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78" documentId="8_{4FE0F5E6-E5CD-4ED6-824B-959BC749FC70}" xr6:coauthVersionLast="47" xr6:coauthVersionMax="47" xr10:uidLastSave="{62839487-FAC3-4791-BFC6-978F27A219BB}"/>
  <bookViews>
    <workbookView xWindow="-90" yWindow="-90" windowWidth="19380" windowHeight="10260" firstSheet="2" activeTab="6" xr2:uid="{A3A34FB6-DBEC-48B7-8704-8FB2877FFF48}"/>
  </bookViews>
  <sheets>
    <sheet name="Pres_2017_T2" sheetId="4" r:id="rId1"/>
    <sheet name="Liaison politique" sheetId="5" r:id="rId2"/>
    <sheet name="Resultat (1)" sheetId="6" r:id="rId3"/>
    <sheet name="Resultat (2)" sheetId="7" r:id="rId4"/>
    <sheet name="Resultat (3)" sheetId="8" r:id="rId5"/>
    <sheet name="Resultat (4)" sheetId="9" r:id="rId6"/>
    <sheet name="Resultat_Pres_T2_2017" sheetId="10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B558" i="9" s="1"/>
  <c r="A1" i="8"/>
  <c r="H574" i="8" s="1"/>
  <c r="A1" i="7"/>
  <c r="H32" i="7" s="1"/>
  <c r="A1" i="6"/>
  <c r="H541" i="6" s="1"/>
  <c r="E569" i="4" a="1"/>
  <c r="E570" i="4" a="1"/>
  <c r="E574" i="4" a="1"/>
  <c r="E578" i="4" a="1"/>
  <c r="E577" i="4" a="1"/>
  <c r="E571" i="4" a="1"/>
  <c r="E575" i="4" a="1"/>
  <c r="E572" i="4" a="1"/>
  <c r="E576" i="4" a="1"/>
  <c r="E573" i="4" a="1"/>
  <c r="E568" i="4" a="1"/>
  <c r="H159" i="9" l="1"/>
  <c r="B203" i="9"/>
  <c r="B242" i="9"/>
  <c r="B10" i="9"/>
  <c r="H44" i="9"/>
  <c r="H58" i="9"/>
  <c r="H87" i="9"/>
  <c r="B63" i="9"/>
  <c r="H206" i="9"/>
  <c r="H10" i="9"/>
  <c r="H90" i="9"/>
  <c r="H247" i="9"/>
  <c r="H23" i="9"/>
  <c r="H116" i="9"/>
  <c r="H302" i="9"/>
  <c r="H26" i="9"/>
  <c r="H119" i="9"/>
  <c r="B324" i="9"/>
  <c r="H42" i="9"/>
  <c r="B152" i="9"/>
  <c r="B45" i="9"/>
  <c r="H122" i="9"/>
  <c r="H251" i="9"/>
  <c r="B362" i="9"/>
  <c r="B2" i="9"/>
  <c r="B13" i="9"/>
  <c r="H31" i="9"/>
  <c r="H47" i="9"/>
  <c r="B69" i="9"/>
  <c r="H98" i="9"/>
  <c r="B129" i="9"/>
  <c r="H168" i="9"/>
  <c r="B216" i="9"/>
  <c r="B257" i="9"/>
  <c r="H396" i="9"/>
  <c r="B31" i="9"/>
  <c r="H211" i="9"/>
  <c r="H2" i="9"/>
  <c r="H15" i="9"/>
  <c r="B34" i="9"/>
  <c r="H52" i="9"/>
  <c r="B74" i="9"/>
  <c r="B101" i="9"/>
  <c r="H134" i="9"/>
  <c r="B177" i="9"/>
  <c r="H219" i="9"/>
  <c r="B266" i="9"/>
  <c r="H430" i="9"/>
  <c r="H12" i="9"/>
  <c r="H163" i="9"/>
  <c r="B3" i="9"/>
  <c r="H20" i="9"/>
  <c r="H34" i="9"/>
  <c r="B53" i="9"/>
  <c r="B77" i="9"/>
  <c r="B106" i="9"/>
  <c r="B139" i="9"/>
  <c r="B186" i="9"/>
  <c r="H224" i="9"/>
  <c r="H267" i="9"/>
  <c r="H464" i="9"/>
  <c r="B95" i="9"/>
  <c r="B4" i="9"/>
  <c r="B21" i="9"/>
  <c r="B37" i="9"/>
  <c r="B55" i="9"/>
  <c r="H79" i="9"/>
  <c r="B109" i="9"/>
  <c r="H143" i="9"/>
  <c r="B190" i="9"/>
  <c r="H232" i="9"/>
  <c r="B279" i="9"/>
  <c r="B489" i="9"/>
  <c r="H66" i="9"/>
  <c r="B5" i="9"/>
  <c r="B23" i="9"/>
  <c r="B42" i="9"/>
  <c r="H55" i="9"/>
  <c r="H84" i="9"/>
  <c r="H111" i="9"/>
  <c r="H150" i="9"/>
  <c r="B198" i="9"/>
  <c r="B237" i="9"/>
  <c r="B289" i="9"/>
  <c r="H523" i="9"/>
  <c r="H4" i="9"/>
  <c r="B15" i="9"/>
  <c r="B26" i="9"/>
  <c r="H36" i="9"/>
  <c r="B47" i="9"/>
  <c r="B58" i="9"/>
  <c r="H68" i="9"/>
  <c r="B79" i="9"/>
  <c r="B90" i="9"/>
  <c r="H100" i="9"/>
  <c r="B111" i="9"/>
  <c r="B122" i="9"/>
  <c r="B138" i="9"/>
  <c r="H151" i="9"/>
  <c r="B168" i="9"/>
  <c r="H189" i="9"/>
  <c r="B206" i="9"/>
  <c r="B219" i="9"/>
  <c r="B236" i="9"/>
  <c r="B251" i="9"/>
  <c r="H266" i="9"/>
  <c r="H289" i="9"/>
  <c r="B374" i="9"/>
  <c r="B486" i="9"/>
  <c r="B7" i="9"/>
  <c r="B18" i="9"/>
  <c r="H28" i="9"/>
  <c r="B39" i="9"/>
  <c r="B50" i="9"/>
  <c r="H60" i="9"/>
  <c r="B71" i="9"/>
  <c r="B82" i="9"/>
  <c r="H92" i="9"/>
  <c r="B103" i="9"/>
  <c r="B114" i="9"/>
  <c r="H125" i="9"/>
  <c r="B142" i="9"/>
  <c r="B155" i="9"/>
  <c r="H173" i="9"/>
  <c r="B193" i="9"/>
  <c r="H207" i="9"/>
  <c r="H223" i="9"/>
  <c r="B238" i="9"/>
  <c r="H252" i="9"/>
  <c r="B273" i="9"/>
  <c r="B308" i="9"/>
  <c r="H399" i="9"/>
  <c r="H511" i="9"/>
  <c r="H7" i="9"/>
  <c r="H18" i="9"/>
  <c r="B29" i="9"/>
  <c r="H39" i="9"/>
  <c r="H50" i="9"/>
  <c r="B61" i="9"/>
  <c r="H71" i="9"/>
  <c r="H82" i="9"/>
  <c r="B93" i="9"/>
  <c r="H103" i="9"/>
  <c r="H114" i="9"/>
  <c r="B126" i="9"/>
  <c r="H142" i="9"/>
  <c r="H155" i="9"/>
  <c r="H176" i="9"/>
  <c r="B194" i="9"/>
  <c r="B211" i="9"/>
  <c r="B224" i="9"/>
  <c r="H241" i="9"/>
  <c r="H256" i="9"/>
  <c r="B274" i="9"/>
  <c r="H323" i="9"/>
  <c r="B430" i="9"/>
  <c r="H520" i="9"/>
  <c r="H63" i="9"/>
  <c r="H74" i="9"/>
  <c r="B85" i="9"/>
  <c r="H95" i="9"/>
  <c r="H106" i="9"/>
  <c r="B117" i="9"/>
  <c r="B130" i="9"/>
  <c r="B147" i="9"/>
  <c r="B160" i="9"/>
  <c r="H181" i="9"/>
  <c r="H198" i="9"/>
  <c r="H214" i="9"/>
  <c r="H227" i="9"/>
  <c r="H246" i="9"/>
  <c r="H260" i="9"/>
  <c r="H279" i="9"/>
  <c r="H339" i="9"/>
  <c r="B455" i="9"/>
  <c r="B545" i="9"/>
  <c r="B66" i="9"/>
  <c r="H76" i="9"/>
  <c r="B87" i="9"/>
  <c r="B98" i="9"/>
  <c r="H108" i="9"/>
  <c r="B119" i="9"/>
  <c r="B134" i="9"/>
  <c r="H147" i="9"/>
  <c r="H160" i="9"/>
  <c r="B185" i="9"/>
  <c r="B202" i="9"/>
  <c r="H215" i="9"/>
  <c r="B232" i="9"/>
  <c r="B247" i="9"/>
  <c r="H262" i="9"/>
  <c r="H281" i="9"/>
  <c r="B345" i="9"/>
  <c r="H455" i="9"/>
  <c r="B554" i="9"/>
  <c r="B10" i="8"/>
  <c r="H5" i="9"/>
  <c r="B8" i="9"/>
  <c r="H13" i="9"/>
  <c r="B16" i="9"/>
  <c r="H21" i="9"/>
  <c r="B24" i="9"/>
  <c r="H29" i="9"/>
  <c r="B32" i="9"/>
  <c r="H37" i="9"/>
  <c r="B40" i="9"/>
  <c r="H45" i="9"/>
  <c r="B48" i="9"/>
  <c r="H53" i="9"/>
  <c r="B56" i="9"/>
  <c r="H61" i="9"/>
  <c r="B64" i="9"/>
  <c r="H69" i="9"/>
  <c r="N69" i="9" s="1"/>
  <c r="B72" i="9"/>
  <c r="H77" i="9"/>
  <c r="B80" i="9"/>
  <c r="H85" i="9"/>
  <c r="B88" i="9"/>
  <c r="H93" i="9"/>
  <c r="B96" i="9"/>
  <c r="H101" i="9"/>
  <c r="B104" i="9"/>
  <c r="H109" i="9"/>
  <c r="B112" i="9"/>
  <c r="H117" i="9"/>
  <c r="B120" i="9"/>
  <c r="B123" i="9"/>
  <c r="H126" i="9"/>
  <c r="B131" i="9"/>
  <c r="H135" i="9"/>
  <c r="H139" i="9"/>
  <c r="B144" i="9"/>
  <c r="H152" i="9"/>
  <c r="H165" i="9"/>
  <c r="B169" i="9"/>
  <c r="B178" i="9"/>
  <c r="B182" i="9"/>
  <c r="H190" i="9"/>
  <c r="B195" i="9"/>
  <c r="H199" i="9"/>
  <c r="H203" i="9"/>
  <c r="B208" i="9"/>
  <c r="H216" i="9"/>
  <c r="H229" i="9"/>
  <c r="B233" i="9"/>
  <c r="H238" i="9"/>
  <c r="H243" i="9"/>
  <c r="B253" i="9"/>
  <c r="H257" i="9"/>
  <c r="H268" i="9"/>
  <c r="H275" i="9"/>
  <c r="H283" i="9"/>
  <c r="B290" i="9"/>
  <c r="B310" i="9"/>
  <c r="H329" i="9"/>
  <c r="H345" i="9"/>
  <c r="H374" i="9"/>
  <c r="H408" i="9"/>
  <c r="B498" i="9"/>
  <c r="H8" i="9"/>
  <c r="B11" i="9"/>
  <c r="H16" i="9"/>
  <c r="B19" i="9"/>
  <c r="H24" i="9"/>
  <c r="B27" i="9"/>
  <c r="H32" i="9"/>
  <c r="B35" i="9"/>
  <c r="H40" i="9"/>
  <c r="B43" i="9"/>
  <c r="H48" i="9"/>
  <c r="B51" i="9"/>
  <c r="H56" i="9"/>
  <c r="B59" i="9"/>
  <c r="H64" i="9"/>
  <c r="B67" i="9"/>
  <c r="H72" i="9"/>
  <c r="B75" i="9"/>
  <c r="H80" i="9"/>
  <c r="B83" i="9"/>
  <c r="H88" i="9"/>
  <c r="B91" i="9"/>
  <c r="H96" i="9"/>
  <c r="B99" i="9"/>
  <c r="H104" i="9"/>
  <c r="B107" i="9"/>
  <c r="H112" i="9"/>
  <c r="B115" i="9"/>
  <c r="H120" i="9"/>
  <c r="H123" i="9"/>
  <c r="H127" i="9"/>
  <c r="H131" i="9"/>
  <c r="B136" i="9"/>
  <c r="H144" i="9"/>
  <c r="H157" i="9"/>
  <c r="B161" i="9"/>
  <c r="B170" i="9"/>
  <c r="B174" i="9"/>
  <c r="H182" i="9"/>
  <c r="B187" i="9"/>
  <c r="H191" i="9"/>
  <c r="H195" i="9"/>
  <c r="B200" i="9"/>
  <c r="H208" i="9"/>
  <c r="H221" i="9"/>
  <c r="B225" i="9"/>
  <c r="B234" i="9"/>
  <c r="B244" i="9"/>
  <c r="H248" i="9"/>
  <c r="H258" i="9"/>
  <c r="B263" i="9"/>
  <c r="B270" i="9"/>
  <c r="H294" i="9"/>
  <c r="H310" i="9"/>
  <c r="H331" i="9"/>
  <c r="B375" i="9"/>
  <c r="B442" i="9"/>
  <c r="B499" i="9"/>
  <c r="H532" i="9"/>
  <c r="H20" i="8"/>
  <c r="B576" i="9"/>
  <c r="H573" i="9"/>
  <c r="B568" i="9"/>
  <c r="H565" i="9"/>
  <c r="B560" i="9"/>
  <c r="H557" i="9"/>
  <c r="B552" i="9"/>
  <c r="H549" i="9"/>
  <c r="B544" i="9"/>
  <c r="H541" i="9"/>
  <c r="B536" i="9"/>
  <c r="H533" i="9"/>
  <c r="B528" i="9"/>
  <c r="H525" i="9"/>
  <c r="B520" i="9"/>
  <c r="H517" i="9"/>
  <c r="B512" i="9"/>
  <c r="H509" i="9"/>
  <c r="B504" i="9"/>
  <c r="H501" i="9"/>
  <c r="B496" i="9"/>
  <c r="H493" i="9"/>
  <c r="B488" i="9"/>
  <c r="H485" i="9"/>
  <c r="B480" i="9"/>
  <c r="H477" i="9"/>
  <c r="B472" i="9"/>
  <c r="H469" i="9"/>
  <c r="B464" i="9"/>
  <c r="H461" i="9"/>
  <c r="B456" i="9"/>
  <c r="H453" i="9"/>
  <c r="B448" i="9"/>
  <c r="H445" i="9"/>
  <c r="B440" i="9"/>
  <c r="H437" i="9"/>
  <c r="B432" i="9"/>
  <c r="H429" i="9"/>
  <c r="B424" i="9"/>
  <c r="H421" i="9"/>
  <c r="B416" i="9"/>
  <c r="H413" i="9"/>
  <c r="B408" i="9"/>
  <c r="H405" i="9"/>
  <c r="B400" i="9"/>
  <c r="H397" i="9"/>
  <c r="B392" i="9"/>
  <c r="H389" i="9"/>
  <c r="B384" i="9"/>
  <c r="H381" i="9"/>
  <c r="B376" i="9"/>
  <c r="H373" i="9"/>
  <c r="B368" i="9"/>
  <c r="H365" i="9"/>
  <c r="B360" i="9"/>
  <c r="H357" i="9"/>
  <c r="H578" i="9"/>
  <c r="B573" i="9"/>
  <c r="N573" i="9" s="1"/>
  <c r="H570" i="9"/>
  <c r="B565" i="9"/>
  <c r="N565" i="9" s="1"/>
  <c r="H562" i="9"/>
  <c r="B557" i="9"/>
  <c r="N557" i="9" s="1"/>
  <c r="H554" i="9"/>
  <c r="B549" i="9"/>
  <c r="H546" i="9"/>
  <c r="B541" i="9"/>
  <c r="N541" i="9" s="1"/>
  <c r="H538" i="9"/>
  <c r="B533" i="9"/>
  <c r="N533" i="9" s="1"/>
  <c r="H530" i="9"/>
  <c r="B525" i="9"/>
  <c r="N525" i="9" s="1"/>
  <c r="H522" i="9"/>
  <c r="B517" i="9"/>
  <c r="H514" i="9"/>
  <c r="B509" i="9"/>
  <c r="N509" i="9" s="1"/>
  <c r="H506" i="9"/>
  <c r="B501" i="9"/>
  <c r="N501" i="9" s="1"/>
  <c r="H498" i="9"/>
  <c r="B493" i="9"/>
  <c r="N493" i="9" s="1"/>
  <c r="H490" i="9"/>
  <c r="B485" i="9"/>
  <c r="H482" i="9"/>
  <c r="B477" i="9"/>
  <c r="N477" i="9" s="1"/>
  <c r="H474" i="9"/>
  <c r="B469" i="9"/>
  <c r="N469" i="9" s="1"/>
  <c r="H466" i="9"/>
  <c r="B461" i="9"/>
  <c r="N461" i="9" s="1"/>
  <c r="H458" i="9"/>
  <c r="B453" i="9"/>
  <c r="H450" i="9"/>
  <c r="B445" i="9"/>
  <c r="N445" i="9" s="1"/>
  <c r="H442" i="9"/>
  <c r="B437" i="9"/>
  <c r="N437" i="9" s="1"/>
  <c r="H434" i="9"/>
  <c r="B429" i="9"/>
  <c r="N429" i="9" s="1"/>
  <c r="H426" i="9"/>
  <c r="B421" i="9"/>
  <c r="H418" i="9"/>
  <c r="B413" i="9"/>
  <c r="N413" i="9" s="1"/>
  <c r="H410" i="9"/>
  <c r="B405" i="9"/>
  <c r="N405" i="9" s="1"/>
  <c r="H402" i="9"/>
  <c r="B397" i="9"/>
  <c r="N397" i="9" s="1"/>
  <c r="H394" i="9"/>
  <c r="B389" i="9"/>
  <c r="N389" i="9" s="1"/>
  <c r="H386" i="9"/>
  <c r="B381" i="9"/>
  <c r="N381" i="9" s="1"/>
  <c r="H378" i="9"/>
  <c r="B373" i="9"/>
  <c r="N373" i="9" s="1"/>
  <c r="H370" i="9"/>
  <c r="B365" i="9"/>
  <c r="N365" i="9" s="1"/>
  <c r="H362" i="9"/>
  <c r="B357" i="9"/>
  <c r="H354" i="9"/>
  <c r="H577" i="9"/>
  <c r="B572" i="9"/>
  <c r="H569" i="9"/>
  <c r="B564" i="9"/>
  <c r="H561" i="9"/>
  <c r="B556" i="9"/>
  <c r="H553" i="9"/>
  <c r="B548" i="9"/>
  <c r="H545" i="9"/>
  <c r="B540" i="9"/>
  <c r="H537" i="9"/>
  <c r="B532" i="9"/>
  <c r="H529" i="9"/>
  <c r="B524" i="9"/>
  <c r="H521" i="9"/>
  <c r="B516" i="9"/>
  <c r="H513" i="9"/>
  <c r="B508" i="9"/>
  <c r="H505" i="9"/>
  <c r="B500" i="9"/>
  <c r="H497" i="9"/>
  <c r="B492" i="9"/>
  <c r="H489" i="9"/>
  <c r="B484" i="9"/>
  <c r="H481" i="9"/>
  <c r="B476" i="9"/>
  <c r="H473" i="9"/>
  <c r="B468" i="9"/>
  <c r="H465" i="9"/>
  <c r="B460" i="9"/>
  <c r="H457" i="9"/>
  <c r="B452" i="9"/>
  <c r="H449" i="9"/>
  <c r="B444" i="9"/>
  <c r="H441" i="9"/>
  <c r="B436" i="9"/>
  <c r="H433" i="9"/>
  <c r="B428" i="9"/>
  <c r="H425" i="9"/>
  <c r="B420" i="9"/>
  <c r="H417" i="9"/>
  <c r="B412" i="9"/>
  <c r="H409" i="9"/>
  <c r="B404" i="9"/>
  <c r="H401" i="9"/>
  <c r="B396" i="9"/>
  <c r="H393" i="9"/>
  <c r="B388" i="9"/>
  <c r="H385" i="9"/>
  <c r="B380" i="9"/>
  <c r="H377" i="9"/>
  <c r="B372" i="9"/>
  <c r="H369" i="9"/>
  <c r="B364" i="9"/>
  <c r="H361" i="9"/>
  <c r="B356" i="9"/>
  <c r="H353" i="9"/>
  <c r="B578" i="9"/>
  <c r="B574" i="9"/>
  <c r="B561" i="9"/>
  <c r="H548" i="9"/>
  <c r="H544" i="9"/>
  <c r="H535" i="9"/>
  <c r="H531" i="9"/>
  <c r="B527" i="9"/>
  <c r="B523" i="9"/>
  <c r="H518" i="9"/>
  <c r="B514" i="9"/>
  <c r="B510" i="9"/>
  <c r="B497" i="9"/>
  <c r="H484" i="9"/>
  <c r="H480" i="9"/>
  <c r="H471" i="9"/>
  <c r="H467" i="9"/>
  <c r="B463" i="9"/>
  <c r="B459" i="9"/>
  <c r="H454" i="9"/>
  <c r="B450" i="9"/>
  <c r="B446" i="9"/>
  <c r="B433" i="9"/>
  <c r="H420" i="9"/>
  <c r="H416" i="9"/>
  <c r="H407" i="9"/>
  <c r="H403" i="9"/>
  <c r="B399" i="9"/>
  <c r="B395" i="9"/>
  <c r="H390" i="9"/>
  <c r="B386" i="9"/>
  <c r="B382" i="9"/>
  <c r="B369" i="9"/>
  <c r="H356" i="9"/>
  <c r="H352" i="9"/>
  <c r="B347" i="9"/>
  <c r="H344" i="9"/>
  <c r="B339" i="9"/>
  <c r="H336" i="9"/>
  <c r="B331" i="9"/>
  <c r="H328" i="9"/>
  <c r="B323" i="9"/>
  <c r="H320" i="9"/>
  <c r="B315" i="9"/>
  <c r="H312" i="9"/>
  <c r="B307" i="9"/>
  <c r="H304" i="9"/>
  <c r="B299" i="9"/>
  <c r="H296" i="9"/>
  <c r="B291" i="9"/>
  <c r="H288" i="9"/>
  <c r="B283" i="9"/>
  <c r="H280" i="9"/>
  <c r="B275" i="9"/>
  <c r="H272" i="9"/>
  <c r="B267" i="9"/>
  <c r="H264" i="9"/>
  <c r="B569" i="9"/>
  <c r="N569" i="9" s="1"/>
  <c r="H556" i="9"/>
  <c r="H552" i="9"/>
  <c r="H543" i="9"/>
  <c r="H539" i="9"/>
  <c r="B535" i="9"/>
  <c r="B531" i="9"/>
  <c r="H526" i="9"/>
  <c r="B522" i="9"/>
  <c r="B518" i="9"/>
  <c r="B505" i="9"/>
  <c r="H492" i="9"/>
  <c r="H488" i="9"/>
  <c r="H479" i="9"/>
  <c r="H475" i="9"/>
  <c r="B471" i="9"/>
  <c r="B467" i="9"/>
  <c r="H462" i="9"/>
  <c r="B458" i="9"/>
  <c r="B454" i="9"/>
  <c r="B441" i="9"/>
  <c r="H428" i="9"/>
  <c r="H424" i="9"/>
  <c r="H415" i="9"/>
  <c r="H411" i="9"/>
  <c r="B407" i="9"/>
  <c r="B403" i="9"/>
  <c r="H398" i="9"/>
  <c r="B394" i="9"/>
  <c r="B390" i="9"/>
  <c r="B377" i="9"/>
  <c r="H364" i="9"/>
  <c r="H360" i="9"/>
  <c r="B352" i="9"/>
  <c r="N352" i="9" s="1"/>
  <c r="H349" i="9"/>
  <c r="B344" i="9"/>
  <c r="N344" i="9" s="1"/>
  <c r="H341" i="9"/>
  <c r="B336" i="9"/>
  <c r="N336" i="9" s="1"/>
  <c r="H333" i="9"/>
  <c r="B328" i="9"/>
  <c r="N328" i="9" s="1"/>
  <c r="H325" i="9"/>
  <c r="B320" i="9"/>
  <c r="N320" i="9" s="1"/>
  <c r="H317" i="9"/>
  <c r="B312" i="9"/>
  <c r="N312" i="9" s="1"/>
  <c r="H309" i="9"/>
  <c r="B304" i="9"/>
  <c r="H301" i="9"/>
  <c r="B296" i="9"/>
  <c r="N296" i="9" s="1"/>
  <c r="H293" i="9"/>
  <c r="B288" i="9"/>
  <c r="N288" i="9" s="1"/>
  <c r="H285" i="9"/>
  <c r="B280" i="9"/>
  <c r="N280" i="9" s="1"/>
  <c r="H277" i="9"/>
  <c r="B272" i="9"/>
  <c r="N272" i="9" s="1"/>
  <c r="H269" i="9"/>
  <c r="B264" i="9"/>
  <c r="N264" i="9" s="1"/>
  <c r="H261" i="9"/>
  <c r="B256" i="9"/>
  <c r="H253" i="9"/>
  <c r="B248" i="9"/>
  <c r="H245" i="9"/>
  <c r="B240" i="9"/>
  <c r="H237" i="9"/>
  <c r="B577" i="9"/>
  <c r="H564" i="9"/>
  <c r="H560" i="9"/>
  <c r="H551" i="9"/>
  <c r="H547" i="9"/>
  <c r="B543" i="9"/>
  <c r="B539" i="9"/>
  <c r="H534" i="9"/>
  <c r="B530" i="9"/>
  <c r="B526" i="9"/>
  <c r="B513" i="9"/>
  <c r="H500" i="9"/>
  <c r="H496" i="9"/>
  <c r="H487" i="9"/>
  <c r="H483" i="9"/>
  <c r="B479" i="9"/>
  <c r="B475" i="9"/>
  <c r="H470" i="9"/>
  <c r="B466" i="9"/>
  <c r="N466" i="9" s="1"/>
  <c r="B462" i="9"/>
  <c r="B449" i="9"/>
  <c r="H436" i="9"/>
  <c r="H432" i="9"/>
  <c r="H423" i="9"/>
  <c r="H419" i="9"/>
  <c r="B415" i="9"/>
  <c r="B411" i="9"/>
  <c r="H406" i="9"/>
  <c r="B402" i="9"/>
  <c r="B398" i="9"/>
  <c r="B385" i="9"/>
  <c r="H372" i="9"/>
  <c r="H368" i="9"/>
  <c r="H359" i="9"/>
  <c r="H355" i="9"/>
  <c r="B349" i="9"/>
  <c r="N349" i="9" s="1"/>
  <c r="H346" i="9"/>
  <c r="B341" i="9"/>
  <c r="N341" i="9" s="1"/>
  <c r="H338" i="9"/>
  <c r="B333" i="9"/>
  <c r="N333" i="9" s="1"/>
  <c r="H330" i="9"/>
  <c r="B325" i="9"/>
  <c r="N325" i="9" s="1"/>
  <c r="H322" i="9"/>
  <c r="B317" i="9"/>
  <c r="N317" i="9" s="1"/>
  <c r="H314" i="9"/>
  <c r="B309" i="9"/>
  <c r="N309" i="9" s="1"/>
  <c r="H306" i="9"/>
  <c r="B301" i="9"/>
  <c r="N301" i="9" s="1"/>
  <c r="H298" i="9"/>
  <c r="B293" i="9"/>
  <c r="N293" i="9" s="1"/>
  <c r="H290" i="9"/>
  <c r="B285" i="9"/>
  <c r="N285" i="9" s="1"/>
  <c r="H282" i="9"/>
  <c r="B277" i="9"/>
  <c r="N277" i="9" s="1"/>
  <c r="H274" i="9"/>
  <c r="B269" i="9"/>
  <c r="N269" i="9" s="1"/>
  <c r="H572" i="9"/>
  <c r="H568" i="9"/>
  <c r="H559" i="9"/>
  <c r="H555" i="9"/>
  <c r="B551" i="9"/>
  <c r="B547" i="9"/>
  <c r="H542" i="9"/>
  <c r="B538" i="9"/>
  <c r="B534" i="9"/>
  <c r="B521" i="9"/>
  <c r="H508" i="9"/>
  <c r="H504" i="9"/>
  <c r="H495" i="9"/>
  <c r="H491" i="9"/>
  <c r="B487" i="9"/>
  <c r="B483" i="9"/>
  <c r="H478" i="9"/>
  <c r="B474" i="9"/>
  <c r="B470" i="9"/>
  <c r="B457" i="9"/>
  <c r="H444" i="9"/>
  <c r="H440" i="9"/>
  <c r="H431" i="9"/>
  <c r="H427" i="9"/>
  <c r="B423" i="9"/>
  <c r="B419" i="9"/>
  <c r="H414" i="9"/>
  <c r="B410" i="9"/>
  <c r="B406" i="9"/>
  <c r="B393" i="9"/>
  <c r="N393" i="9" s="1"/>
  <c r="H380" i="9"/>
  <c r="H376" i="9"/>
  <c r="H367" i="9"/>
  <c r="H363" i="9"/>
  <c r="B359" i="9"/>
  <c r="B355" i="9"/>
  <c r="H351" i="9"/>
  <c r="B346" i="9"/>
  <c r="H343" i="9"/>
  <c r="B338" i="9"/>
  <c r="H335" i="9"/>
  <c r="B330" i="9"/>
  <c r="H327" i="9"/>
  <c r="B322" i="9"/>
  <c r="H319" i="9"/>
  <c r="B314" i="9"/>
  <c r="H311" i="9"/>
  <c r="B306" i="9"/>
  <c r="H303" i="9"/>
  <c r="B298" i="9"/>
  <c r="H295" i="9"/>
  <c r="H576" i="9"/>
  <c r="H567" i="9"/>
  <c r="H563" i="9"/>
  <c r="B559" i="9"/>
  <c r="B555" i="9"/>
  <c r="H550" i="9"/>
  <c r="B546" i="9"/>
  <c r="B542" i="9"/>
  <c r="B529" i="9"/>
  <c r="N529" i="9" s="1"/>
  <c r="H516" i="9"/>
  <c r="H512" i="9"/>
  <c r="H503" i="9"/>
  <c r="H499" i="9"/>
  <c r="B495" i="9"/>
  <c r="B491" i="9"/>
  <c r="H486" i="9"/>
  <c r="B482" i="9"/>
  <c r="B478" i="9"/>
  <c r="B465" i="9"/>
  <c r="H452" i="9"/>
  <c r="H448" i="9"/>
  <c r="H439" i="9"/>
  <c r="H435" i="9"/>
  <c r="B431" i="9"/>
  <c r="B427" i="9"/>
  <c r="H422" i="9"/>
  <c r="B418" i="9"/>
  <c r="B414" i="9"/>
  <c r="B401" i="9"/>
  <c r="H388" i="9"/>
  <c r="H384" i="9"/>
  <c r="H375" i="9"/>
  <c r="H371" i="9"/>
  <c r="B367" i="9"/>
  <c r="B363" i="9"/>
  <c r="H358" i="9"/>
  <c r="B354" i="9"/>
  <c r="B351" i="9"/>
  <c r="H348" i="9"/>
  <c r="B343" i="9"/>
  <c r="H340" i="9"/>
  <c r="B335" i="9"/>
  <c r="H332" i="9"/>
  <c r="B327" i="9"/>
  <c r="H324" i="9"/>
  <c r="B319" i="9"/>
  <c r="H316" i="9"/>
  <c r="B311" i="9"/>
  <c r="H308" i="9"/>
  <c r="B303" i="9"/>
  <c r="H300" i="9"/>
  <c r="B295" i="9"/>
  <c r="H292" i="9"/>
  <c r="B287" i="9"/>
  <c r="H284" i="9"/>
  <c r="H575" i="9"/>
  <c r="B566" i="9"/>
  <c r="H519" i="9"/>
  <c r="H507" i="9"/>
  <c r="B473" i="9"/>
  <c r="H463" i="9"/>
  <c r="H451" i="9"/>
  <c r="B439" i="9"/>
  <c r="B417" i="9"/>
  <c r="H395" i="9"/>
  <c r="B383" i="9"/>
  <c r="B371" i="9"/>
  <c r="B361" i="9"/>
  <c r="H350" i="9"/>
  <c r="B329" i="9"/>
  <c r="H321" i="9"/>
  <c r="H315" i="9"/>
  <c r="B300" i="9"/>
  <c r="B294" i="9"/>
  <c r="B575" i="9"/>
  <c r="B563" i="9"/>
  <c r="B553" i="9"/>
  <c r="B519" i="9"/>
  <c r="B507" i="9"/>
  <c r="H494" i="9"/>
  <c r="H460" i="9"/>
  <c r="B451" i="9"/>
  <c r="H438" i="9"/>
  <c r="B426" i="9"/>
  <c r="H404" i="9"/>
  <c r="H392" i="9"/>
  <c r="H382" i="9"/>
  <c r="B370" i="9"/>
  <c r="N370" i="9" s="1"/>
  <c r="B358" i="9"/>
  <c r="B350" i="9"/>
  <c r="H342" i="9"/>
  <c r="B321" i="9"/>
  <c r="H313" i="9"/>
  <c r="H307" i="9"/>
  <c r="H287" i="9"/>
  <c r="B282" i="9"/>
  <c r="B278" i="9"/>
  <c r="H273" i="9"/>
  <c r="H265" i="9"/>
  <c r="B262" i="9"/>
  <c r="B259" i="9"/>
  <c r="H234" i="9"/>
  <c r="B229" i="9"/>
  <c r="H226" i="9"/>
  <c r="B221" i="9"/>
  <c r="H218" i="9"/>
  <c r="B213" i="9"/>
  <c r="H210" i="9"/>
  <c r="B205" i="9"/>
  <c r="H202" i="9"/>
  <c r="B197" i="9"/>
  <c r="H194" i="9"/>
  <c r="B189" i="9"/>
  <c r="N189" i="9" s="1"/>
  <c r="H186" i="9"/>
  <c r="B181" i="9"/>
  <c r="N181" i="9" s="1"/>
  <c r="H178" i="9"/>
  <c r="B173" i="9"/>
  <c r="H170" i="9"/>
  <c r="B165" i="9"/>
  <c r="H162" i="9"/>
  <c r="B157" i="9"/>
  <c r="H154" i="9"/>
  <c r="B149" i="9"/>
  <c r="H146" i="9"/>
  <c r="B141" i="9"/>
  <c r="H138" i="9"/>
  <c r="B133" i="9"/>
  <c r="H130" i="9"/>
  <c r="B125" i="9"/>
  <c r="H574" i="9"/>
  <c r="B562" i="9"/>
  <c r="B550" i="9"/>
  <c r="H540" i="9"/>
  <c r="H528" i="9"/>
  <c r="B506" i="9"/>
  <c r="B494" i="9"/>
  <c r="N494" i="9" s="1"/>
  <c r="H472" i="9"/>
  <c r="H447" i="9"/>
  <c r="B438" i="9"/>
  <c r="H391" i="9"/>
  <c r="H379" i="9"/>
  <c r="B348" i="9"/>
  <c r="B342" i="9"/>
  <c r="H334" i="9"/>
  <c r="B313" i="9"/>
  <c r="H305" i="9"/>
  <c r="H299" i="9"/>
  <c r="B292" i="9"/>
  <c r="H571" i="9"/>
  <c r="B537" i="9"/>
  <c r="H527" i="9"/>
  <c r="H515" i="9"/>
  <c r="B503" i="9"/>
  <c r="B481" i="9"/>
  <c r="H459" i="9"/>
  <c r="B447" i="9"/>
  <c r="B435" i="9"/>
  <c r="B425" i="9"/>
  <c r="B391" i="9"/>
  <c r="B379" i="9"/>
  <c r="H366" i="9"/>
  <c r="B340" i="9"/>
  <c r="B334" i="9"/>
  <c r="H326" i="9"/>
  <c r="B305" i="9"/>
  <c r="H297" i="9"/>
  <c r="H286" i="9"/>
  <c r="B281" i="9"/>
  <c r="H276" i="9"/>
  <c r="B268" i="9"/>
  <c r="B261" i="9"/>
  <c r="B258" i="9"/>
  <c r="B255" i="9"/>
  <c r="B252" i="9"/>
  <c r="B249" i="9"/>
  <c r="B246" i="9"/>
  <c r="B243" i="9"/>
  <c r="B231" i="9"/>
  <c r="H228" i="9"/>
  <c r="B223" i="9"/>
  <c r="H220" i="9"/>
  <c r="B215" i="9"/>
  <c r="H212" i="9"/>
  <c r="B207" i="9"/>
  <c r="H204" i="9"/>
  <c r="B199" i="9"/>
  <c r="H196" i="9"/>
  <c r="B191" i="9"/>
  <c r="H188" i="9"/>
  <c r="B183" i="9"/>
  <c r="H180" i="9"/>
  <c r="B175" i="9"/>
  <c r="H172" i="9"/>
  <c r="B167" i="9"/>
  <c r="H164" i="9"/>
  <c r="B159" i="9"/>
  <c r="H156" i="9"/>
  <c r="B151" i="9"/>
  <c r="H148" i="9"/>
  <c r="B143" i="9"/>
  <c r="H140" i="9"/>
  <c r="B135" i="9"/>
  <c r="N135" i="9" s="1"/>
  <c r="H132" i="9"/>
  <c r="B127" i="9"/>
  <c r="B571" i="9"/>
  <c r="H558" i="9"/>
  <c r="N558" i="9" s="1"/>
  <c r="H524" i="9"/>
  <c r="B515" i="9"/>
  <c r="N515" i="9" s="1"/>
  <c r="H502" i="9"/>
  <c r="B490" i="9"/>
  <c r="N490" i="9" s="1"/>
  <c r="H468" i="9"/>
  <c r="H456" i="9"/>
  <c r="H446" i="9"/>
  <c r="B434" i="9"/>
  <c r="B422" i="9"/>
  <c r="H412" i="9"/>
  <c r="H400" i="9"/>
  <c r="B378" i="9"/>
  <c r="B366" i="9"/>
  <c r="H347" i="9"/>
  <c r="B332" i="9"/>
  <c r="B326" i="9"/>
  <c r="H318" i="9"/>
  <c r="B297" i="9"/>
  <c r="H291" i="9"/>
  <c r="B286" i="9"/>
  <c r="B276" i="9"/>
  <c r="H271" i="9"/>
  <c r="H242" i="9"/>
  <c r="N242" i="9" s="1"/>
  <c r="H239" i="9"/>
  <c r="H236" i="9"/>
  <c r="H233" i="9"/>
  <c r="B228" i="9"/>
  <c r="H225" i="9"/>
  <c r="B220" i="9"/>
  <c r="H217" i="9"/>
  <c r="B212" i="9"/>
  <c r="H209" i="9"/>
  <c r="B204" i="9"/>
  <c r="H201" i="9"/>
  <c r="B196" i="9"/>
  <c r="H193" i="9"/>
  <c r="B188" i="9"/>
  <c r="H185" i="9"/>
  <c r="B180" i="9"/>
  <c r="H177" i="9"/>
  <c r="B172" i="9"/>
  <c r="H169" i="9"/>
  <c r="B164" i="9"/>
  <c r="H161" i="9"/>
  <c r="B156" i="9"/>
  <c r="H153" i="9"/>
  <c r="B148" i="9"/>
  <c r="H145" i="9"/>
  <c r="B140" i="9"/>
  <c r="H137" i="9"/>
  <c r="B132" i="9"/>
  <c r="H129" i="9"/>
  <c r="B124" i="9"/>
  <c r="H121" i="9"/>
  <c r="H3" i="9"/>
  <c r="N3" i="9" s="1"/>
  <c r="B6" i="9"/>
  <c r="H11" i="9"/>
  <c r="B14" i="9"/>
  <c r="H19" i="9"/>
  <c r="B22" i="9"/>
  <c r="H27" i="9"/>
  <c r="B30" i="9"/>
  <c r="H35" i="9"/>
  <c r="B38" i="9"/>
  <c r="H43" i="9"/>
  <c r="B46" i="9"/>
  <c r="H51" i="9"/>
  <c r="B54" i="9"/>
  <c r="H59" i="9"/>
  <c r="B62" i="9"/>
  <c r="H67" i="9"/>
  <c r="B70" i="9"/>
  <c r="H75" i="9"/>
  <c r="B78" i="9"/>
  <c r="H83" i="9"/>
  <c r="B86" i="9"/>
  <c r="H91" i="9"/>
  <c r="B94" i="9"/>
  <c r="H99" i="9"/>
  <c r="B102" i="9"/>
  <c r="H107" i="9"/>
  <c r="B110" i="9"/>
  <c r="H115" i="9"/>
  <c r="B118" i="9"/>
  <c r="B128" i="9"/>
  <c r="H136" i="9"/>
  <c r="H149" i="9"/>
  <c r="B153" i="9"/>
  <c r="B162" i="9"/>
  <c r="B166" i="9"/>
  <c r="H174" i="9"/>
  <c r="B179" i="9"/>
  <c r="H183" i="9"/>
  <c r="H187" i="9"/>
  <c r="B192" i="9"/>
  <c r="H200" i="9"/>
  <c r="H213" i="9"/>
  <c r="B217" i="9"/>
  <c r="B226" i="9"/>
  <c r="B230" i="9"/>
  <c r="B235" i="9"/>
  <c r="B239" i="9"/>
  <c r="H244" i="9"/>
  <c r="H249" i="9"/>
  <c r="B254" i="9"/>
  <c r="H259" i="9"/>
  <c r="H263" i="9"/>
  <c r="H270" i="9"/>
  <c r="B284" i="9"/>
  <c r="H383" i="9"/>
  <c r="B409" i="9"/>
  <c r="B443" i="9"/>
  <c r="H476" i="9"/>
  <c r="B502" i="9"/>
  <c r="H566" i="9"/>
  <c r="N1" i="9"/>
  <c r="H6" i="9"/>
  <c r="B9" i="9"/>
  <c r="H14" i="9"/>
  <c r="B17" i="9"/>
  <c r="H22" i="9"/>
  <c r="B25" i="9"/>
  <c r="H30" i="9"/>
  <c r="B33" i="9"/>
  <c r="H38" i="9"/>
  <c r="B41" i="9"/>
  <c r="H46" i="9"/>
  <c r="B49" i="9"/>
  <c r="H54" i="9"/>
  <c r="B57" i="9"/>
  <c r="H62" i="9"/>
  <c r="B65" i="9"/>
  <c r="H70" i="9"/>
  <c r="B73" i="9"/>
  <c r="H78" i="9"/>
  <c r="B81" i="9"/>
  <c r="H86" i="9"/>
  <c r="B89" i="9"/>
  <c r="H94" i="9"/>
  <c r="B97" i="9"/>
  <c r="H102" i="9"/>
  <c r="B105" i="9"/>
  <c r="H110" i="9"/>
  <c r="B113" i="9"/>
  <c r="H118" i="9"/>
  <c r="B121" i="9"/>
  <c r="H124" i="9"/>
  <c r="H128" i="9"/>
  <c r="H141" i="9"/>
  <c r="B145" i="9"/>
  <c r="B154" i="9"/>
  <c r="B158" i="9"/>
  <c r="H166" i="9"/>
  <c r="B171" i="9"/>
  <c r="H175" i="9"/>
  <c r="H179" i="9"/>
  <c r="B184" i="9"/>
  <c r="H192" i="9"/>
  <c r="H205" i="9"/>
  <c r="B209" i="9"/>
  <c r="B218" i="9"/>
  <c r="B222" i="9"/>
  <c r="H230" i="9"/>
  <c r="H235" i="9"/>
  <c r="H240" i="9"/>
  <c r="B250" i="9"/>
  <c r="H254" i="9"/>
  <c r="B265" i="9"/>
  <c r="H278" i="9"/>
  <c r="B316" i="9"/>
  <c r="B337" i="9"/>
  <c r="B353" i="9"/>
  <c r="B387" i="9"/>
  <c r="H443" i="9"/>
  <c r="H510" i="9"/>
  <c r="H536" i="9"/>
  <c r="B567" i="9"/>
  <c r="H9" i="9"/>
  <c r="B12" i="9"/>
  <c r="H17" i="9"/>
  <c r="B20" i="9"/>
  <c r="H25" i="9"/>
  <c r="B28" i="9"/>
  <c r="H33" i="9"/>
  <c r="B36" i="9"/>
  <c r="H41" i="9"/>
  <c r="B44" i="9"/>
  <c r="N44" i="9" s="1"/>
  <c r="H49" i="9"/>
  <c r="B52" i="9"/>
  <c r="H57" i="9"/>
  <c r="B60" i="9"/>
  <c r="H65" i="9"/>
  <c r="B68" i="9"/>
  <c r="H73" i="9"/>
  <c r="B76" i="9"/>
  <c r="H81" i="9"/>
  <c r="B84" i="9"/>
  <c r="N84" i="9" s="1"/>
  <c r="H89" i="9"/>
  <c r="B92" i="9"/>
  <c r="H97" i="9"/>
  <c r="B100" i="9"/>
  <c r="H105" i="9"/>
  <c r="B108" i="9"/>
  <c r="H113" i="9"/>
  <c r="B116" i="9"/>
  <c r="H133" i="9"/>
  <c r="B137" i="9"/>
  <c r="B146" i="9"/>
  <c r="B150" i="9"/>
  <c r="H158" i="9"/>
  <c r="B163" i="9"/>
  <c r="H167" i="9"/>
  <c r="H171" i="9"/>
  <c r="B176" i="9"/>
  <c r="H184" i="9"/>
  <c r="H197" i="9"/>
  <c r="B201" i="9"/>
  <c r="B210" i="9"/>
  <c r="B214" i="9"/>
  <c r="H222" i="9"/>
  <c r="B227" i="9"/>
  <c r="H231" i="9"/>
  <c r="B241" i="9"/>
  <c r="B245" i="9"/>
  <c r="H250" i="9"/>
  <c r="H255" i="9"/>
  <c r="B260" i="9"/>
  <c r="B271" i="9"/>
  <c r="B302" i="9"/>
  <c r="N302" i="9" s="1"/>
  <c r="B318" i="9"/>
  <c r="H337" i="9"/>
  <c r="H387" i="9"/>
  <c r="B511" i="9"/>
  <c r="B570" i="9"/>
  <c r="B42" i="8"/>
  <c r="H73" i="8"/>
  <c r="H105" i="8"/>
  <c r="H137" i="8"/>
  <c r="H169" i="8"/>
  <c r="B212" i="8"/>
  <c r="B255" i="8"/>
  <c r="B287" i="8"/>
  <c r="B308" i="8"/>
  <c r="H329" i="8"/>
  <c r="B351" i="8"/>
  <c r="B409" i="8"/>
  <c r="B537" i="8"/>
  <c r="B44" i="8"/>
  <c r="B106" i="8"/>
  <c r="H148" i="8"/>
  <c r="B202" i="8"/>
  <c r="B266" i="8"/>
  <c r="B411" i="8"/>
  <c r="B371" i="8"/>
  <c r="N1" i="8"/>
  <c r="H63" i="8"/>
  <c r="H116" i="8"/>
  <c r="H159" i="8"/>
  <c r="H212" i="8"/>
  <c r="H255" i="8"/>
  <c r="B298" i="8"/>
  <c r="H340" i="8"/>
  <c r="H504" i="8"/>
  <c r="B2" i="8"/>
  <c r="B34" i="8"/>
  <c r="H65" i="8"/>
  <c r="B108" i="8"/>
  <c r="B140" i="8"/>
  <c r="H161" i="8"/>
  <c r="H193" i="8"/>
  <c r="H225" i="8"/>
  <c r="H257" i="8"/>
  <c r="H289" i="8"/>
  <c r="B311" i="8"/>
  <c r="B332" i="8"/>
  <c r="B355" i="8"/>
  <c r="B377" i="8"/>
  <c r="H464" i="8"/>
  <c r="B547" i="8"/>
  <c r="B4" i="8"/>
  <c r="B15" i="8"/>
  <c r="H25" i="8"/>
  <c r="B36" i="8"/>
  <c r="B47" i="8"/>
  <c r="H57" i="8"/>
  <c r="B66" i="8"/>
  <c r="H76" i="8"/>
  <c r="H87" i="8"/>
  <c r="B98" i="8"/>
  <c r="H108" i="8"/>
  <c r="H119" i="8"/>
  <c r="B130" i="8"/>
  <c r="H140" i="8"/>
  <c r="H151" i="8"/>
  <c r="B162" i="8"/>
  <c r="H172" i="8"/>
  <c r="H183" i="8"/>
  <c r="B194" i="8"/>
  <c r="H204" i="8"/>
  <c r="H215" i="8"/>
  <c r="B226" i="8"/>
  <c r="H236" i="8"/>
  <c r="H247" i="8"/>
  <c r="B258" i="8"/>
  <c r="H268" i="8"/>
  <c r="H279" i="8"/>
  <c r="B290" i="8"/>
  <c r="H300" i="8"/>
  <c r="H311" i="8"/>
  <c r="B322" i="8"/>
  <c r="H332" i="8"/>
  <c r="H343" i="8"/>
  <c r="H355" i="8"/>
  <c r="B379" i="8"/>
  <c r="H430" i="8"/>
  <c r="H472" i="8"/>
  <c r="B507" i="8"/>
  <c r="H558" i="8"/>
  <c r="H233" i="8"/>
  <c r="H12" i="8"/>
  <c r="H44" i="8"/>
  <c r="B76" i="8"/>
  <c r="H97" i="8"/>
  <c r="B119" i="8"/>
  <c r="B151" i="8"/>
  <c r="B183" i="8"/>
  <c r="B215" i="8"/>
  <c r="B247" i="8"/>
  <c r="B279" i="8"/>
  <c r="B419" i="8"/>
  <c r="H4" i="8"/>
  <c r="H15" i="8"/>
  <c r="B26" i="8"/>
  <c r="H36" i="8"/>
  <c r="H47" i="8"/>
  <c r="B58" i="8"/>
  <c r="B68" i="8"/>
  <c r="B79" i="8"/>
  <c r="H89" i="8"/>
  <c r="B100" i="8"/>
  <c r="B111" i="8"/>
  <c r="H121" i="8"/>
  <c r="B132" i="8"/>
  <c r="B143" i="8"/>
  <c r="H153" i="8"/>
  <c r="B164" i="8"/>
  <c r="B175" i="8"/>
  <c r="H185" i="8"/>
  <c r="B196" i="8"/>
  <c r="B207" i="8"/>
  <c r="H217" i="8"/>
  <c r="B228" i="8"/>
  <c r="B239" i="8"/>
  <c r="H249" i="8"/>
  <c r="B260" i="8"/>
  <c r="B271" i="8"/>
  <c r="H281" i="8"/>
  <c r="B292" i="8"/>
  <c r="B303" i="8"/>
  <c r="H313" i="8"/>
  <c r="B324" i="8"/>
  <c r="B335" i="8"/>
  <c r="H345" i="8"/>
  <c r="B361" i="8"/>
  <c r="B387" i="8"/>
  <c r="H432" i="8"/>
  <c r="B473" i="8"/>
  <c r="B515" i="8"/>
  <c r="H560" i="8"/>
  <c r="B63" i="8"/>
  <c r="B95" i="8"/>
  <c r="B127" i="8"/>
  <c r="B159" i="8"/>
  <c r="B191" i="8"/>
  <c r="B223" i="8"/>
  <c r="B244" i="8"/>
  <c r="B276" i="8"/>
  <c r="H297" i="8"/>
  <c r="B319" i="8"/>
  <c r="B340" i="8"/>
  <c r="H496" i="8"/>
  <c r="H33" i="8"/>
  <c r="H84" i="8"/>
  <c r="B138" i="8"/>
  <c r="H191" i="8"/>
  <c r="B234" i="8"/>
  <c r="H276" i="8"/>
  <c r="H319" i="8"/>
  <c r="H376" i="8"/>
  <c r="B539" i="8"/>
  <c r="H23" i="8"/>
  <c r="H55" i="8"/>
  <c r="B87" i="8"/>
  <c r="H129" i="8"/>
  <c r="B172" i="8"/>
  <c r="B204" i="8"/>
  <c r="B236" i="8"/>
  <c r="B268" i="8"/>
  <c r="B300" i="8"/>
  <c r="H321" i="8"/>
  <c r="B343" i="8"/>
  <c r="B505" i="8"/>
  <c r="B7" i="8"/>
  <c r="H17" i="8"/>
  <c r="B28" i="8"/>
  <c r="B39" i="8"/>
  <c r="H49" i="8"/>
  <c r="B60" i="8"/>
  <c r="H68" i="8"/>
  <c r="N68" i="8" s="1"/>
  <c r="H79" i="8"/>
  <c r="B90" i="8"/>
  <c r="H100" i="8"/>
  <c r="H111" i="8"/>
  <c r="B122" i="8"/>
  <c r="H132" i="8"/>
  <c r="H143" i="8"/>
  <c r="B154" i="8"/>
  <c r="H164" i="8"/>
  <c r="H175" i="8"/>
  <c r="B186" i="8"/>
  <c r="H196" i="8"/>
  <c r="H207" i="8"/>
  <c r="B218" i="8"/>
  <c r="H228" i="8"/>
  <c r="H239" i="8"/>
  <c r="B250" i="8"/>
  <c r="H260" i="8"/>
  <c r="H271" i="8"/>
  <c r="B282" i="8"/>
  <c r="H292" i="8"/>
  <c r="H303" i="8"/>
  <c r="B314" i="8"/>
  <c r="H324" i="8"/>
  <c r="H335" i="8"/>
  <c r="B346" i="8"/>
  <c r="B363" i="8"/>
  <c r="H398" i="8"/>
  <c r="H440" i="8"/>
  <c r="B475" i="8"/>
  <c r="H526" i="8"/>
  <c r="H568" i="8"/>
  <c r="H31" i="8"/>
  <c r="B23" i="8"/>
  <c r="B55" i="8"/>
  <c r="H95" i="8"/>
  <c r="H127" i="8"/>
  <c r="H180" i="8"/>
  <c r="H223" i="8"/>
  <c r="H244" i="8"/>
  <c r="H287" i="8"/>
  <c r="H308" i="8"/>
  <c r="H351" i="8"/>
  <c r="H462" i="8"/>
  <c r="B18" i="8"/>
  <c r="H39" i="8"/>
  <c r="B92" i="8"/>
  <c r="B103" i="8"/>
  <c r="H113" i="8"/>
  <c r="B124" i="8"/>
  <c r="B135" i="8"/>
  <c r="H145" i="8"/>
  <c r="B156" i="8"/>
  <c r="B167" i="8"/>
  <c r="H177" i="8"/>
  <c r="B188" i="8"/>
  <c r="B199" i="8"/>
  <c r="H209" i="8"/>
  <c r="B220" i="8"/>
  <c r="B231" i="8"/>
  <c r="H241" i="8"/>
  <c r="B252" i="8"/>
  <c r="B263" i="8"/>
  <c r="H273" i="8"/>
  <c r="B284" i="8"/>
  <c r="B295" i="8"/>
  <c r="H305" i="8"/>
  <c r="B316" i="8"/>
  <c r="B327" i="8"/>
  <c r="H337" i="8"/>
  <c r="B348" i="8"/>
  <c r="H363" i="8"/>
  <c r="H400" i="8"/>
  <c r="B441" i="8"/>
  <c r="B483" i="8"/>
  <c r="H528" i="8"/>
  <c r="B569" i="8"/>
  <c r="H52" i="8"/>
  <c r="B84" i="8"/>
  <c r="B116" i="8"/>
  <c r="N116" i="8" s="1"/>
  <c r="B148" i="8"/>
  <c r="N148" i="8" s="1"/>
  <c r="B180" i="8"/>
  <c r="H201" i="8"/>
  <c r="H265" i="8"/>
  <c r="B451" i="8"/>
  <c r="B12" i="8"/>
  <c r="B74" i="8"/>
  <c r="B170" i="8"/>
  <c r="B330" i="8"/>
  <c r="H7" i="8"/>
  <c r="H28" i="8"/>
  <c r="B50" i="8"/>
  <c r="H60" i="8"/>
  <c r="B71" i="8"/>
  <c r="H81" i="8"/>
  <c r="H9" i="8"/>
  <c r="B20" i="8"/>
  <c r="B31" i="8"/>
  <c r="H41" i="8"/>
  <c r="B52" i="8"/>
  <c r="H71" i="8"/>
  <c r="B82" i="8"/>
  <c r="H92" i="8"/>
  <c r="H103" i="8"/>
  <c r="B114" i="8"/>
  <c r="H124" i="8"/>
  <c r="H135" i="8"/>
  <c r="B146" i="8"/>
  <c r="H156" i="8"/>
  <c r="H167" i="8"/>
  <c r="B178" i="8"/>
  <c r="H188" i="8"/>
  <c r="H199" i="8"/>
  <c r="B210" i="8"/>
  <c r="H220" i="8"/>
  <c r="H231" i="8"/>
  <c r="B242" i="8"/>
  <c r="H252" i="8"/>
  <c r="H263" i="8"/>
  <c r="B274" i="8"/>
  <c r="H284" i="8"/>
  <c r="H295" i="8"/>
  <c r="B306" i="8"/>
  <c r="H316" i="8"/>
  <c r="H327" i="8"/>
  <c r="B338" i="8"/>
  <c r="H348" i="8"/>
  <c r="B369" i="8"/>
  <c r="H408" i="8"/>
  <c r="B443" i="8"/>
  <c r="H494" i="8"/>
  <c r="H536" i="8"/>
  <c r="B571" i="8"/>
  <c r="H36" i="7"/>
  <c r="B163" i="7"/>
  <c r="B147" i="7"/>
  <c r="B83" i="7"/>
  <c r="H2" i="8"/>
  <c r="B5" i="8"/>
  <c r="H10" i="8"/>
  <c r="N10" i="8" s="1"/>
  <c r="B13" i="8"/>
  <c r="H18" i="8"/>
  <c r="B21" i="8"/>
  <c r="H26" i="8"/>
  <c r="B29" i="8"/>
  <c r="H34" i="8"/>
  <c r="B37" i="8"/>
  <c r="H42" i="8"/>
  <c r="B45" i="8"/>
  <c r="H50" i="8"/>
  <c r="B53" i="8"/>
  <c r="H58" i="8"/>
  <c r="B61" i="8"/>
  <c r="H66" i="8"/>
  <c r="B69" i="8"/>
  <c r="H74" i="8"/>
  <c r="B77" i="8"/>
  <c r="H82" i="8"/>
  <c r="N82" i="8" s="1"/>
  <c r="B85" i="8"/>
  <c r="H90" i="8"/>
  <c r="B93" i="8"/>
  <c r="H98" i="8"/>
  <c r="B101" i="8"/>
  <c r="H106" i="8"/>
  <c r="B109" i="8"/>
  <c r="H114" i="8"/>
  <c r="B117" i="8"/>
  <c r="H122" i="8"/>
  <c r="B125" i="8"/>
  <c r="H130" i="8"/>
  <c r="B133" i="8"/>
  <c r="H138" i="8"/>
  <c r="B141" i="8"/>
  <c r="H146" i="8"/>
  <c r="B149" i="8"/>
  <c r="H154" i="8"/>
  <c r="B157" i="8"/>
  <c r="H162" i="8"/>
  <c r="B165" i="8"/>
  <c r="H170" i="8"/>
  <c r="B173" i="8"/>
  <c r="H178" i="8"/>
  <c r="B181" i="8"/>
  <c r="H186" i="8"/>
  <c r="B189" i="8"/>
  <c r="H194" i="8"/>
  <c r="B197" i="8"/>
  <c r="H202" i="8"/>
  <c r="B205" i="8"/>
  <c r="H210" i="8"/>
  <c r="B213" i="8"/>
  <c r="H218" i="8"/>
  <c r="B221" i="8"/>
  <c r="H226" i="8"/>
  <c r="B229" i="8"/>
  <c r="H234" i="8"/>
  <c r="B237" i="8"/>
  <c r="H242" i="8"/>
  <c r="B245" i="8"/>
  <c r="H250" i="8"/>
  <c r="B253" i="8"/>
  <c r="H258" i="8"/>
  <c r="B261" i="8"/>
  <c r="H266" i="8"/>
  <c r="B269" i="8"/>
  <c r="H274" i="8"/>
  <c r="B277" i="8"/>
  <c r="H282" i="8"/>
  <c r="B285" i="8"/>
  <c r="H290" i="8"/>
  <c r="N290" i="8" s="1"/>
  <c r="B293" i="8"/>
  <c r="H298" i="8"/>
  <c r="N298" i="8" s="1"/>
  <c r="B301" i="8"/>
  <c r="H306" i="8"/>
  <c r="B309" i="8"/>
  <c r="H314" i="8"/>
  <c r="B317" i="8"/>
  <c r="H322" i="8"/>
  <c r="B325" i="8"/>
  <c r="H330" i="8"/>
  <c r="B333" i="8"/>
  <c r="H338" i="8"/>
  <c r="B341" i="8"/>
  <c r="H346" i="8"/>
  <c r="B349" i="8"/>
  <c r="H371" i="8"/>
  <c r="H390" i="8"/>
  <c r="B401" i="8"/>
  <c r="H422" i="8"/>
  <c r="B433" i="8"/>
  <c r="H454" i="8"/>
  <c r="B465" i="8"/>
  <c r="H486" i="8"/>
  <c r="B497" i="8"/>
  <c r="H518" i="8"/>
  <c r="B529" i="8"/>
  <c r="H550" i="8"/>
  <c r="B561" i="8"/>
  <c r="H5" i="8"/>
  <c r="B8" i="8"/>
  <c r="H13" i="8"/>
  <c r="B16" i="8"/>
  <c r="H21" i="8"/>
  <c r="B24" i="8"/>
  <c r="H29" i="8"/>
  <c r="B32" i="8"/>
  <c r="H37" i="8"/>
  <c r="B40" i="8"/>
  <c r="H45" i="8"/>
  <c r="B48" i="8"/>
  <c r="H53" i="8"/>
  <c r="B56" i="8"/>
  <c r="H61" i="8"/>
  <c r="B64" i="8"/>
  <c r="H69" i="8"/>
  <c r="B72" i="8"/>
  <c r="H77" i="8"/>
  <c r="B80" i="8"/>
  <c r="H85" i="8"/>
  <c r="B88" i="8"/>
  <c r="H93" i="8"/>
  <c r="B96" i="8"/>
  <c r="H101" i="8"/>
  <c r="B104" i="8"/>
  <c r="H109" i="8"/>
  <c r="B112" i="8"/>
  <c r="H117" i="8"/>
  <c r="B120" i="8"/>
  <c r="H125" i="8"/>
  <c r="B128" i="8"/>
  <c r="H133" i="8"/>
  <c r="B136" i="8"/>
  <c r="H141" i="8"/>
  <c r="B144" i="8"/>
  <c r="H149" i="8"/>
  <c r="B152" i="8"/>
  <c r="H157" i="8"/>
  <c r="B160" i="8"/>
  <c r="H165" i="8"/>
  <c r="B168" i="8"/>
  <c r="H173" i="8"/>
  <c r="B176" i="8"/>
  <c r="H181" i="8"/>
  <c r="B184" i="8"/>
  <c r="H189" i="8"/>
  <c r="B192" i="8"/>
  <c r="H197" i="8"/>
  <c r="B200" i="8"/>
  <c r="H205" i="8"/>
  <c r="B208" i="8"/>
  <c r="H213" i="8"/>
  <c r="B216" i="8"/>
  <c r="H221" i="8"/>
  <c r="B224" i="8"/>
  <c r="H229" i="8"/>
  <c r="B232" i="8"/>
  <c r="H237" i="8"/>
  <c r="B240" i="8"/>
  <c r="H245" i="8"/>
  <c r="B248" i="8"/>
  <c r="H253" i="8"/>
  <c r="B256" i="8"/>
  <c r="H261" i="8"/>
  <c r="B264" i="8"/>
  <c r="H269" i="8"/>
  <c r="B272" i="8"/>
  <c r="H277" i="8"/>
  <c r="B280" i="8"/>
  <c r="H285" i="8"/>
  <c r="B288" i="8"/>
  <c r="H293" i="8"/>
  <c r="B296" i="8"/>
  <c r="H301" i="8"/>
  <c r="B304" i="8"/>
  <c r="H309" i="8"/>
  <c r="B312" i="8"/>
  <c r="H317" i="8"/>
  <c r="B320" i="8"/>
  <c r="H325" i="8"/>
  <c r="B328" i="8"/>
  <c r="H333" i="8"/>
  <c r="B336" i="8"/>
  <c r="H341" i="8"/>
  <c r="B344" i="8"/>
  <c r="H349" i="8"/>
  <c r="B352" i="8"/>
  <c r="B358" i="8"/>
  <c r="H392" i="8"/>
  <c r="B403" i="8"/>
  <c r="H424" i="8"/>
  <c r="B435" i="8"/>
  <c r="H456" i="8"/>
  <c r="B467" i="8"/>
  <c r="H488" i="8"/>
  <c r="B499" i="8"/>
  <c r="H520" i="8"/>
  <c r="B531" i="8"/>
  <c r="H552" i="8"/>
  <c r="B563" i="8"/>
  <c r="B3" i="8"/>
  <c r="H8" i="8"/>
  <c r="B11" i="8"/>
  <c r="H16" i="8"/>
  <c r="B19" i="8"/>
  <c r="H24" i="8"/>
  <c r="B27" i="8"/>
  <c r="H32" i="8"/>
  <c r="B35" i="8"/>
  <c r="H40" i="8"/>
  <c r="B43" i="8"/>
  <c r="H48" i="8"/>
  <c r="B51" i="8"/>
  <c r="H56" i="8"/>
  <c r="B59" i="8"/>
  <c r="H64" i="8"/>
  <c r="B67" i="8"/>
  <c r="H72" i="8"/>
  <c r="B75" i="8"/>
  <c r="H80" i="8"/>
  <c r="B83" i="8"/>
  <c r="H88" i="8"/>
  <c r="B91" i="8"/>
  <c r="H96" i="8"/>
  <c r="B99" i="8"/>
  <c r="H104" i="8"/>
  <c r="B107" i="8"/>
  <c r="H112" i="8"/>
  <c r="B115" i="8"/>
  <c r="H120" i="8"/>
  <c r="B123" i="8"/>
  <c r="H128" i="8"/>
  <c r="B131" i="8"/>
  <c r="H136" i="8"/>
  <c r="B139" i="8"/>
  <c r="H144" i="8"/>
  <c r="B147" i="8"/>
  <c r="H152" i="8"/>
  <c r="B155" i="8"/>
  <c r="H160" i="8"/>
  <c r="B163" i="8"/>
  <c r="H168" i="8"/>
  <c r="B171" i="8"/>
  <c r="H176" i="8"/>
  <c r="B179" i="8"/>
  <c r="H184" i="8"/>
  <c r="B187" i="8"/>
  <c r="H192" i="8"/>
  <c r="B195" i="8"/>
  <c r="H200" i="8"/>
  <c r="B203" i="8"/>
  <c r="H208" i="8"/>
  <c r="B211" i="8"/>
  <c r="H216" i="8"/>
  <c r="B219" i="8"/>
  <c r="H224" i="8"/>
  <c r="B227" i="8"/>
  <c r="H232" i="8"/>
  <c r="B235" i="8"/>
  <c r="H240" i="8"/>
  <c r="B243" i="8"/>
  <c r="H248" i="8"/>
  <c r="B251" i="8"/>
  <c r="H256" i="8"/>
  <c r="B259" i="8"/>
  <c r="H264" i="8"/>
  <c r="B267" i="8"/>
  <c r="H272" i="8"/>
  <c r="B275" i="8"/>
  <c r="H280" i="8"/>
  <c r="B283" i="8"/>
  <c r="H288" i="8"/>
  <c r="B291" i="8"/>
  <c r="H296" i="8"/>
  <c r="B299" i="8"/>
  <c r="H304" i="8"/>
  <c r="B307" i="8"/>
  <c r="H312" i="8"/>
  <c r="B315" i="8"/>
  <c r="H320" i="8"/>
  <c r="B323" i="8"/>
  <c r="H328" i="8"/>
  <c r="B331" i="8"/>
  <c r="H336" i="8"/>
  <c r="B339" i="8"/>
  <c r="H344" i="8"/>
  <c r="B347" i="8"/>
  <c r="H352" i="8"/>
  <c r="H358" i="8"/>
  <c r="B366" i="8"/>
  <c r="H382" i="8"/>
  <c r="B393" i="8"/>
  <c r="H414" i="8"/>
  <c r="B425" i="8"/>
  <c r="H446" i="8"/>
  <c r="B457" i="8"/>
  <c r="H478" i="8"/>
  <c r="B489" i="8"/>
  <c r="H510" i="8"/>
  <c r="B521" i="8"/>
  <c r="H542" i="8"/>
  <c r="B553" i="8"/>
  <c r="B576" i="8"/>
  <c r="H573" i="8"/>
  <c r="B568" i="8"/>
  <c r="H565" i="8"/>
  <c r="B560" i="8"/>
  <c r="H557" i="8"/>
  <c r="B552" i="8"/>
  <c r="H549" i="8"/>
  <c r="B544" i="8"/>
  <c r="H541" i="8"/>
  <c r="B536" i="8"/>
  <c r="N536" i="8" s="1"/>
  <c r="H533" i="8"/>
  <c r="B528" i="8"/>
  <c r="H525" i="8"/>
  <c r="B520" i="8"/>
  <c r="N520" i="8" s="1"/>
  <c r="H517" i="8"/>
  <c r="B512" i="8"/>
  <c r="H509" i="8"/>
  <c r="B504" i="8"/>
  <c r="H501" i="8"/>
  <c r="B496" i="8"/>
  <c r="H493" i="8"/>
  <c r="B488" i="8"/>
  <c r="H485" i="8"/>
  <c r="B480" i="8"/>
  <c r="H477" i="8"/>
  <c r="B472" i="8"/>
  <c r="H469" i="8"/>
  <c r="B464" i="8"/>
  <c r="H461" i="8"/>
  <c r="B456" i="8"/>
  <c r="H453" i="8"/>
  <c r="B448" i="8"/>
  <c r="H445" i="8"/>
  <c r="B440" i="8"/>
  <c r="H437" i="8"/>
  <c r="B432" i="8"/>
  <c r="H429" i="8"/>
  <c r="B424" i="8"/>
  <c r="H421" i="8"/>
  <c r="B416" i="8"/>
  <c r="H413" i="8"/>
  <c r="B408" i="8"/>
  <c r="H405" i="8"/>
  <c r="B400" i="8"/>
  <c r="H397" i="8"/>
  <c r="B392" i="8"/>
  <c r="N392" i="8" s="1"/>
  <c r="H389" i="8"/>
  <c r="B384" i="8"/>
  <c r="H381" i="8"/>
  <c r="B376" i="8"/>
  <c r="N376" i="8" s="1"/>
  <c r="H373" i="8"/>
  <c r="B368" i="8"/>
  <c r="H365" i="8"/>
  <c r="B360" i="8"/>
  <c r="H357" i="8"/>
  <c r="H578" i="8"/>
  <c r="B573" i="8"/>
  <c r="H570" i="8"/>
  <c r="B565" i="8"/>
  <c r="H562" i="8"/>
  <c r="B557" i="8"/>
  <c r="N557" i="8" s="1"/>
  <c r="H554" i="8"/>
  <c r="B549" i="8"/>
  <c r="N549" i="8" s="1"/>
  <c r="H546" i="8"/>
  <c r="B541" i="8"/>
  <c r="N541" i="8" s="1"/>
  <c r="H538" i="8"/>
  <c r="B533" i="8"/>
  <c r="H530" i="8"/>
  <c r="B525" i="8"/>
  <c r="N525" i="8" s="1"/>
  <c r="H522" i="8"/>
  <c r="B517" i="8"/>
  <c r="N517" i="8" s="1"/>
  <c r="H514" i="8"/>
  <c r="B509" i="8"/>
  <c r="N509" i="8" s="1"/>
  <c r="H506" i="8"/>
  <c r="B501" i="8"/>
  <c r="N501" i="8" s="1"/>
  <c r="H498" i="8"/>
  <c r="B493" i="8"/>
  <c r="N493" i="8" s="1"/>
  <c r="H490" i="8"/>
  <c r="B485" i="8"/>
  <c r="N485" i="8" s="1"/>
  <c r="H482" i="8"/>
  <c r="B477" i="8"/>
  <c r="N477" i="8" s="1"/>
  <c r="H474" i="8"/>
  <c r="B469" i="8"/>
  <c r="N469" i="8" s="1"/>
  <c r="H466" i="8"/>
  <c r="B461" i="8"/>
  <c r="N461" i="8" s="1"/>
  <c r="H458" i="8"/>
  <c r="B453" i="8"/>
  <c r="N453" i="8" s="1"/>
  <c r="H450" i="8"/>
  <c r="B445" i="8"/>
  <c r="N445" i="8" s="1"/>
  <c r="H442" i="8"/>
  <c r="B437" i="8"/>
  <c r="N437" i="8" s="1"/>
  <c r="H434" i="8"/>
  <c r="B429" i="8"/>
  <c r="N429" i="8" s="1"/>
  <c r="H426" i="8"/>
  <c r="B421" i="8"/>
  <c r="N421" i="8" s="1"/>
  <c r="H418" i="8"/>
  <c r="B413" i="8"/>
  <c r="N413" i="8" s="1"/>
  <c r="H410" i="8"/>
  <c r="B405" i="8"/>
  <c r="H402" i="8"/>
  <c r="B397" i="8"/>
  <c r="N397" i="8" s="1"/>
  <c r="H394" i="8"/>
  <c r="B389" i="8"/>
  <c r="N389" i="8" s="1"/>
  <c r="H386" i="8"/>
  <c r="B381" i="8"/>
  <c r="N381" i="8" s="1"/>
  <c r="H378" i="8"/>
  <c r="B373" i="8"/>
  <c r="H370" i="8"/>
  <c r="B365" i="8"/>
  <c r="N365" i="8" s="1"/>
  <c r="H362" i="8"/>
  <c r="B357" i="8"/>
  <c r="N357" i="8" s="1"/>
  <c r="H354" i="8"/>
  <c r="B578" i="8"/>
  <c r="H575" i="8"/>
  <c r="B570" i="8"/>
  <c r="H567" i="8"/>
  <c r="B562" i="8"/>
  <c r="H559" i="8"/>
  <c r="B554" i="8"/>
  <c r="H551" i="8"/>
  <c r="B546" i="8"/>
  <c r="H543" i="8"/>
  <c r="B538" i="8"/>
  <c r="H535" i="8"/>
  <c r="B530" i="8"/>
  <c r="H527" i="8"/>
  <c r="B522" i="8"/>
  <c r="H519" i="8"/>
  <c r="B514" i="8"/>
  <c r="H511" i="8"/>
  <c r="B506" i="8"/>
  <c r="H503" i="8"/>
  <c r="B498" i="8"/>
  <c r="H495" i="8"/>
  <c r="B490" i="8"/>
  <c r="H487" i="8"/>
  <c r="B482" i="8"/>
  <c r="H479" i="8"/>
  <c r="B474" i="8"/>
  <c r="H471" i="8"/>
  <c r="B466" i="8"/>
  <c r="H463" i="8"/>
  <c r="B458" i="8"/>
  <c r="H455" i="8"/>
  <c r="B450" i="8"/>
  <c r="H447" i="8"/>
  <c r="B442" i="8"/>
  <c r="H439" i="8"/>
  <c r="B434" i="8"/>
  <c r="H431" i="8"/>
  <c r="B426" i="8"/>
  <c r="H423" i="8"/>
  <c r="B418" i="8"/>
  <c r="H415" i="8"/>
  <c r="B410" i="8"/>
  <c r="H407" i="8"/>
  <c r="B402" i="8"/>
  <c r="H399" i="8"/>
  <c r="B394" i="8"/>
  <c r="H391" i="8"/>
  <c r="B386" i="8"/>
  <c r="H383" i="8"/>
  <c r="B378" i="8"/>
  <c r="H375" i="8"/>
  <c r="B370" i="8"/>
  <c r="H367" i="8"/>
  <c r="B362" i="8"/>
  <c r="H359" i="8"/>
  <c r="B354" i="8"/>
  <c r="B575" i="8"/>
  <c r="N575" i="8" s="1"/>
  <c r="H572" i="8"/>
  <c r="B567" i="8"/>
  <c r="N567" i="8" s="1"/>
  <c r="H564" i="8"/>
  <c r="B559" i="8"/>
  <c r="N559" i="8" s="1"/>
  <c r="H556" i="8"/>
  <c r="B551" i="8"/>
  <c r="N551" i="8" s="1"/>
  <c r="H548" i="8"/>
  <c r="B543" i="8"/>
  <c r="H540" i="8"/>
  <c r="B535" i="8"/>
  <c r="N535" i="8" s="1"/>
  <c r="H532" i="8"/>
  <c r="B527" i="8"/>
  <c r="N527" i="8" s="1"/>
  <c r="H524" i="8"/>
  <c r="B519" i="8"/>
  <c r="N519" i="8" s="1"/>
  <c r="H516" i="8"/>
  <c r="B511" i="8"/>
  <c r="H508" i="8"/>
  <c r="B503" i="8"/>
  <c r="N503" i="8" s="1"/>
  <c r="H500" i="8"/>
  <c r="B495" i="8"/>
  <c r="N495" i="8" s="1"/>
  <c r="H492" i="8"/>
  <c r="B487" i="8"/>
  <c r="N487" i="8" s="1"/>
  <c r="H484" i="8"/>
  <c r="B479" i="8"/>
  <c r="N479" i="8" s="1"/>
  <c r="H476" i="8"/>
  <c r="B471" i="8"/>
  <c r="N471" i="8" s="1"/>
  <c r="H468" i="8"/>
  <c r="B463" i="8"/>
  <c r="N463" i="8" s="1"/>
  <c r="H460" i="8"/>
  <c r="B455" i="8"/>
  <c r="N455" i="8" s="1"/>
  <c r="H452" i="8"/>
  <c r="B447" i="8"/>
  <c r="N447" i="8" s="1"/>
  <c r="H444" i="8"/>
  <c r="B439" i="8"/>
  <c r="H436" i="8"/>
  <c r="B431" i="8"/>
  <c r="N431" i="8" s="1"/>
  <c r="H428" i="8"/>
  <c r="B423" i="8"/>
  <c r="N423" i="8" s="1"/>
  <c r="H420" i="8"/>
  <c r="B415" i="8"/>
  <c r="N415" i="8" s="1"/>
  <c r="H412" i="8"/>
  <c r="B407" i="8"/>
  <c r="N407" i="8" s="1"/>
  <c r="H404" i="8"/>
  <c r="B399" i="8"/>
  <c r="N399" i="8" s="1"/>
  <c r="H396" i="8"/>
  <c r="B391" i="8"/>
  <c r="N391" i="8" s="1"/>
  <c r="H388" i="8"/>
  <c r="B383" i="8"/>
  <c r="N383" i="8" s="1"/>
  <c r="H380" i="8"/>
  <c r="B375" i="8"/>
  <c r="N375" i="8" s="1"/>
  <c r="H372" i="8"/>
  <c r="B367" i="8"/>
  <c r="N367" i="8" s="1"/>
  <c r="H364" i="8"/>
  <c r="B359" i="8"/>
  <c r="N359" i="8" s="1"/>
  <c r="H356" i="8"/>
  <c r="H577" i="8"/>
  <c r="B572" i="8"/>
  <c r="H569" i="8"/>
  <c r="B564" i="8"/>
  <c r="N564" i="8" s="1"/>
  <c r="H561" i="8"/>
  <c r="B556" i="8"/>
  <c r="N556" i="8" s="1"/>
  <c r="H553" i="8"/>
  <c r="B548" i="8"/>
  <c r="N548" i="8" s="1"/>
  <c r="H545" i="8"/>
  <c r="B540" i="8"/>
  <c r="H537" i="8"/>
  <c r="B532" i="8"/>
  <c r="N532" i="8" s="1"/>
  <c r="H529" i="8"/>
  <c r="B524" i="8"/>
  <c r="N524" i="8" s="1"/>
  <c r="H521" i="8"/>
  <c r="B516" i="8"/>
  <c r="N516" i="8" s="1"/>
  <c r="H513" i="8"/>
  <c r="B508" i="8"/>
  <c r="H505" i="8"/>
  <c r="B500" i="8"/>
  <c r="N500" i="8" s="1"/>
  <c r="H497" i="8"/>
  <c r="B492" i="8"/>
  <c r="N492" i="8" s="1"/>
  <c r="H489" i="8"/>
  <c r="B484" i="8"/>
  <c r="N484" i="8" s="1"/>
  <c r="H481" i="8"/>
  <c r="B476" i="8"/>
  <c r="N476" i="8" s="1"/>
  <c r="H473" i="8"/>
  <c r="B468" i="8"/>
  <c r="N468" i="8" s="1"/>
  <c r="H465" i="8"/>
  <c r="B460" i="8"/>
  <c r="N460" i="8" s="1"/>
  <c r="H457" i="8"/>
  <c r="B452" i="8"/>
  <c r="N452" i="8" s="1"/>
  <c r="H449" i="8"/>
  <c r="B444" i="8"/>
  <c r="N444" i="8" s="1"/>
  <c r="H441" i="8"/>
  <c r="B436" i="8"/>
  <c r="N436" i="8" s="1"/>
  <c r="H433" i="8"/>
  <c r="B428" i="8"/>
  <c r="N428" i="8" s="1"/>
  <c r="H425" i="8"/>
  <c r="B420" i="8"/>
  <c r="N420" i="8" s="1"/>
  <c r="H417" i="8"/>
  <c r="B412" i="8"/>
  <c r="N412" i="8" s="1"/>
  <c r="H409" i="8"/>
  <c r="B404" i="8"/>
  <c r="N404" i="8" s="1"/>
  <c r="H401" i="8"/>
  <c r="B396" i="8"/>
  <c r="N396" i="8" s="1"/>
  <c r="H393" i="8"/>
  <c r="B388" i="8"/>
  <c r="N388" i="8" s="1"/>
  <c r="H385" i="8"/>
  <c r="B380" i="8"/>
  <c r="N380" i="8" s="1"/>
  <c r="H377" i="8"/>
  <c r="B372" i="8"/>
  <c r="N372" i="8" s="1"/>
  <c r="H369" i="8"/>
  <c r="B364" i="8"/>
  <c r="N364" i="8" s="1"/>
  <c r="H361" i="8"/>
  <c r="B356" i="8"/>
  <c r="N356" i="8" s="1"/>
  <c r="H353" i="8"/>
  <c r="B574" i="8"/>
  <c r="N574" i="8" s="1"/>
  <c r="H571" i="8"/>
  <c r="B566" i="8"/>
  <c r="H563" i="8"/>
  <c r="B558" i="8"/>
  <c r="H555" i="8"/>
  <c r="B550" i="8"/>
  <c r="H547" i="8"/>
  <c r="B542" i="8"/>
  <c r="H539" i="8"/>
  <c r="B534" i="8"/>
  <c r="H531" i="8"/>
  <c r="B526" i="8"/>
  <c r="H523" i="8"/>
  <c r="B518" i="8"/>
  <c r="N518" i="8" s="1"/>
  <c r="H515" i="8"/>
  <c r="B510" i="8"/>
  <c r="H507" i="8"/>
  <c r="B502" i="8"/>
  <c r="H499" i="8"/>
  <c r="B494" i="8"/>
  <c r="H491" i="8"/>
  <c r="B486" i="8"/>
  <c r="H483" i="8"/>
  <c r="B478" i="8"/>
  <c r="H475" i="8"/>
  <c r="B470" i="8"/>
  <c r="H467" i="8"/>
  <c r="B462" i="8"/>
  <c r="H459" i="8"/>
  <c r="B454" i="8"/>
  <c r="H451" i="8"/>
  <c r="B446" i="8"/>
  <c r="H443" i="8"/>
  <c r="B438" i="8"/>
  <c r="H435" i="8"/>
  <c r="B430" i="8"/>
  <c r="H427" i="8"/>
  <c r="B422" i="8"/>
  <c r="H419" i="8"/>
  <c r="B414" i="8"/>
  <c r="H411" i="8"/>
  <c r="B406" i="8"/>
  <c r="H403" i="8"/>
  <c r="B398" i="8"/>
  <c r="H395" i="8"/>
  <c r="B390" i="8"/>
  <c r="N390" i="8" s="1"/>
  <c r="H387" i="8"/>
  <c r="N387" i="8" s="1"/>
  <c r="B382" i="8"/>
  <c r="H379" i="8"/>
  <c r="H3" i="8"/>
  <c r="B6" i="8"/>
  <c r="H11" i="8"/>
  <c r="B14" i="8"/>
  <c r="H19" i="8"/>
  <c r="B22" i="8"/>
  <c r="H27" i="8"/>
  <c r="B30" i="8"/>
  <c r="H35" i="8"/>
  <c r="B38" i="8"/>
  <c r="H43" i="8"/>
  <c r="B46" i="8"/>
  <c r="H51" i="8"/>
  <c r="B54" i="8"/>
  <c r="H59" i="8"/>
  <c r="B62" i="8"/>
  <c r="H67" i="8"/>
  <c r="B70" i="8"/>
  <c r="H75" i="8"/>
  <c r="B78" i="8"/>
  <c r="H83" i="8"/>
  <c r="B86" i="8"/>
  <c r="H91" i="8"/>
  <c r="B94" i="8"/>
  <c r="H99" i="8"/>
  <c r="B102" i="8"/>
  <c r="H107" i="8"/>
  <c r="B110" i="8"/>
  <c r="H115" i="8"/>
  <c r="B118" i="8"/>
  <c r="H123" i="8"/>
  <c r="B126" i="8"/>
  <c r="H131" i="8"/>
  <c r="B134" i="8"/>
  <c r="H139" i="8"/>
  <c r="B142" i="8"/>
  <c r="H147" i="8"/>
  <c r="B150" i="8"/>
  <c r="H155" i="8"/>
  <c r="B158" i="8"/>
  <c r="H163" i="8"/>
  <c r="B166" i="8"/>
  <c r="H171" i="8"/>
  <c r="B174" i="8"/>
  <c r="H179" i="8"/>
  <c r="B182" i="8"/>
  <c r="H187" i="8"/>
  <c r="B190" i="8"/>
  <c r="H195" i="8"/>
  <c r="B198" i="8"/>
  <c r="H203" i="8"/>
  <c r="B206" i="8"/>
  <c r="H211" i="8"/>
  <c r="B214" i="8"/>
  <c r="H219" i="8"/>
  <c r="B222" i="8"/>
  <c r="H227" i="8"/>
  <c r="B230" i="8"/>
  <c r="H235" i="8"/>
  <c r="B238" i="8"/>
  <c r="H243" i="8"/>
  <c r="B246" i="8"/>
  <c r="H251" i="8"/>
  <c r="B254" i="8"/>
  <c r="H259" i="8"/>
  <c r="B262" i="8"/>
  <c r="H267" i="8"/>
  <c r="B270" i="8"/>
  <c r="H275" i="8"/>
  <c r="B278" i="8"/>
  <c r="H283" i="8"/>
  <c r="B286" i="8"/>
  <c r="H291" i="8"/>
  <c r="B294" i="8"/>
  <c r="H299" i="8"/>
  <c r="B302" i="8"/>
  <c r="H307" i="8"/>
  <c r="B310" i="8"/>
  <c r="H315" i="8"/>
  <c r="B318" i="8"/>
  <c r="H323" i="8"/>
  <c r="B326" i="8"/>
  <c r="H331" i="8"/>
  <c r="B334" i="8"/>
  <c r="H339" i="8"/>
  <c r="B342" i="8"/>
  <c r="H347" i="8"/>
  <c r="B350" i="8"/>
  <c r="H360" i="8"/>
  <c r="H366" i="8"/>
  <c r="B374" i="8"/>
  <c r="H384" i="8"/>
  <c r="B395" i="8"/>
  <c r="H416" i="8"/>
  <c r="B427" i="8"/>
  <c r="H448" i="8"/>
  <c r="B459" i="8"/>
  <c r="H480" i="8"/>
  <c r="B491" i="8"/>
  <c r="H512" i="8"/>
  <c r="B523" i="8"/>
  <c r="H544" i="8"/>
  <c r="B555" i="8"/>
  <c r="H576" i="8"/>
  <c r="H6" i="8"/>
  <c r="B9" i="8"/>
  <c r="H14" i="8"/>
  <c r="B17" i="8"/>
  <c r="H22" i="8"/>
  <c r="B25" i="8"/>
  <c r="H30" i="8"/>
  <c r="B33" i="8"/>
  <c r="H38" i="8"/>
  <c r="B41" i="8"/>
  <c r="H46" i="8"/>
  <c r="B49" i="8"/>
  <c r="H54" i="8"/>
  <c r="B57" i="8"/>
  <c r="N57" i="8" s="1"/>
  <c r="H62" i="8"/>
  <c r="B65" i="8"/>
  <c r="H70" i="8"/>
  <c r="B73" i="8"/>
  <c r="H78" i="8"/>
  <c r="B81" i="8"/>
  <c r="N81" i="8" s="1"/>
  <c r="H86" i="8"/>
  <c r="B89" i="8"/>
  <c r="H94" i="8"/>
  <c r="B97" i="8"/>
  <c r="H102" i="8"/>
  <c r="B105" i="8"/>
  <c r="H110" i="8"/>
  <c r="B113" i="8"/>
  <c r="H118" i="8"/>
  <c r="B121" i="8"/>
  <c r="H126" i="8"/>
  <c r="B129" i="8"/>
  <c r="H134" i="8"/>
  <c r="B137" i="8"/>
  <c r="H142" i="8"/>
  <c r="B145" i="8"/>
  <c r="H150" i="8"/>
  <c r="B153" i="8"/>
  <c r="H158" i="8"/>
  <c r="B161" i="8"/>
  <c r="H166" i="8"/>
  <c r="B169" i="8"/>
  <c r="H174" i="8"/>
  <c r="B177" i="8"/>
  <c r="N177" i="8" s="1"/>
  <c r="H182" i="8"/>
  <c r="B185" i="8"/>
  <c r="H190" i="8"/>
  <c r="B193" i="8"/>
  <c r="H198" i="8"/>
  <c r="B201" i="8"/>
  <c r="H206" i="8"/>
  <c r="B209" i="8"/>
  <c r="N209" i="8" s="1"/>
  <c r="H214" i="8"/>
  <c r="B217" i="8"/>
  <c r="H222" i="8"/>
  <c r="B225" i="8"/>
  <c r="H230" i="8"/>
  <c r="B233" i="8"/>
  <c r="H238" i="8"/>
  <c r="B241" i="8"/>
  <c r="H246" i="8"/>
  <c r="B249" i="8"/>
  <c r="H254" i="8"/>
  <c r="B257" i="8"/>
  <c r="H262" i="8"/>
  <c r="B265" i="8"/>
  <c r="H270" i="8"/>
  <c r="B273" i="8"/>
  <c r="H278" i="8"/>
  <c r="B281" i="8"/>
  <c r="N281" i="8" s="1"/>
  <c r="H286" i="8"/>
  <c r="B289" i="8"/>
  <c r="H294" i="8"/>
  <c r="B297" i="8"/>
  <c r="H302" i="8"/>
  <c r="B305" i="8"/>
  <c r="H310" i="8"/>
  <c r="B313" i="8"/>
  <c r="H318" i="8"/>
  <c r="B321" i="8"/>
  <c r="H326" i="8"/>
  <c r="B329" i="8"/>
  <c r="H334" i="8"/>
  <c r="B337" i="8"/>
  <c r="H342" i="8"/>
  <c r="B345" i="8"/>
  <c r="H350" i="8"/>
  <c r="B353" i="8"/>
  <c r="H368" i="8"/>
  <c r="H374" i="8"/>
  <c r="B385" i="8"/>
  <c r="H406" i="8"/>
  <c r="B417" i="8"/>
  <c r="H438" i="8"/>
  <c r="B449" i="8"/>
  <c r="H470" i="8"/>
  <c r="B481" i="8"/>
  <c r="H502" i="8"/>
  <c r="B513" i="8"/>
  <c r="H534" i="8"/>
  <c r="B545" i="8"/>
  <c r="H566" i="8"/>
  <c r="B577" i="8"/>
  <c r="B520" i="6"/>
  <c r="H39" i="7"/>
  <c r="H88" i="7"/>
  <c r="H152" i="7"/>
  <c r="H7" i="7"/>
  <c r="H46" i="7"/>
  <c r="H104" i="7"/>
  <c r="B178" i="7"/>
  <c r="B99" i="7"/>
  <c r="B11" i="7"/>
  <c r="B50" i="7"/>
  <c r="B115" i="7"/>
  <c r="B187" i="7"/>
  <c r="B43" i="7"/>
  <c r="H14" i="7"/>
  <c r="B57" i="7"/>
  <c r="H120" i="7"/>
  <c r="H195" i="7"/>
  <c r="B18" i="7"/>
  <c r="B67" i="7"/>
  <c r="B131" i="7"/>
  <c r="B204" i="7"/>
  <c r="B25" i="7"/>
  <c r="H72" i="7"/>
  <c r="H136" i="7"/>
  <c r="H212" i="7"/>
  <c r="B22" i="7"/>
  <c r="H43" i="7"/>
  <c r="H67" i="7"/>
  <c r="H99" i="7"/>
  <c r="B142" i="7"/>
  <c r="B170" i="7"/>
  <c r="H187" i="7"/>
  <c r="H258" i="7"/>
  <c r="H272" i="7"/>
  <c r="B315" i="7"/>
  <c r="B378" i="7"/>
  <c r="H22" i="7"/>
  <c r="B223" i="7"/>
  <c r="H260" i="7"/>
  <c r="B289" i="7"/>
  <c r="B303" i="7"/>
  <c r="H317" i="7"/>
  <c r="B362" i="7"/>
  <c r="H425" i="7"/>
  <c r="B5" i="7"/>
  <c r="H12" i="7"/>
  <c r="H19" i="7"/>
  <c r="B23" i="7"/>
  <c r="H26" i="7"/>
  <c r="B30" i="7"/>
  <c r="H44" i="7"/>
  <c r="H51" i="7"/>
  <c r="B55" i="7"/>
  <c r="H58" i="7"/>
  <c r="H63" i="7"/>
  <c r="B74" i="7"/>
  <c r="H79" i="7"/>
  <c r="B90" i="7"/>
  <c r="H95" i="7"/>
  <c r="B106" i="7"/>
  <c r="H111" i="7"/>
  <c r="B122" i="7"/>
  <c r="H127" i="7"/>
  <c r="B138" i="7"/>
  <c r="H143" i="7"/>
  <c r="B154" i="7"/>
  <c r="H159" i="7"/>
  <c r="H172" i="7"/>
  <c r="B198" i="7"/>
  <c r="B215" i="7"/>
  <c r="H223" i="7"/>
  <c r="B276" i="7"/>
  <c r="H290" i="7"/>
  <c r="H304" i="7"/>
  <c r="B333" i="7"/>
  <c r="B347" i="7"/>
  <c r="B364" i="7"/>
  <c r="B383" i="7"/>
  <c r="B433" i="7"/>
  <c r="B2" i="7"/>
  <c r="B9" i="7"/>
  <c r="H16" i="7"/>
  <c r="H23" i="7"/>
  <c r="B27" i="7"/>
  <c r="H30" i="7"/>
  <c r="B34" i="7"/>
  <c r="B41" i="7"/>
  <c r="H48" i="7"/>
  <c r="H55" i="7"/>
  <c r="B59" i="7"/>
  <c r="H64" i="7"/>
  <c r="B75" i="7"/>
  <c r="H80" i="7"/>
  <c r="B91" i="7"/>
  <c r="H96" i="7"/>
  <c r="B107" i="7"/>
  <c r="H112" i="7"/>
  <c r="B123" i="7"/>
  <c r="H128" i="7"/>
  <c r="B139" i="7"/>
  <c r="H144" i="7"/>
  <c r="B155" i="7"/>
  <c r="H160" i="7"/>
  <c r="B166" i="7"/>
  <c r="B174" i="7"/>
  <c r="B191" i="7"/>
  <c r="H199" i="7"/>
  <c r="H208" i="7"/>
  <c r="H225" i="7"/>
  <c r="B264" i="7"/>
  <c r="H278" i="7"/>
  <c r="H292" i="7"/>
  <c r="B321" i="7"/>
  <c r="B335" i="7"/>
  <c r="H349" i="7"/>
  <c r="B367" i="7"/>
  <c r="B576" i="7"/>
  <c r="H573" i="7"/>
  <c r="B568" i="7"/>
  <c r="H565" i="7"/>
  <c r="B560" i="7"/>
  <c r="H557" i="7"/>
  <c r="B552" i="7"/>
  <c r="H549" i="7"/>
  <c r="B544" i="7"/>
  <c r="H541" i="7"/>
  <c r="B536" i="7"/>
  <c r="H533" i="7"/>
  <c r="B528" i="7"/>
  <c r="H525" i="7"/>
  <c r="B520" i="7"/>
  <c r="H517" i="7"/>
  <c r="B512" i="7"/>
  <c r="H509" i="7"/>
  <c r="B504" i="7"/>
  <c r="H501" i="7"/>
  <c r="B496" i="7"/>
  <c r="H493" i="7"/>
  <c r="B488" i="7"/>
  <c r="H485" i="7"/>
  <c r="B480" i="7"/>
  <c r="H477" i="7"/>
  <c r="B472" i="7"/>
  <c r="H469" i="7"/>
  <c r="B464" i="7"/>
  <c r="H461" i="7"/>
  <c r="B456" i="7"/>
  <c r="H453" i="7"/>
  <c r="B448" i="7"/>
  <c r="H445" i="7"/>
  <c r="B440" i="7"/>
  <c r="H437" i="7"/>
  <c r="B432" i="7"/>
  <c r="H429" i="7"/>
  <c r="B424" i="7"/>
  <c r="H421" i="7"/>
  <c r="B416" i="7"/>
  <c r="H413" i="7"/>
  <c r="B408" i="7"/>
  <c r="H405" i="7"/>
  <c r="B400" i="7"/>
  <c r="H397" i="7"/>
  <c r="B392" i="7"/>
  <c r="H389" i="7"/>
  <c r="B384" i="7"/>
  <c r="H381" i="7"/>
  <c r="B376" i="7"/>
  <c r="H373" i="7"/>
  <c r="B368" i="7"/>
  <c r="H365" i="7"/>
  <c r="B360" i="7"/>
  <c r="H357" i="7"/>
  <c r="H578" i="7"/>
  <c r="B573" i="7"/>
  <c r="N573" i="7" s="1"/>
  <c r="H570" i="7"/>
  <c r="B565" i="7"/>
  <c r="H562" i="7"/>
  <c r="B557" i="7"/>
  <c r="N557" i="7" s="1"/>
  <c r="H554" i="7"/>
  <c r="B549" i="7"/>
  <c r="H546" i="7"/>
  <c r="B541" i="7"/>
  <c r="N541" i="7" s="1"/>
  <c r="H538" i="7"/>
  <c r="B533" i="7"/>
  <c r="H530" i="7"/>
  <c r="B525" i="7"/>
  <c r="N525" i="7" s="1"/>
  <c r="H522" i="7"/>
  <c r="B517" i="7"/>
  <c r="H514" i="7"/>
  <c r="B509" i="7"/>
  <c r="N509" i="7" s="1"/>
  <c r="H506" i="7"/>
  <c r="B501" i="7"/>
  <c r="H498" i="7"/>
  <c r="B493" i="7"/>
  <c r="N493" i="7" s="1"/>
  <c r="H490" i="7"/>
  <c r="B485" i="7"/>
  <c r="N485" i="7" s="1"/>
  <c r="H482" i="7"/>
  <c r="B477" i="7"/>
  <c r="N477" i="7" s="1"/>
  <c r="H474" i="7"/>
  <c r="B469" i="7"/>
  <c r="N469" i="7" s="1"/>
  <c r="H466" i="7"/>
  <c r="B461" i="7"/>
  <c r="N461" i="7" s="1"/>
  <c r="H458" i="7"/>
  <c r="B453" i="7"/>
  <c r="N453" i="7" s="1"/>
  <c r="H450" i="7"/>
  <c r="B445" i="7"/>
  <c r="N445" i="7" s="1"/>
  <c r="H442" i="7"/>
  <c r="B437" i="7"/>
  <c r="N437" i="7" s="1"/>
  <c r="H434" i="7"/>
  <c r="B429" i="7"/>
  <c r="N429" i="7" s="1"/>
  <c r="H426" i="7"/>
  <c r="B421" i="7"/>
  <c r="N421" i="7" s="1"/>
  <c r="H418" i="7"/>
  <c r="B413" i="7"/>
  <c r="N413" i="7" s="1"/>
  <c r="H410" i="7"/>
  <c r="B405" i="7"/>
  <c r="N405" i="7" s="1"/>
  <c r="H402" i="7"/>
  <c r="B397" i="7"/>
  <c r="N397" i="7" s="1"/>
  <c r="H394" i="7"/>
  <c r="B389" i="7"/>
  <c r="N389" i="7" s="1"/>
  <c r="H386" i="7"/>
  <c r="B381" i="7"/>
  <c r="N381" i="7" s="1"/>
  <c r="H378" i="7"/>
  <c r="B373" i="7"/>
  <c r="N373" i="7" s="1"/>
  <c r="H370" i="7"/>
  <c r="B365" i="7"/>
  <c r="N365" i="7" s="1"/>
  <c r="H362" i="7"/>
  <c r="B357" i="7"/>
  <c r="H354" i="7"/>
  <c r="B578" i="7"/>
  <c r="H575" i="7"/>
  <c r="B570" i="7"/>
  <c r="H567" i="7"/>
  <c r="B562" i="7"/>
  <c r="H559" i="7"/>
  <c r="B554" i="7"/>
  <c r="H551" i="7"/>
  <c r="B546" i="7"/>
  <c r="H543" i="7"/>
  <c r="B538" i="7"/>
  <c r="H535" i="7"/>
  <c r="B530" i="7"/>
  <c r="H527" i="7"/>
  <c r="B522" i="7"/>
  <c r="H519" i="7"/>
  <c r="B514" i="7"/>
  <c r="H511" i="7"/>
  <c r="B506" i="7"/>
  <c r="H503" i="7"/>
  <c r="B498" i="7"/>
  <c r="H495" i="7"/>
  <c r="B490" i="7"/>
  <c r="H487" i="7"/>
  <c r="B482" i="7"/>
  <c r="H479" i="7"/>
  <c r="B474" i="7"/>
  <c r="H471" i="7"/>
  <c r="B466" i="7"/>
  <c r="H463" i="7"/>
  <c r="B458" i="7"/>
  <c r="H455" i="7"/>
  <c r="B450" i="7"/>
  <c r="H447" i="7"/>
  <c r="B442" i="7"/>
  <c r="H439" i="7"/>
  <c r="B434" i="7"/>
  <c r="H431" i="7"/>
  <c r="B426" i="7"/>
  <c r="H423" i="7"/>
  <c r="B418" i="7"/>
  <c r="H415" i="7"/>
  <c r="B410" i="7"/>
  <c r="H407" i="7"/>
  <c r="B402" i="7"/>
  <c r="H399" i="7"/>
  <c r="B575" i="7"/>
  <c r="H572" i="7"/>
  <c r="B567" i="7"/>
  <c r="H564" i="7"/>
  <c r="B559" i="7"/>
  <c r="H556" i="7"/>
  <c r="B551" i="7"/>
  <c r="H548" i="7"/>
  <c r="B543" i="7"/>
  <c r="H540" i="7"/>
  <c r="B535" i="7"/>
  <c r="H532" i="7"/>
  <c r="B527" i="7"/>
  <c r="H524" i="7"/>
  <c r="B519" i="7"/>
  <c r="H516" i="7"/>
  <c r="B511" i="7"/>
  <c r="H508" i="7"/>
  <c r="B503" i="7"/>
  <c r="H500" i="7"/>
  <c r="B495" i="7"/>
  <c r="H492" i="7"/>
  <c r="B487" i="7"/>
  <c r="H484" i="7"/>
  <c r="B479" i="7"/>
  <c r="H476" i="7"/>
  <c r="B471" i="7"/>
  <c r="H468" i="7"/>
  <c r="B463" i="7"/>
  <c r="H460" i="7"/>
  <c r="B574" i="7"/>
  <c r="H571" i="7"/>
  <c r="B566" i="7"/>
  <c r="H563" i="7"/>
  <c r="B558" i="7"/>
  <c r="H555" i="7"/>
  <c r="B550" i="7"/>
  <c r="H547" i="7"/>
  <c r="B542" i="7"/>
  <c r="H539" i="7"/>
  <c r="B534" i="7"/>
  <c r="H531" i="7"/>
  <c r="B526" i="7"/>
  <c r="H523" i="7"/>
  <c r="B518" i="7"/>
  <c r="H515" i="7"/>
  <c r="B510" i="7"/>
  <c r="H507" i="7"/>
  <c r="B502" i="7"/>
  <c r="H499" i="7"/>
  <c r="B494" i="7"/>
  <c r="H491" i="7"/>
  <c r="B486" i="7"/>
  <c r="H483" i="7"/>
  <c r="B478" i="7"/>
  <c r="H475" i="7"/>
  <c r="B470" i="7"/>
  <c r="H467" i="7"/>
  <c r="B462" i="7"/>
  <c r="H459" i="7"/>
  <c r="B454" i="7"/>
  <c r="H451" i="7"/>
  <c r="B446" i="7"/>
  <c r="H443" i="7"/>
  <c r="B438" i="7"/>
  <c r="H435" i="7"/>
  <c r="B430" i="7"/>
  <c r="H427" i="7"/>
  <c r="B422" i="7"/>
  <c r="H419" i="7"/>
  <c r="B414" i="7"/>
  <c r="H411" i="7"/>
  <c r="B406" i="7"/>
  <c r="H403" i="7"/>
  <c r="B398" i="7"/>
  <c r="H577" i="7"/>
  <c r="B571" i="7"/>
  <c r="B556" i="7"/>
  <c r="N556" i="7" s="1"/>
  <c r="H542" i="7"/>
  <c r="H528" i="7"/>
  <c r="B521" i="7"/>
  <c r="H513" i="7"/>
  <c r="B507" i="7"/>
  <c r="B492" i="7"/>
  <c r="H568" i="7"/>
  <c r="B561" i="7"/>
  <c r="H553" i="7"/>
  <c r="B547" i="7"/>
  <c r="B532" i="7"/>
  <c r="H518" i="7"/>
  <c r="H504" i="7"/>
  <c r="B497" i="7"/>
  <c r="H489" i="7"/>
  <c r="B483" i="7"/>
  <c r="N483" i="7" s="1"/>
  <c r="B468" i="7"/>
  <c r="B455" i="7"/>
  <c r="H444" i="7"/>
  <c r="B439" i="7"/>
  <c r="H428" i="7"/>
  <c r="B423" i="7"/>
  <c r="H412" i="7"/>
  <c r="B407" i="7"/>
  <c r="N407" i="7" s="1"/>
  <c r="H393" i="7"/>
  <c r="B390" i="7"/>
  <c r="B386" i="7"/>
  <c r="H379" i="7"/>
  <c r="H375" i="7"/>
  <c r="B372" i="7"/>
  <c r="H361" i="7"/>
  <c r="B358" i="7"/>
  <c r="B354" i="7"/>
  <c r="H351" i="7"/>
  <c r="B346" i="7"/>
  <c r="H343" i="7"/>
  <c r="B338" i="7"/>
  <c r="H335" i="7"/>
  <c r="B330" i="7"/>
  <c r="H327" i="7"/>
  <c r="B322" i="7"/>
  <c r="H319" i="7"/>
  <c r="B314" i="7"/>
  <c r="H311" i="7"/>
  <c r="B306" i="7"/>
  <c r="H303" i="7"/>
  <c r="B298" i="7"/>
  <c r="H295" i="7"/>
  <c r="B290" i="7"/>
  <c r="H287" i="7"/>
  <c r="B282" i="7"/>
  <c r="H279" i="7"/>
  <c r="B274" i="7"/>
  <c r="H271" i="7"/>
  <c r="B266" i="7"/>
  <c r="H263" i="7"/>
  <c r="B258" i="7"/>
  <c r="H255" i="7"/>
  <c r="B250" i="7"/>
  <c r="H247" i="7"/>
  <c r="B242" i="7"/>
  <c r="H239" i="7"/>
  <c r="B572" i="7"/>
  <c r="H558" i="7"/>
  <c r="H544" i="7"/>
  <c r="B537" i="7"/>
  <c r="H529" i="7"/>
  <c r="B523" i="7"/>
  <c r="B508" i="7"/>
  <c r="H494" i="7"/>
  <c r="B564" i="7"/>
  <c r="H550" i="7"/>
  <c r="H536" i="7"/>
  <c r="B529" i="7"/>
  <c r="H521" i="7"/>
  <c r="B515" i="7"/>
  <c r="B500" i="7"/>
  <c r="H486" i="7"/>
  <c r="H472" i="7"/>
  <c r="B465" i="7"/>
  <c r="H452" i="7"/>
  <c r="B447" i="7"/>
  <c r="H436" i="7"/>
  <c r="B431" i="7"/>
  <c r="H420" i="7"/>
  <c r="B415" i="7"/>
  <c r="N415" i="7" s="1"/>
  <c r="H404" i="7"/>
  <c r="B399" i="7"/>
  <c r="H395" i="7"/>
  <c r="H391" i="7"/>
  <c r="B388" i="7"/>
  <c r="H377" i="7"/>
  <c r="B374" i="7"/>
  <c r="B370" i="7"/>
  <c r="H363" i="7"/>
  <c r="H359" i="7"/>
  <c r="B356" i="7"/>
  <c r="B350" i="7"/>
  <c r="H347" i="7"/>
  <c r="B342" i="7"/>
  <c r="H339" i="7"/>
  <c r="B334" i="7"/>
  <c r="H331" i="7"/>
  <c r="B326" i="7"/>
  <c r="H323" i="7"/>
  <c r="B318" i="7"/>
  <c r="H315" i="7"/>
  <c r="B310" i="7"/>
  <c r="H307" i="7"/>
  <c r="B302" i="7"/>
  <c r="H299" i="7"/>
  <c r="B294" i="7"/>
  <c r="H291" i="7"/>
  <c r="B286" i="7"/>
  <c r="H283" i="7"/>
  <c r="B278" i="7"/>
  <c r="H275" i="7"/>
  <c r="B270" i="7"/>
  <c r="H267" i="7"/>
  <c r="B262" i="7"/>
  <c r="H259" i="7"/>
  <c r="B254" i="7"/>
  <c r="H251" i="7"/>
  <c r="B246" i="7"/>
  <c r="H243" i="7"/>
  <c r="B238" i="7"/>
  <c r="H235" i="7"/>
  <c r="H574" i="7"/>
  <c r="H560" i="7"/>
  <c r="H545" i="7"/>
  <c r="B489" i="7"/>
  <c r="H480" i="7"/>
  <c r="H470" i="7"/>
  <c r="B460" i="7"/>
  <c r="H446" i="7"/>
  <c r="H432" i="7"/>
  <c r="B425" i="7"/>
  <c r="H417" i="7"/>
  <c r="B411" i="7"/>
  <c r="H396" i="7"/>
  <c r="H392" i="7"/>
  <c r="H387" i="7"/>
  <c r="H382" i="7"/>
  <c r="H368" i="7"/>
  <c r="H350" i="7"/>
  <c r="B343" i="7"/>
  <c r="B336" i="7"/>
  <c r="H332" i="7"/>
  <c r="B329" i="7"/>
  <c r="H325" i="7"/>
  <c r="H318" i="7"/>
  <c r="B311" i="7"/>
  <c r="B304" i="7"/>
  <c r="H300" i="7"/>
  <c r="B297" i="7"/>
  <c r="H293" i="7"/>
  <c r="H286" i="7"/>
  <c r="B279" i="7"/>
  <c r="B272" i="7"/>
  <c r="H268" i="7"/>
  <c r="B265" i="7"/>
  <c r="H261" i="7"/>
  <c r="H254" i="7"/>
  <c r="B247" i="7"/>
  <c r="N247" i="7" s="1"/>
  <c r="B240" i="7"/>
  <c r="H236" i="7"/>
  <c r="H233" i="7"/>
  <c r="B228" i="7"/>
  <c r="B545" i="7"/>
  <c r="B531" i="7"/>
  <c r="B516" i="7"/>
  <c r="H502" i="7"/>
  <c r="H488" i="7"/>
  <c r="H478" i="7"/>
  <c r="B452" i="7"/>
  <c r="H438" i="7"/>
  <c r="H424" i="7"/>
  <c r="B417" i="7"/>
  <c r="N417" i="7" s="1"/>
  <c r="H409" i="7"/>
  <c r="B403" i="7"/>
  <c r="N403" i="7" s="1"/>
  <c r="B396" i="7"/>
  <c r="B391" i="7"/>
  <c r="B387" i="7"/>
  <c r="B382" i="7"/>
  <c r="B377" i="7"/>
  <c r="H372" i="7"/>
  <c r="H367" i="7"/>
  <c r="B363" i="7"/>
  <c r="H358" i="7"/>
  <c r="H353" i="7"/>
  <c r="H346" i="7"/>
  <c r="B339" i="7"/>
  <c r="B332" i="7"/>
  <c r="H328" i="7"/>
  <c r="B325" i="7"/>
  <c r="H321" i="7"/>
  <c r="H314" i="7"/>
  <c r="B307" i="7"/>
  <c r="B300" i="7"/>
  <c r="H296" i="7"/>
  <c r="B293" i="7"/>
  <c r="H289" i="7"/>
  <c r="H282" i="7"/>
  <c r="B275" i="7"/>
  <c r="B268" i="7"/>
  <c r="H264" i="7"/>
  <c r="B261" i="7"/>
  <c r="H257" i="7"/>
  <c r="H250" i="7"/>
  <c r="B243" i="7"/>
  <c r="B236" i="7"/>
  <c r="B233" i="7"/>
  <c r="H230" i="7"/>
  <c r="B225" i="7"/>
  <c r="H222" i="7"/>
  <c r="B217" i="7"/>
  <c r="H214" i="7"/>
  <c r="B209" i="7"/>
  <c r="H206" i="7"/>
  <c r="B201" i="7"/>
  <c r="H198" i="7"/>
  <c r="B193" i="7"/>
  <c r="H190" i="7"/>
  <c r="B185" i="7"/>
  <c r="H182" i="7"/>
  <c r="B177" i="7"/>
  <c r="H174" i="7"/>
  <c r="B169" i="7"/>
  <c r="H166" i="7"/>
  <c r="B553" i="7"/>
  <c r="B539" i="7"/>
  <c r="B524" i="7"/>
  <c r="N524" i="7" s="1"/>
  <c r="H510" i="7"/>
  <c r="H496" i="7"/>
  <c r="B484" i="7"/>
  <c r="B475" i="7"/>
  <c r="H465" i="7"/>
  <c r="B457" i="7"/>
  <c r="H449" i="7"/>
  <c r="B443" i="7"/>
  <c r="B428" i="7"/>
  <c r="H414" i="7"/>
  <c r="H400" i="7"/>
  <c r="B394" i="7"/>
  <c r="B385" i="7"/>
  <c r="B380" i="7"/>
  <c r="B375" i="7"/>
  <c r="B371" i="7"/>
  <c r="B366" i="7"/>
  <c r="B361" i="7"/>
  <c r="H356" i="7"/>
  <c r="B352" i="7"/>
  <c r="H348" i="7"/>
  <c r="B345" i="7"/>
  <c r="H341" i="7"/>
  <c r="H334" i="7"/>
  <c r="B327" i="7"/>
  <c r="B320" i="7"/>
  <c r="H316" i="7"/>
  <c r="B313" i="7"/>
  <c r="H309" i="7"/>
  <c r="H302" i="7"/>
  <c r="B295" i="7"/>
  <c r="B288" i="7"/>
  <c r="H284" i="7"/>
  <c r="B281" i="7"/>
  <c r="H277" i="7"/>
  <c r="H270" i="7"/>
  <c r="B263" i="7"/>
  <c r="B256" i="7"/>
  <c r="H252" i="7"/>
  <c r="B249" i="7"/>
  <c r="H245" i="7"/>
  <c r="H238" i="7"/>
  <c r="B232" i="7"/>
  <c r="H229" i="7"/>
  <c r="B224" i="7"/>
  <c r="H221" i="7"/>
  <c r="B216" i="7"/>
  <c r="H213" i="7"/>
  <c r="B208" i="7"/>
  <c r="H205" i="7"/>
  <c r="B200" i="7"/>
  <c r="H197" i="7"/>
  <c r="B192" i="7"/>
  <c r="H189" i="7"/>
  <c r="B184" i="7"/>
  <c r="H181" i="7"/>
  <c r="B176" i="7"/>
  <c r="H173" i="7"/>
  <c r="H566" i="7"/>
  <c r="H552" i="7"/>
  <c r="H537" i="7"/>
  <c r="H473" i="7"/>
  <c r="H464" i="7"/>
  <c r="H456" i="7"/>
  <c r="B449" i="7"/>
  <c r="H441" i="7"/>
  <c r="B435" i="7"/>
  <c r="B420" i="7"/>
  <c r="H406" i="7"/>
  <c r="H384" i="7"/>
  <c r="B348" i="7"/>
  <c r="H344" i="7"/>
  <c r="B341" i="7"/>
  <c r="H337" i="7"/>
  <c r="H330" i="7"/>
  <c r="B323" i="7"/>
  <c r="B316" i="7"/>
  <c r="H312" i="7"/>
  <c r="B309" i="7"/>
  <c r="H305" i="7"/>
  <c r="H298" i="7"/>
  <c r="B291" i="7"/>
  <c r="B284" i="7"/>
  <c r="H280" i="7"/>
  <c r="B277" i="7"/>
  <c r="H273" i="7"/>
  <c r="H266" i="7"/>
  <c r="B259" i="7"/>
  <c r="B252" i="7"/>
  <c r="H248" i="7"/>
  <c r="B245" i="7"/>
  <c r="H241" i="7"/>
  <c r="H234" i="7"/>
  <c r="B229" i="7"/>
  <c r="H226" i="7"/>
  <c r="B221" i="7"/>
  <c r="H218" i="7"/>
  <c r="B213" i="7"/>
  <c r="H210" i="7"/>
  <c r="B205" i="7"/>
  <c r="H202" i="7"/>
  <c r="B197" i="7"/>
  <c r="H194" i="7"/>
  <c r="B189" i="7"/>
  <c r="H186" i="7"/>
  <c r="B181" i="7"/>
  <c r="H178" i="7"/>
  <c r="B173" i="7"/>
  <c r="H170" i="7"/>
  <c r="B165" i="7"/>
  <c r="B577" i="7"/>
  <c r="B548" i="7"/>
  <c r="H520" i="7"/>
  <c r="B473" i="7"/>
  <c r="B441" i="7"/>
  <c r="B427" i="7"/>
  <c r="B412" i="7"/>
  <c r="H398" i="7"/>
  <c r="H388" i="7"/>
  <c r="B379" i="7"/>
  <c r="H369" i="7"/>
  <c r="H360" i="7"/>
  <c r="B351" i="7"/>
  <c r="B344" i="7"/>
  <c r="B337" i="7"/>
  <c r="H308" i="7"/>
  <c r="H301" i="7"/>
  <c r="H294" i="7"/>
  <c r="B287" i="7"/>
  <c r="B280" i="7"/>
  <c r="B273" i="7"/>
  <c r="H244" i="7"/>
  <c r="H237" i="7"/>
  <c r="H231" i="7"/>
  <c r="B226" i="7"/>
  <c r="N226" i="7" s="1"/>
  <c r="B222" i="7"/>
  <c r="H209" i="7"/>
  <c r="H196" i="7"/>
  <c r="H192" i="7"/>
  <c r="B188" i="7"/>
  <c r="H183" i="7"/>
  <c r="H179" i="7"/>
  <c r="B175" i="7"/>
  <c r="B171" i="7"/>
  <c r="B167" i="7"/>
  <c r="B161" i="7"/>
  <c r="H158" i="7"/>
  <c r="B153" i="7"/>
  <c r="H150" i="7"/>
  <c r="B145" i="7"/>
  <c r="H142" i="7"/>
  <c r="B137" i="7"/>
  <c r="H134" i="7"/>
  <c r="B129" i="7"/>
  <c r="H126" i="7"/>
  <c r="B121" i="7"/>
  <c r="H118" i="7"/>
  <c r="B113" i="7"/>
  <c r="H110" i="7"/>
  <c r="B105" i="7"/>
  <c r="H102" i="7"/>
  <c r="B97" i="7"/>
  <c r="H94" i="7"/>
  <c r="B89" i="7"/>
  <c r="H86" i="7"/>
  <c r="B81" i="7"/>
  <c r="H78" i="7"/>
  <c r="B73" i="7"/>
  <c r="H70" i="7"/>
  <c r="B65" i="7"/>
  <c r="H62" i="7"/>
  <c r="H576" i="7"/>
  <c r="B491" i="7"/>
  <c r="H454" i="7"/>
  <c r="H440" i="7"/>
  <c r="H569" i="7"/>
  <c r="B513" i="7"/>
  <c r="B409" i="7"/>
  <c r="B569" i="7"/>
  <c r="B540" i="7"/>
  <c r="N540" i="7" s="1"/>
  <c r="H512" i="7"/>
  <c r="B467" i="7"/>
  <c r="B451" i="7"/>
  <c r="B436" i="7"/>
  <c r="H422" i="7"/>
  <c r="H408" i="7"/>
  <c r="B395" i="7"/>
  <c r="H385" i="7"/>
  <c r="H376" i="7"/>
  <c r="H366" i="7"/>
  <c r="B349" i="7"/>
  <c r="H320" i="7"/>
  <c r="H313" i="7"/>
  <c r="H306" i="7"/>
  <c r="B299" i="7"/>
  <c r="B292" i="7"/>
  <c r="B285" i="7"/>
  <c r="H256" i="7"/>
  <c r="H249" i="7"/>
  <c r="H242" i="7"/>
  <c r="B235" i="7"/>
  <c r="H220" i="7"/>
  <c r="H216" i="7"/>
  <c r="B212" i="7"/>
  <c r="H207" i="7"/>
  <c r="H203" i="7"/>
  <c r="B199" i="7"/>
  <c r="B195" i="7"/>
  <c r="B186" i="7"/>
  <c r="N186" i="7" s="1"/>
  <c r="B182" i="7"/>
  <c r="H169" i="7"/>
  <c r="B160" i="7"/>
  <c r="H157" i="7"/>
  <c r="B152" i="7"/>
  <c r="H149" i="7"/>
  <c r="B144" i="7"/>
  <c r="H141" i="7"/>
  <c r="B136" i="7"/>
  <c r="H133" i="7"/>
  <c r="B128" i="7"/>
  <c r="H125" i="7"/>
  <c r="B120" i="7"/>
  <c r="H117" i="7"/>
  <c r="B112" i="7"/>
  <c r="H109" i="7"/>
  <c r="B104" i="7"/>
  <c r="H101" i="7"/>
  <c r="B96" i="7"/>
  <c r="H93" i="7"/>
  <c r="B88" i="7"/>
  <c r="H85" i="7"/>
  <c r="B80" i="7"/>
  <c r="H77" i="7"/>
  <c r="B72" i="7"/>
  <c r="H69" i="7"/>
  <c r="B64" i="7"/>
  <c r="H61" i="7"/>
  <c r="B56" i="7"/>
  <c r="H53" i="7"/>
  <c r="B48" i="7"/>
  <c r="H45" i="7"/>
  <c r="B40" i="7"/>
  <c r="H37" i="7"/>
  <c r="B32" i="7"/>
  <c r="N32" i="7" s="1"/>
  <c r="H29" i="7"/>
  <c r="B24" i="7"/>
  <c r="H21" i="7"/>
  <c r="B16" i="7"/>
  <c r="H13" i="7"/>
  <c r="B8" i="7"/>
  <c r="H5" i="7"/>
  <c r="B563" i="7"/>
  <c r="H534" i="7"/>
  <c r="H505" i="7"/>
  <c r="H481" i="7"/>
  <c r="H448" i="7"/>
  <c r="H433" i="7"/>
  <c r="B393" i="7"/>
  <c r="H383" i="7"/>
  <c r="H374" i="7"/>
  <c r="H364" i="7"/>
  <c r="H355" i="7"/>
  <c r="H340" i="7"/>
  <c r="H333" i="7"/>
  <c r="H326" i="7"/>
  <c r="B319" i="7"/>
  <c r="N319" i="7" s="1"/>
  <c r="B312" i="7"/>
  <c r="B305" i="7"/>
  <c r="H276" i="7"/>
  <c r="H269" i="7"/>
  <c r="H262" i="7"/>
  <c r="B255" i="7"/>
  <c r="B248" i="7"/>
  <c r="B241" i="7"/>
  <c r="B234" i="7"/>
  <c r="H224" i="7"/>
  <c r="B220" i="7"/>
  <c r="H215" i="7"/>
  <c r="H211" i="7"/>
  <c r="B207" i="7"/>
  <c r="B203" i="7"/>
  <c r="B194" i="7"/>
  <c r="B190" i="7"/>
  <c r="H177" i="7"/>
  <c r="H165" i="7"/>
  <c r="H162" i="7"/>
  <c r="B157" i="7"/>
  <c r="H154" i="7"/>
  <c r="B149" i="7"/>
  <c r="H146" i="7"/>
  <c r="B141" i="7"/>
  <c r="H138" i="7"/>
  <c r="B133" i="7"/>
  <c r="H130" i="7"/>
  <c r="B125" i="7"/>
  <c r="H122" i="7"/>
  <c r="B117" i="7"/>
  <c r="H114" i="7"/>
  <c r="B109" i="7"/>
  <c r="H106" i="7"/>
  <c r="B101" i="7"/>
  <c r="H98" i="7"/>
  <c r="B93" i="7"/>
  <c r="H90" i="7"/>
  <c r="B85" i="7"/>
  <c r="H82" i="7"/>
  <c r="B77" i="7"/>
  <c r="H74" i="7"/>
  <c r="B69" i="7"/>
  <c r="H66" i="7"/>
  <c r="B61" i="7"/>
  <c r="H561" i="7"/>
  <c r="B505" i="7"/>
  <c r="B481" i="7"/>
  <c r="H462" i="7"/>
  <c r="B499" i="7"/>
  <c r="N499" i="7" s="1"/>
  <c r="B459" i="7"/>
  <c r="B444" i="7"/>
  <c r="H430" i="7"/>
  <c r="H416" i="7"/>
  <c r="H401" i="7"/>
  <c r="B555" i="7"/>
  <c r="H526" i="7"/>
  <c r="H497" i="7"/>
  <c r="B476" i="7"/>
  <c r="H457" i="7"/>
  <c r="B401" i="7"/>
  <c r="H390" i="7"/>
  <c r="H380" i="7"/>
  <c r="H371" i="7"/>
  <c r="H352" i="7"/>
  <c r="H345" i="7"/>
  <c r="H338" i="7"/>
  <c r="B331" i="7"/>
  <c r="B324" i="7"/>
  <c r="B317" i="7"/>
  <c r="H288" i="7"/>
  <c r="H281" i="7"/>
  <c r="H274" i="7"/>
  <c r="B267" i="7"/>
  <c r="B260" i="7"/>
  <c r="B253" i="7"/>
  <c r="H232" i="7"/>
  <c r="B227" i="7"/>
  <c r="B218" i="7"/>
  <c r="N218" i="7" s="1"/>
  <c r="B214" i="7"/>
  <c r="H201" i="7"/>
  <c r="H188" i="7"/>
  <c r="H184" i="7"/>
  <c r="B180" i="7"/>
  <c r="H175" i="7"/>
  <c r="H171" i="7"/>
  <c r="H167" i="7"/>
  <c r="B164" i="7"/>
  <c r="H161" i="7"/>
  <c r="B156" i="7"/>
  <c r="H153" i="7"/>
  <c r="B148" i="7"/>
  <c r="H145" i="7"/>
  <c r="B140" i="7"/>
  <c r="H137" i="7"/>
  <c r="B132" i="7"/>
  <c r="H129" i="7"/>
  <c r="B124" i="7"/>
  <c r="H121" i="7"/>
  <c r="B116" i="7"/>
  <c r="H113" i="7"/>
  <c r="B108" i="7"/>
  <c r="H105" i="7"/>
  <c r="B100" i="7"/>
  <c r="H97" i="7"/>
  <c r="B92" i="7"/>
  <c r="H89" i="7"/>
  <c r="B84" i="7"/>
  <c r="H81" i="7"/>
  <c r="B76" i="7"/>
  <c r="H73" i="7"/>
  <c r="B68" i="7"/>
  <c r="H65" i="7"/>
  <c r="B60" i="7"/>
  <c r="H57" i="7"/>
  <c r="B52" i="7"/>
  <c r="H49" i="7"/>
  <c r="B44" i="7"/>
  <c r="H41" i="7"/>
  <c r="B36" i="7"/>
  <c r="H33" i="7"/>
  <c r="B28" i="7"/>
  <c r="H25" i="7"/>
  <c r="N25" i="7" s="1"/>
  <c r="B20" i="7"/>
  <c r="H17" i="7"/>
  <c r="B12" i="7"/>
  <c r="H9" i="7"/>
  <c r="B4" i="7"/>
  <c r="B15" i="7"/>
  <c r="B54" i="7"/>
  <c r="H83" i="7"/>
  <c r="B94" i="7"/>
  <c r="H115" i="7"/>
  <c r="H147" i="7"/>
  <c r="N147" i="7" s="1"/>
  <c r="H204" i="7"/>
  <c r="B359" i="7"/>
  <c r="B6" i="7"/>
  <c r="B13" i="7"/>
  <c r="H20" i="7"/>
  <c r="H27" i="7"/>
  <c r="B38" i="7"/>
  <c r="H91" i="7"/>
  <c r="B102" i="7"/>
  <c r="N102" i="7" s="1"/>
  <c r="H123" i="7"/>
  <c r="H191" i="7"/>
  <c r="H11" i="7"/>
  <c r="B29" i="7"/>
  <c r="B47" i="7"/>
  <c r="H131" i="7"/>
  <c r="H163" i="7"/>
  <c r="N163" i="7" s="1"/>
  <c r="B196" i="7"/>
  <c r="B244" i="7"/>
  <c r="B301" i="7"/>
  <c r="B419" i="7"/>
  <c r="H8" i="7"/>
  <c r="H2" i="7"/>
  <c r="B31" i="7"/>
  <c r="H34" i="7"/>
  <c r="B45" i="7"/>
  <c r="N45" i="7" s="1"/>
  <c r="H52" i="7"/>
  <c r="H59" i="7"/>
  <c r="B70" i="7"/>
  <c r="H75" i="7"/>
  <c r="B86" i="7"/>
  <c r="H107" i="7"/>
  <c r="B118" i="7"/>
  <c r="B134" i="7"/>
  <c r="N134" i="7" s="1"/>
  <c r="H139" i="7"/>
  <c r="B150" i="7"/>
  <c r="H155" i="7"/>
  <c r="B183" i="7"/>
  <c r="H200" i="7"/>
  <c r="H217" i="7"/>
  <c r="B237" i="7"/>
  <c r="B251" i="7"/>
  <c r="H265" i="7"/>
  <c r="B308" i="7"/>
  <c r="H322" i="7"/>
  <c r="H336" i="7"/>
  <c r="B369" i="7"/>
  <c r="B3" i="7"/>
  <c r="H6" i="7"/>
  <c r="B10" i="7"/>
  <c r="B17" i="7"/>
  <c r="H24" i="7"/>
  <c r="H31" i="7"/>
  <c r="B35" i="7"/>
  <c r="H38" i="7"/>
  <c r="B42" i="7"/>
  <c r="B49" i="7"/>
  <c r="H56" i="7"/>
  <c r="H60" i="7"/>
  <c r="B71" i="7"/>
  <c r="H76" i="7"/>
  <c r="B87" i="7"/>
  <c r="H92" i="7"/>
  <c r="B103" i="7"/>
  <c r="H108" i="7"/>
  <c r="B119" i="7"/>
  <c r="H124" i="7"/>
  <c r="B135" i="7"/>
  <c r="H140" i="7"/>
  <c r="B151" i="7"/>
  <c r="H156" i="7"/>
  <c r="B168" i="7"/>
  <c r="H176" i="7"/>
  <c r="H193" i="7"/>
  <c r="B210" i="7"/>
  <c r="B219" i="7"/>
  <c r="H227" i="7"/>
  <c r="B239" i="7"/>
  <c r="H253" i="7"/>
  <c r="B296" i="7"/>
  <c r="H310" i="7"/>
  <c r="H324" i="7"/>
  <c r="B353" i="7"/>
  <c r="H3" i="7"/>
  <c r="B7" i="7"/>
  <c r="H10" i="7"/>
  <c r="B14" i="7"/>
  <c r="B21" i="7"/>
  <c r="H28" i="7"/>
  <c r="H35" i="7"/>
  <c r="B39" i="7"/>
  <c r="H42" i="7"/>
  <c r="B46" i="7"/>
  <c r="N46" i="7" s="1"/>
  <c r="B53" i="7"/>
  <c r="B66" i="7"/>
  <c r="N66" i="7" s="1"/>
  <c r="H71" i="7"/>
  <c r="B82" i="7"/>
  <c r="H87" i="7"/>
  <c r="B98" i="7"/>
  <c r="H103" i="7"/>
  <c r="B114" i="7"/>
  <c r="H119" i="7"/>
  <c r="B130" i="7"/>
  <c r="N130" i="7" s="1"/>
  <c r="H135" i="7"/>
  <c r="B146" i="7"/>
  <c r="H151" i="7"/>
  <c r="B162" i="7"/>
  <c r="H168" i="7"/>
  <c r="H185" i="7"/>
  <c r="B202" i="7"/>
  <c r="B211" i="7"/>
  <c r="H219" i="7"/>
  <c r="H228" i="7"/>
  <c r="H240" i="7"/>
  <c r="B269" i="7"/>
  <c r="B283" i="7"/>
  <c r="H297" i="7"/>
  <c r="B340" i="7"/>
  <c r="B355" i="7"/>
  <c r="N355" i="7" s="1"/>
  <c r="B404" i="7"/>
  <c r="B230" i="7"/>
  <c r="B257" i="7"/>
  <c r="B271" i="7"/>
  <c r="H285" i="7"/>
  <c r="B328" i="7"/>
  <c r="H342" i="7"/>
  <c r="B62" i="7"/>
  <c r="B126" i="7"/>
  <c r="B231" i="7"/>
  <c r="H4" i="7"/>
  <c r="H50" i="7"/>
  <c r="B158" i="7"/>
  <c r="H18" i="7"/>
  <c r="B78" i="7"/>
  <c r="B110" i="7"/>
  <c r="B179" i="7"/>
  <c r="H329" i="7"/>
  <c r="N1" i="7"/>
  <c r="H15" i="7"/>
  <c r="B19" i="7"/>
  <c r="B26" i="7"/>
  <c r="B33" i="7"/>
  <c r="H40" i="7"/>
  <c r="H47" i="7"/>
  <c r="B51" i="7"/>
  <c r="H54" i="7"/>
  <c r="B58" i="7"/>
  <c r="B63" i="7"/>
  <c r="H68" i="7"/>
  <c r="B79" i="7"/>
  <c r="H84" i="7"/>
  <c r="B95" i="7"/>
  <c r="H100" i="7"/>
  <c r="B111" i="7"/>
  <c r="H116" i="7"/>
  <c r="B127" i="7"/>
  <c r="H132" i="7"/>
  <c r="B143" i="7"/>
  <c r="H148" i="7"/>
  <c r="B159" i="7"/>
  <c r="H164" i="7"/>
  <c r="B172" i="7"/>
  <c r="H180" i="7"/>
  <c r="B206" i="7"/>
  <c r="H246" i="7"/>
  <c r="B37" i="7"/>
  <c r="B2" i="6"/>
  <c r="B3" i="6"/>
  <c r="H8" i="6"/>
  <c r="B11" i="6"/>
  <c r="H16" i="6"/>
  <c r="B19" i="6"/>
  <c r="H24" i="6"/>
  <c r="B27" i="6"/>
  <c r="H32" i="6"/>
  <c r="B35" i="6"/>
  <c r="H40" i="6"/>
  <c r="B43" i="6"/>
  <c r="H48" i="6"/>
  <c r="B51" i="6"/>
  <c r="H56" i="6"/>
  <c r="B59" i="6"/>
  <c r="H64" i="6"/>
  <c r="H3" i="6"/>
  <c r="B6" i="6"/>
  <c r="H11" i="6"/>
  <c r="B14" i="6"/>
  <c r="H6" i="6"/>
  <c r="B9" i="6"/>
  <c r="B4" i="6"/>
  <c r="H9" i="6"/>
  <c r="B12" i="6"/>
  <c r="H17" i="6"/>
  <c r="B20" i="6"/>
  <c r="H25" i="6"/>
  <c r="B28" i="6"/>
  <c r="H33" i="6"/>
  <c r="B36" i="6"/>
  <c r="H41" i="6"/>
  <c r="B44" i="6"/>
  <c r="H49" i="6"/>
  <c r="B52" i="6"/>
  <c r="H57" i="6"/>
  <c r="B60" i="6"/>
  <c r="H65" i="6"/>
  <c r="B68" i="6"/>
  <c r="H73" i="6"/>
  <c r="B76" i="6"/>
  <c r="H81" i="6"/>
  <c r="B84" i="6"/>
  <c r="H89" i="6"/>
  <c r="B92" i="6"/>
  <c r="H97" i="6"/>
  <c r="B100" i="6"/>
  <c r="H105" i="6"/>
  <c r="B108" i="6"/>
  <c r="H113" i="6"/>
  <c r="B116" i="6"/>
  <c r="H121" i="6"/>
  <c r="B124" i="6"/>
  <c r="H129" i="6"/>
  <c r="B132" i="6"/>
  <c r="H137" i="6"/>
  <c r="B140" i="6"/>
  <c r="H145" i="6"/>
  <c r="B148" i="6"/>
  <c r="H153" i="6"/>
  <c r="B156" i="6"/>
  <c r="H161" i="6"/>
  <c r="B164" i="6"/>
  <c r="H169" i="6"/>
  <c r="B172" i="6"/>
  <c r="H177" i="6"/>
  <c r="B180" i="6"/>
  <c r="H185" i="6"/>
  <c r="B188" i="6"/>
  <c r="H193" i="6"/>
  <c r="B196" i="6"/>
  <c r="H201" i="6"/>
  <c r="B204" i="6"/>
  <c r="H209" i="6"/>
  <c r="B212" i="6"/>
  <c r="H217" i="6"/>
  <c r="B220" i="6"/>
  <c r="H225" i="6"/>
  <c r="B228" i="6"/>
  <c r="H4" i="6"/>
  <c r="B7" i="6"/>
  <c r="H12" i="6"/>
  <c r="B15" i="6"/>
  <c r="H20" i="6"/>
  <c r="B23" i="6"/>
  <c r="H28" i="6"/>
  <c r="B31" i="6"/>
  <c r="H36" i="6"/>
  <c r="B39" i="6"/>
  <c r="H44" i="6"/>
  <c r="B47" i="6"/>
  <c r="H52" i="6"/>
  <c r="B55" i="6"/>
  <c r="H60" i="6"/>
  <c r="B63" i="6"/>
  <c r="H68" i="6"/>
  <c r="B71" i="6"/>
  <c r="H76" i="6"/>
  <c r="B79" i="6"/>
  <c r="H84" i="6"/>
  <c r="B87" i="6"/>
  <c r="H92" i="6"/>
  <c r="B95" i="6"/>
  <c r="H100" i="6"/>
  <c r="B103" i="6"/>
  <c r="H108" i="6"/>
  <c r="B111" i="6"/>
  <c r="H116" i="6"/>
  <c r="B119" i="6"/>
  <c r="H124" i="6"/>
  <c r="B127" i="6"/>
  <c r="H132" i="6"/>
  <c r="B135" i="6"/>
  <c r="H140" i="6"/>
  <c r="B143" i="6"/>
  <c r="H148" i="6"/>
  <c r="B151" i="6"/>
  <c r="H156" i="6"/>
  <c r="B159" i="6"/>
  <c r="H164" i="6"/>
  <c r="B167" i="6"/>
  <c r="H172" i="6"/>
  <c r="B175" i="6"/>
  <c r="H180" i="6"/>
  <c r="B183" i="6"/>
  <c r="H188" i="6"/>
  <c r="B191" i="6"/>
  <c r="H196" i="6"/>
  <c r="B199" i="6"/>
  <c r="H204" i="6"/>
  <c r="B207" i="6"/>
  <c r="H212" i="6"/>
  <c r="B215" i="6"/>
  <c r="H220" i="6"/>
  <c r="B223" i="6"/>
  <c r="H228" i="6"/>
  <c r="H7" i="6"/>
  <c r="B10" i="6"/>
  <c r="H15" i="6"/>
  <c r="B18" i="6"/>
  <c r="H23" i="6"/>
  <c r="B26" i="6"/>
  <c r="H31" i="6"/>
  <c r="B34" i="6"/>
  <c r="H39" i="6"/>
  <c r="B42" i="6"/>
  <c r="H47" i="6"/>
  <c r="B50" i="6"/>
  <c r="H55" i="6"/>
  <c r="B58" i="6"/>
  <c r="H63" i="6"/>
  <c r="B66" i="6"/>
  <c r="B5" i="6"/>
  <c r="H10" i="6"/>
  <c r="B13" i="6"/>
  <c r="H18" i="6"/>
  <c r="B21" i="6"/>
  <c r="H26" i="6"/>
  <c r="B29" i="6"/>
  <c r="H34" i="6"/>
  <c r="B37" i="6"/>
  <c r="H42" i="6"/>
  <c r="B45" i="6"/>
  <c r="H50" i="6"/>
  <c r="B53" i="6"/>
  <c r="H58" i="6"/>
  <c r="B61" i="6"/>
  <c r="H66" i="6"/>
  <c r="B69" i="6"/>
  <c r="H74" i="6"/>
  <c r="B77" i="6"/>
  <c r="H82" i="6"/>
  <c r="B85" i="6"/>
  <c r="H90" i="6"/>
  <c r="B93" i="6"/>
  <c r="H98" i="6"/>
  <c r="B101" i="6"/>
  <c r="H106" i="6"/>
  <c r="B109" i="6"/>
  <c r="H114" i="6"/>
  <c r="B117" i="6"/>
  <c r="H122" i="6"/>
  <c r="B125" i="6"/>
  <c r="H130" i="6"/>
  <c r="B133" i="6"/>
  <c r="H138" i="6"/>
  <c r="B141" i="6"/>
  <c r="H146" i="6"/>
  <c r="B149" i="6"/>
  <c r="H154" i="6"/>
  <c r="B157" i="6"/>
  <c r="H162" i="6"/>
  <c r="B165" i="6"/>
  <c r="H170" i="6"/>
  <c r="B173" i="6"/>
  <c r="H178" i="6"/>
  <c r="B181" i="6"/>
  <c r="H186" i="6"/>
  <c r="B189" i="6"/>
  <c r="H194" i="6"/>
  <c r="B197" i="6"/>
  <c r="H202" i="6"/>
  <c r="B205" i="6"/>
  <c r="H210" i="6"/>
  <c r="B213" i="6"/>
  <c r="H218" i="6"/>
  <c r="B221" i="6"/>
  <c r="H226" i="6"/>
  <c r="B229" i="6"/>
  <c r="H5" i="6"/>
  <c r="B17" i="6"/>
  <c r="B32" i="6"/>
  <c r="H38" i="6"/>
  <c r="B46" i="6"/>
  <c r="H53" i="6"/>
  <c r="B67" i="6"/>
  <c r="H71" i="6"/>
  <c r="H19" i="6"/>
  <c r="B33" i="6"/>
  <c r="B48" i="6"/>
  <c r="H54" i="6"/>
  <c r="B62" i="6"/>
  <c r="H72" i="6"/>
  <c r="H13" i="6"/>
  <c r="H21" i="6"/>
  <c r="H35" i="6"/>
  <c r="B49" i="6"/>
  <c r="B64" i="6"/>
  <c r="H69" i="6"/>
  <c r="B73" i="6"/>
  <c r="B82" i="6"/>
  <c r="B86" i="6"/>
  <c r="H94" i="6"/>
  <c r="B99" i="6"/>
  <c r="H103" i="6"/>
  <c r="H107" i="6"/>
  <c r="B112" i="6"/>
  <c r="H120" i="6"/>
  <c r="H133" i="6"/>
  <c r="B137" i="6"/>
  <c r="N137" i="6" s="1"/>
  <c r="B146" i="6"/>
  <c r="B150" i="6"/>
  <c r="H158" i="6"/>
  <c r="B163" i="6"/>
  <c r="H167" i="6"/>
  <c r="H171" i="6"/>
  <c r="B176" i="6"/>
  <c r="H184" i="6"/>
  <c r="H197" i="6"/>
  <c r="B201" i="6"/>
  <c r="B210" i="6"/>
  <c r="B214" i="6"/>
  <c r="H222" i="6"/>
  <c r="B227" i="6"/>
  <c r="H233" i="6"/>
  <c r="B236" i="6"/>
  <c r="H241" i="6"/>
  <c r="B244" i="6"/>
  <c r="H249" i="6"/>
  <c r="B252" i="6"/>
  <c r="H257" i="6"/>
  <c r="B260" i="6"/>
  <c r="H265" i="6"/>
  <c r="B268" i="6"/>
  <c r="H273" i="6"/>
  <c r="B276" i="6"/>
  <c r="H281" i="6"/>
  <c r="B284" i="6"/>
  <c r="H289" i="6"/>
  <c r="B292" i="6"/>
  <c r="H297" i="6"/>
  <c r="B300" i="6"/>
  <c r="H305" i="6"/>
  <c r="B308" i="6"/>
  <c r="H14" i="6"/>
  <c r="B22" i="6"/>
  <c r="H29" i="6"/>
  <c r="H43" i="6"/>
  <c r="B57" i="6"/>
  <c r="B74" i="6"/>
  <c r="B78" i="6"/>
  <c r="H86" i="6"/>
  <c r="B91" i="6"/>
  <c r="H95" i="6"/>
  <c r="H99" i="6"/>
  <c r="B104" i="6"/>
  <c r="H112" i="6"/>
  <c r="H125" i="6"/>
  <c r="B129" i="6"/>
  <c r="B138" i="6"/>
  <c r="N138" i="6" s="1"/>
  <c r="B142" i="6"/>
  <c r="H150" i="6"/>
  <c r="B155" i="6"/>
  <c r="H159" i="6"/>
  <c r="H163" i="6"/>
  <c r="B168" i="6"/>
  <c r="H176" i="6"/>
  <c r="H189" i="6"/>
  <c r="B193" i="6"/>
  <c r="B202" i="6"/>
  <c r="B206" i="6"/>
  <c r="H214" i="6"/>
  <c r="B219" i="6"/>
  <c r="H223" i="6"/>
  <c r="H227" i="6"/>
  <c r="B231" i="6"/>
  <c r="H236" i="6"/>
  <c r="B239" i="6"/>
  <c r="H244" i="6"/>
  <c r="B247" i="6"/>
  <c r="H252" i="6"/>
  <c r="B255" i="6"/>
  <c r="H260" i="6"/>
  <c r="B263" i="6"/>
  <c r="H268" i="6"/>
  <c r="B271" i="6"/>
  <c r="H276" i="6"/>
  <c r="B279" i="6"/>
  <c r="H284" i="6"/>
  <c r="B287" i="6"/>
  <c r="H292" i="6"/>
  <c r="B295" i="6"/>
  <c r="H300" i="6"/>
  <c r="B303" i="6"/>
  <c r="H308" i="6"/>
  <c r="B311" i="6"/>
  <c r="H316" i="6"/>
  <c r="B319" i="6"/>
  <c r="H324" i="6"/>
  <c r="B327" i="6"/>
  <c r="H332" i="6"/>
  <c r="B16" i="6"/>
  <c r="N16" i="6" s="1"/>
  <c r="H22" i="6"/>
  <c r="B30" i="6"/>
  <c r="H37" i="6"/>
  <c r="H51" i="6"/>
  <c r="B65" i="6"/>
  <c r="B70" i="6"/>
  <c r="H78" i="6"/>
  <c r="B83" i="6"/>
  <c r="H87" i="6"/>
  <c r="H91" i="6"/>
  <c r="B96" i="6"/>
  <c r="H104" i="6"/>
  <c r="H117" i="6"/>
  <c r="B121" i="6"/>
  <c r="B130" i="6"/>
  <c r="B134" i="6"/>
  <c r="H142" i="6"/>
  <c r="B147" i="6"/>
  <c r="H151" i="6"/>
  <c r="H155" i="6"/>
  <c r="B160" i="6"/>
  <c r="H168" i="6"/>
  <c r="H181" i="6"/>
  <c r="B185" i="6"/>
  <c r="N185" i="6" s="1"/>
  <c r="B194" i="6"/>
  <c r="B198" i="6"/>
  <c r="H206" i="6"/>
  <c r="B211" i="6"/>
  <c r="H215" i="6"/>
  <c r="H219" i="6"/>
  <c r="B224" i="6"/>
  <c r="H231" i="6"/>
  <c r="B234" i="6"/>
  <c r="H239" i="6"/>
  <c r="B242" i="6"/>
  <c r="H247" i="6"/>
  <c r="B250" i="6"/>
  <c r="H255" i="6"/>
  <c r="B258" i="6"/>
  <c r="H263" i="6"/>
  <c r="B266" i="6"/>
  <c r="H271" i="6"/>
  <c r="B274" i="6"/>
  <c r="H279" i="6"/>
  <c r="B282" i="6"/>
  <c r="H287" i="6"/>
  <c r="B290" i="6"/>
  <c r="H295" i="6"/>
  <c r="B298" i="6"/>
  <c r="H303" i="6"/>
  <c r="B306" i="6"/>
  <c r="H311" i="6"/>
  <c r="B314" i="6"/>
  <c r="H319" i="6"/>
  <c r="B322" i="6"/>
  <c r="H327" i="6"/>
  <c r="B330" i="6"/>
  <c r="H335" i="6"/>
  <c r="B338" i="6"/>
  <c r="B8" i="6"/>
  <c r="H30" i="6"/>
  <c r="H67" i="6"/>
  <c r="B90" i="6"/>
  <c r="B97" i="6"/>
  <c r="H110" i="6"/>
  <c r="B118" i="6"/>
  <c r="H131" i="6"/>
  <c r="B139" i="6"/>
  <c r="H152" i="6"/>
  <c r="B158" i="6"/>
  <c r="H173" i="6"/>
  <c r="B179" i="6"/>
  <c r="H192" i="6"/>
  <c r="B200" i="6"/>
  <c r="H207" i="6"/>
  <c r="H213" i="6"/>
  <c r="H232" i="6"/>
  <c r="B237" i="6"/>
  <c r="H245" i="6"/>
  <c r="B249" i="6"/>
  <c r="H258" i="6"/>
  <c r="B262" i="6"/>
  <c r="H270" i="6"/>
  <c r="B275" i="6"/>
  <c r="H283" i="6"/>
  <c r="B288" i="6"/>
  <c r="H296" i="6"/>
  <c r="B301" i="6"/>
  <c r="H309" i="6"/>
  <c r="B313" i="6"/>
  <c r="B317" i="6"/>
  <c r="H320" i="6"/>
  <c r="B331" i="6"/>
  <c r="H334" i="6"/>
  <c r="H337" i="6"/>
  <c r="H340" i="6"/>
  <c r="B343" i="6"/>
  <c r="H348" i="6"/>
  <c r="B351" i="6"/>
  <c r="H356" i="6"/>
  <c r="B359" i="6"/>
  <c r="H364" i="6"/>
  <c r="B367" i="6"/>
  <c r="H372" i="6"/>
  <c r="B375" i="6"/>
  <c r="H380" i="6"/>
  <c r="B383" i="6"/>
  <c r="H388" i="6"/>
  <c r="B391" i="6"/>
  <c r="H396" i="6"/>
  <c r="B399" i="6"/>
  <c r="H404" i="6"/>
  <c r="B407" i="6"/>
  <c r="H412" i="6"/>
  <c r="B415" i="6"/>
  <c r="H420" i="6"/>
  <c r="H77" i="6"/>
  <c r="B98" i="6"/>
  <c r="B105" i="6"/>
  <c r="H111" i="6"/>
  <c r="H118" i="6"/>
  <c r="B126" i="6"/>
  <c r="H139" i="6"/>
  <c r="B145" i="6"/>
  <c r="H160" i="6"/>
  <c r="B166" i="6"/>
  <c r="H179" i="6"/>
  <c r="B187" i="6"/>
  <c r="H200" i="6"/>
  <c r="B208" i="6"/>
  <c r="H221" i="6"/>
  <c r="H237" i="6"/>
  <c r="B241" i="6"/>
  <c r="N241" i="6" s="1"/>
  <c r="H250" i="6"/>
  <c r="B254" i="6"/>
  <c r="H262" i="6"/>
  <c r="B267" i="6"/>
  <c r="H275" i="6"/>
  <c r="B280" i="6"/>
  <c r="H288" i="6"/>
  <c r="B293" i="6"/>
  <c r="H301" i="6"/>
  <c r="B305" i="6"/>
  <c r="H313" i="6"/>
  <c r="H317" i="6"/>
  <c r="B324" i="6"/>
  <c r="B328" i="6"/>
  <c r="H331" i="6"/>
  <c r="H343" i="6"/>
  <c r="B346" i="6"/>
  <c r="H351" i="6"/>
  <c r="B354" i="6"/>
  <c r="H359" i="6"/>
  <c r="B362" i="6"/>
  <c r="H367" i="6"/>
  <c r="B370" i="6"/>
  <c r="H375" i="6"/>
  <c r="B378" i="6"/>
  <c r="H383" i="6"/>
  <c r="B386" i="6"/>
  <c r="H391" i="6"/>
  <c r="B394" i="6"/>
  <c r="H399" i="6"/>
  <c r="B402" i="6"/>
  <c r="H407" i="6"/>
  <c r="B410" i="6"/>
  <c r="H415" i="6"/>
  <c r="B54" i="6"/>
  <c r="H70" i="6"/>
  <c r="H79" i="6"/>
  <c r="H85" i="6"/>
  <c r="B106" i="6"/>
  <c r="B113" i="6"/>
  <c r="H119" i="6"/>
  <c r="H126" i="6"/>
  <c r="H147" i="6"/>
  <c r="B153" i="6"/>
  <c r="H166" i="6"/>
  <c r="B174" i="6"/>
  <c r="H187" i="6"/>
  <c r="B195" i="6"/>
  <c r="H208" i="6"/>
  <c r="B216" i="6"/>
  <c r="H229" i="6"/>
  <c r="B233" i="6"/>
  <c r="H242" i="6"/>
  <c r="B246" i="6"/>
  <c r="H254" i="6"/>
  <c r="B259" i="6"/>
  <c r="H267" i="6"/>
  <c r="B272" i="6"/>
  <c r="H280" i="6"/>
  <c r="B285" i="6"/>
  <c r="H293" i="6"/>
  <c r="B297" i="6"/>
  <c r="N297" i="6" s="1"/>
  <c r="H306" i="6"/>
  <c r="B310" i="6"/>
  <c r="H314" i="6"/>
  <c r="B321" i="6"/>
  <c r="B325" i="6"/>
  <c r="H328" i="6"/>
  <c r="B335" i="6"/>
  <c r="N335" i="6" s="1"/>
  <c r="H338" i="6"/>
  <c r="B341" i="6"/>
  <c r="H346" i="6"/>
  <c r="B349" i="6"/>
  <c r="H354" i="6"/>
  <c r="B357" i="6"/>
  <c r="H362" i="6"/>
  <c r="B365" i="6"/>
  <c r="H370" i="6"/>
  <c r="B373" i="6"/>
  <c r="H378" i="6"/>
  <c r="B381" i="6"/>
  <c r="H386" i="6"/>
  <c r="B389" i="6"/>
  <c r="H394" i="6"/>
  <c r="B397" i="6"/>
  <c r="B38" i="6"/>
  <c r="B56" i="6"/>
  <c r="B72" i="6"/>
  <c r="B80" i="6"/>
  <c r="H93" i="6"/>
  <c r="B114" i="6"/>
  <c r="N114" i="6" s="1"/>
  <c r="B120" i="6"/>
  <c r="H127" i="6"/>
  <c r="H134" i="6"/>
  <c r="B154" i="6"/>
  <c r="B161" i="6"/>
  <c r="H174" i="6"/>
  <c r="B182" i="6"/>
  <c r="H195" i="6"/>
  <c r="B203" i="6"/>
  <c r="H216" i="6"/>
  <c r="B222" i="6"/>
  <c r="H234" i="6"/>
  <c r="B238" i="6"/>
  <c r="H246" i="6"/>
  <c r="B251" i="6"/>
  <c r="H259" i="6"/>
  <c r="B264" i="6"/>
  <c r="H272" i="6"/>
  <c r="B277" i="6"/>
  <c r="H285" i="6"/>
  <c r="B289" i="6"/>
  <c r="H298" i="6"/>
  <c r="B302" i="6"/>
  <c r="H310" i="6"/>
  <c r="B318" i="6"/>
  <c r="H321" i="6"/>
  <c r="H325" i="6"/>
  <c r="B332" i="6"/>
  <c r="H341" i="6"/>
  <c r="B344" i="6"/>
  <c r="H349" i="6"/>
  <c r="B352" i="6"/>
  <c r="H357" i="6"/>
  <c r="B360" i="6"/>
  <c r="H365" i="6"/>
  <c r="B40" i="6"/>
  <c r="H59" i="6"/>
  <c r="H80" i="6"/>
  <c r="B88" i="6"/>
  <c r="H101" i="6"/>
  <c r="B107" i="6"/>
  <c r="B122" i="6"/>
  <c r="N122" i="6" s="1"/>
  <c r="B128" i="6"/>
  <c r="H135" i="6"/>
  <c r="H141" i="6"/>
  <c r="B162" i="6"/>
  <c r="B169" i="6"/>
  <c r="H175" i="6"/>
  <c r="H182" i="6"/>
  <c r="B190" i="6"/>
  <c r="H203" i="6"/>
  <c r="B209" i="6"/>
  <c r="H224" i="6"/>
  <c r="B230" i="6"/>
  <c r="H238" i="6"/>
  <c r="B243" i="6"/>
  <c r="H251" i="6"/>
  <c r="B256" i="6"/>
  <c r="H264" i="6"/>
  <c r="B269" i="6"/>
  <c r="H277" i="6"/>
  <c r="B281" i="6"/>
  <c r="H290" i="6"/>
  <c r="B294" i="6"/>
  <c r="H302" i="6"/>
  <c r="B307" i="6"/>
  <c r="B315" i="6"/>
  <c r="H318" i="6"/>
  <c r="H322" i="6"/>
  <c r="B329" i="6"/>
  <c r="B333" i="6"/>
  <c r="B336" i="6"/>
  <c r="B339" i="6"/>
  <c r="H344" i="6"/>
  <c r="B347" i="6"/>
  <c r="H352" i="6"/>
  <c r="B355" i="6"/>
  <c r="H360" i="6"/>
  <c r="B363" i="6"/>
  <c r="B24" i="6"/>
  <c r="B41" i="6"/>
  <c r="H61" i="6"/>
  <c r="B75" i="6"/>
  <c r="H88" i="6"/>
  <c r="B94" i="6"/>
  <c r="N94" i="6" s="1"/>
  <c r="H109" i="6"/>
  <c r="B115" i="6"/>
  <c r="H128" i="6"/>
  <c r="B136" i="6"/>
  <c r="H143" i="6"/>
  <c r="H149" i="6"/>
  <c r="B170" i="6"/>
  <c r="B177" i="6"/>
  <c r="H183" i="6"/>
  <c r="H190" i="6"/>
  <c r="H211" i="6"/>
  <c r="B217" i="6"/>
  <c r="H230" i="6"/>
  <c r="B235" i="6"/>
  <c r="H243" i="6"/>
  <c r="B248" i="6"/>
  <c r="H256" i="6"/>
  <c r="B261" i="6"/>
  <c r="H269" i="6"/>
  <c r="B273" i="6"/>
  <c r="H282" i="6"/>
  <c r="B286" i="6"/>
  <c r="H294" i="6"/>
  <c r="B299" i="6"/>
  <c r="H307" i="6"/>
  <c r="B312" i="6"/>
  <c r="H315" i="6"/>
  <c r="B326" i="6"/>
  <c r="H329" i="6"/>
  <c r="H333" i="6"/>
  <c r="H336" i="6"/>
  <c r="H339" i="6"/>
  <c r="B342" i="6"/>
  <c r="H347" i="6"/>
  <c r="B350" i="6"/>
  <c r="H355" i="6"/>
  <c r="B25" i="6"/>
  <c r="H45" i="6"/>
  <c r="H62" i="6"/>
  <c r="H75" i="6"/>
  <c r="B81" i="6"/>
  <c r="N81" i="6" s="1"/>
  <c r="H96" i="6"/>
  <c r="B102" i="6"/>
  <c r="H115" i="6"/>
  <c r="B123" i="6"/>
  <c r="H136" i="6"/>
  <c r="B144" i="6"/>
  <c r="H157" i="6"/>
  <c r="B178" i="6"/>
  <c r="B184" i="6"/>
  <c r="H191" i="6"/>
  <c r="H198" i="6"/>
  <c r="B218" i="6"/>
  <c r="N218" i="6" s="1"/>
  <c r="B225" i="6"/>
  <c r="H235" i="6"/>
  <c r="B240" i="6"/>
  <c r="H248" i="6"/>
  <c r="B253" i="6"/>
  <c r="H261" i="6"/>
  <c r="B265" i="6"/>
  <c r="H274" i="6"/>
  <c r="B278" i="6"/>
  <c r="H286" i="6"/>
  <c r="B291" i="6"/>
  <c r="H299" i="6"/>
  <c r="H27" i="6"/>
  <c r="B110" i="6"/>
  <c r="H165" i="6"/>
  <c r="B257" i="6"/>
  <c r="H291" i="6"/>
  <c r="B340" i="6"/>
  <c r="H371" i="6"/>
  <c r="B376" i="6"/>
  <c r="H384" i="6"/>
  <c r="B388" i="6"/>
  <c r="H397" i="6"/>
  <c r="B401" i="6"/>
  <c r="B405" i="6"/>
  <c r="H408" i="6"/>
  <c r="H424" i="6"/>
  <c r="B427" i="6"/>
  <c r="H432" i="6"/>
  <c r="B435" i="6"/>
  <c r="H440" i="6"/>
  <c r="B443" i="6"/>
  <c r="H448" i="6"/>
  <c r="B451" i="6"/>
  <c r="H456" i="6"/>
  <c r="B459" i="6"/>
  <c r="H464" i="6"/>
  <c r="B467" i="6"/>
  <c r="H472" i="6"/>
  <c r="B475" i="6"/>
  <c r="H480" i="6"/>
  <c r="B483" i="6"/>
  <c r="H488" i="6"/>
  <c r="B491" i="6"/>
  <c r="H496" i="6"/>
  <c r="B499" i="6"/>
  <c r="H504" i="6"/>
  <c r="B507" i="6"/>
  <c r="H512" i="6"/>
  <c r="B515" i="6"/>
  <c r="H520" i="6"/>
  <c r="B523" i="6"/>
  <c r="H528" i="6"/>
  <c r="B531" i="6"/>
  <c r="H536" i="6"/>
  <c r="B539" i="6"/>
  <c r="H544" i="6"/>
  <c r="B547" i="6"/>
  <c r="H552" i="6"/>
  <c r="B555" i="6"/>
  <c r="H560" i="6"/>
  <c r="B563" i="6"/>
  <c r="H568" i="6"/>
  <c r="B571" i="6"/>
  <c r="H576" i="6"/>
  <c r="B448" i="6"/>
  <c r="B472" i="6"/>
  <c r="H46" i="6"/>
  <c r="B171" i="6"/>
  <c r="B226" i="6"/>
  <c r="B296" i="6"/>
  <c r="H330" i="6"/>
  <c r="H342" i="6"/>
  <c r="B353" i="6"/>
  <c r="B361" i="6"/>
  <c r="B368" i="6"/>
  <c r="H376" i="6"/>
  <c r="B380" i="6"/>
  <c r="H389" i="6"/>
  <c r="B393" i="6"/>
  <c r="H401" i="6"/>
  <c r="H405" i="6"/>
  <c r="B412" i="6"/>
  <c r="B416" i="6"/>
  <c r="B419" i="6"/>
  <c r="B422" i="6"/>
  <c r="H427" i="6"/>
  <c r="B430" i="6"/>
  <c r="H435" i="6"/>
  <c r="B438" i="6"/>
  <c r="H443" i="6"/>
  <c r="B446" i="6"/>
  <c r="H451" i="6"/>
  <c r="B454" i="6"/>
  <c r="H459" i="6"/>
  <c r="B462" i="6"/>
  <c r="H467" i="6"/>
  <c r="B470" i="6"/>
  <c r="H475" i="6"/>
  <c r="B478" i="6"/>
  <c r="H483" i="6"/>
  <c r="B486" i="6"/>
  <c r="H491" i="6"/>
  <c r="B494" i="6"/>
  <c r="H499" i="6"/>
  <c r="B502" i="6"/>
  <c r="H507" i="6"/>
  <c r="B510" i="6"/>
  <c r="H515" i="6"/>
  <c r="B518" i="6"/>
  <c r="H523" i="6"/>
  <c r="B526" i="6"/>
  <c r="H531" i="6"/>
  <c r="B534" i="6"/>
  <c r="H539" i="6"/>
  <c r="B542" i="6"/>
  <c r="H547" i="6"/>
  <c r="B550" i="6"/>
  <c r="H555" i="6"/>
  <c r="B558" i="6"/>
  <c r="H563" i="6"/>
  <c r="B566" i="6"/>
  <c r="H571" i="6"/>
  <c r="B574" i="6"/>
  <c r="H312" i="6"/>
  <c r="H123" i="6"/>
  <c r="B232" i="6"/>
  <c r="H266" i="6"/>
  <c r="B316" i="6"/>
  <c r="N316" i="6" s="1"/>
  <c r="H353" i="6"/>
  <c r="H361" i="6"/>
  <c r="H368" i="6"/>
  <c r="B372" i="6"/>
  <c r="H381" i="6"/>
  <c r="B385" i="6"/>
  <c r="H393" i="6"/>
  <c r="B398" i="6"/>
  <c r="H402" i="6"/>
  <c r="B409" i="6"/>
  <c r="B413" i="6"/>
  <c r="H416" i="6"/>
  <c r="H419" i="6"/>
  <c r="H422" i="6"/>
  <c r="B425" i="6"/>
  <c r="H430" i="6"/>
  <c r="B433" i="6"/>
  <c r="H438" i="6"/>
  <c r="B441" i="6"/>
  <c r="H446" i="6"/>
  <c r="B449" i="6"/>
  <c r="H454" i="6"/>
  <c r="B457" i="6"/>
  <c r="H462" i="6"/>
  <c r="B465" i="6"/>
  <c r="H470" i="6"/>
  <c r="B473" i="6"/>
  <c r="H478" i="6"/>
  <c r="B481" i="6"/>
  <c r="H486" i="6"/>
  <c r="B489" i="6"/>
  <c r="H494" i="6"/>
  <c r="B497" i="6"/>
  <c r="H502" i="6"/>
  <c r="B505" i="6"/>
  <c r="H510" i="6"/>
  <c r="B513" i="6"/>
  <c r="H518" i="6"/>
  <c r="B521" i="6"/>
  <c r="H526" i="6"/>
  <c r="B529" i="6"/>
  <c r="H534" i="6"/>
  <c r="B537" i="6"/>
  <c r="H542" i="6"/>
  <c r="B545" i="6"/>
  <c r="H550" i="6"/>
  <c r="B553" i="6"/>
  <c r="H558" i="6"/>
  <c r="B561" i="6"/>
  <c r="H566" i="6"/>
  <c r="B569" i="6"/>
  <c r="H574" i="6"/>
  <c r="B577" i="6"/>
  <c r="H326" i="6"/>
  <c r="B131" i="6"/>
  <c r="B186" i="6"/>
  <c r="B270" i="6"/>
  <c r="B304" i="6"/>
  <c r="B345" i="6"/>
  <c r="H363" i="6"/>
  <c r="H373" i="6"/>
  <c r="B377" i="6"/>
  <c r="H385" i="6"/>
  <c r="B390" i="6"/>
  <c r="H398" i="6"/>
  <c r="B406" i="6"/>
  <c r="H409" i="6"/>
  <c r="H413" i="6"/>
  <c r="H425" i="6"/>
  <c r="B428" i="6"/>
  <c r="H433" i="6"/>
  <c r="B436" i="6"/>
  <c r="H441" i="6"/>
  <c r="B444" i="6"/>
  <c r="H449" i="6"/>
  <c r="B452" i="6"/>
  <c r="H457" i="6"/>
  <c r="B460" i="6"/>
  <c r="H465" i="6"/>
  <c r="B468" i="6"/>
  <c r="H473" i="6"/>
  <c r="B476" i="6"/>
  <c r="H481" i="6"/>
  <c r="B484" i="6"/>
  <c r="H489" i="6"/>
  <c r="B492" i="6"/>
  <c r="H497" i="6"/>
  <c r="B500" i="6"/>
  <c r="H505" i="6"/>
  <c r="B508" i="6"/>
  <c r="H513" i="6"/>
  <c r="B516" i="6"/>
  <c r="H521" i="6"/>
  <c r="B524" i="6"/>
  <c r="H529" i="6"/>
  <c r="B532" i="6"/>
  <c r="H537" i="6"/>
  <c r="B540" i="6"/>
  <c r="H545" i="6"/>
  <c r="B548" i="6"/>
  <c r="H553" i="6"/>
  <c r="B556" i="6"/>
  <c r="H561" i="6"/>
  <c r="B564" i="6"/>
  <c r="H569" i="6"/>
  <c r="B572" i="6"/>
  <c r="H577" i="6"/>
  <c r="H253" i="6"/>
  <c r="H350" i="6"/>
  <c r="H411" i="6"/>
  <c r="H429" i="6"/>
  <c r="B440" i="6"/>
  <c r="H453" i="6"/>
  <c r="H83" i="6"/>
  <c r="B192" i="6"/>
  <c r="H240" i="6"/>
  <c r="H304" i="6"/>
  <c r="B320" i="6"/>
  <c r="B334" i="6"/>
  <c r="H345" i="6"/>
  <c r="B356" i="6"/>
  <c r="N356" i="6" s="1"/>
  <c r="B369" i="6"/>
  <c r="H377" i="6"/>
  <c r="B382" i="6"/>
  <c r="H390" i="6"/>
  <c r="B395" i="6"/>
  <c r="B403" i="6"/>
  <c r="H406" i="6"/>
  <c r="H410" i="6"/>
  <c r="B417" i="6"/>
  <c r="B420" i="6"/>
  <c r="B423" i="6"/>
  <c r="H428" i="6"/>
  <c r="B431" i="6"/>
  <c r="H436" i="6"/>
  <c r="B439" i="6"/>
  <c r="H444" i="6"/>
  <c r="B447" i="6"/>
  <c r="H452" i="6"/>
  <c r="B455" i="6"/>
  <c r="H460" i="6"/>
  <c r="B463" i="6"/>
  <c r="H468" i="6"/>
  <c r="B471" i="6"/>
  <c r="H476" i="6"/>
  <c r="B479" i="6"/>
  <c r="H484" i="6"/>
  <c r="B487" i="6"/>
  <c r="H492" i="6"/>
  <c r="B495" i="6"/>
  <c r="H500" i="6"/>
  <c r="B503" i="6"/>
  <c r="H508" i="6"/>
  <c r="B511" i="6"/>
  <c r="H516" i="6"/>
  <c r="B519" i="6"/>
  <c r="H524" i="6"/>
  <c r="B527" i="6"/>
  <c r="H532" i="6"/>
  <c r="B535" i="6"/>
  <c r="H540" i="6"/>
  <c r="B543" i="6"/>
  <c r="H548" i="6"/>
  <c r="B551" i="6"/>
  <c r="H556" i="6"/>
  <c r="B559" i="6"/>
  <c r="H564" i="6"/>
  <c r="B567" i="6"/>
  <c r="H572" i="6"/>
  <c r="B575" i="6"/>
  <c r="H379" i="6"/>
  <c r="B408" i="6"/>
  <c r="H421" i="6"/>
  <c r="H437" i="6"/>
  <c r="B456" i="6"/>
  <c r="B480" i="6"/>
  <c r="N480" i="6" s="1"/>
  <c r="H493" i="6"/>
  <c r="B89" i="6"/>
  <c r="H144" i="6"/>
  <c r="H199" i="6"/>
  <c r="B245" i="6"/>
  <c r="H278" i="6"/>
  <c r="B323" i="6"/>
  <c r="B358" i="6"/>
  <c r="B364" i="6"/>
  <c r="H369" i="6"/>
  <c r="B374" i="6"/>
  <c r="H382" i="6"/>
  <c r="B387" i="6"/>
  <c r="H395" i="6"/>
  <c r="B400" i="6"/>
  <c r="H403" i="6"/>
  <c r="B414" i="6"/>
  <c r="H417" i="6"/>
  <c r="H423" i="6"/>
  <c r="B426" i="6"/>
  <c r="H431" i="6"/>
  <c r="B434" i="6"/>
  <c r="H439" i="6"/>
  <c r="B442" i="6"/>
  <c r="H447" i="6"/>
  <c r="B450" i="6"/>
  <c r="H455" i="6"/>
  <c r="B458" i="6"/>
  <c r="H463" i="6"/>
  <c r="B466" i="6"/>
  <c r="H471" i="6"/>
  <c r="B474" i="6"/>
  <c r="H479" i="6"/>
  <c r="B482" i="6"/>
  <c r="H487" i="6"/>
  <c r="B490" i="6"/>
  <c r="H495" i="6"/>
  <c r="B498" i="6"/>
  <c r="H503" i="6"/>
  <c r="B506" i="6"/>
  <c r="H511" i="6"/>
  <c r="B514" i="6"/>
  <c r="H519" i="6"/>
  <c r="B522" i="6"/>
  <c r="H527" i="6"/>
  <c r="B530" i="6"/>
  <c r="H535" i="6"/>
  <c r="B538" i="6"/>
  <c r="H543" i="6"/>
  <c r="B546" i="6"/>
  <c r="H551" i="6"/>
  <c r="B554" i="6"/>
  <c r="H559" i="6"/>
  <c r="B562" i="6"/>
  <c r="H567" i="6"/>
  <c r="B570" i="6"/>
  <c r="H575" i="6"/>
  <c r="B578" i="6"/>
  <c r="B371" i="6"/>
  <c r="B384" i="6"/>
  <c r="N384" i="6" s="1"/>
  <c r="B396" i="6"/>
  <c r="B404" i="6"/>
  <c r="B424" i="6"/>
  <c r="B432" i="6"/>
  <c r="H461" i="6"/>
  <c r="H477" i="6"/>
  <c r="H485" i="6"/>
  <c r="B496" i="6"/>
  <c r="N496" i="6" s="1"/>
  <c r="B152" i="6"/>
  <c r="H205" i="6"/>
  <c r="B283" i="6"/>
  <c r="B309" i="6"/>
  <c r="H323" i="6"/>
  <c r="B337" i="6"/>
  <c r="B348" i="6"/>
  <c r="H358" i="6"/>
  <c r="B366" i="6"/>
  <c r="H374" i="6"/>
  <c r="B379" i="6"/>
  <c r="H387" i="6"/>
  <c r="B392" i="6"/>
  <c r="H400" i="6"/>
  <c r="B411" i="6"/>
  <c r="H414" i="6"/>
  <c r="B418" i="6"/>
  <c r="B421" i="6"/>
  <c r="H426" i="6"/>
  <c r="B429" i="6"/>
  <c r="H434" i="6"/>
  <c r="B437" i="6"/>
  <c r="H442" i="6"/>
  <c r="B445" i="6"/>
  <c r="H450" i="6"/>
  <c r="B453" i="6"/>
  <c r="H458" i="6"/>
  <c r="B461" i="6"/>
  <c r="H466" i="6"/>
  <c r="B469" i="6"/>
  <c r="H474" i="6"/>
  <c r="B477" i="6"/>
  <c r="H482" i="6"/>
  <c r="B485" i="6"/>
  <c r="H490" i="6"/>
  <c r="B493" i="6"/>
  <c r="H498" i="6"/>
  <c r="B501" i="6"/>
  <c r="H506" i="6"/>
  <c r="B509" i="6"/>
  <c r="H514" i="6"/>
  <c r="B517" i="6"/>
  <c r="H522" i="6"/>
  <c r="B525" i="6"/>
  <c r="H530" i="6"/>
  <c r="B533" i="6"/>
  <c r="H538" i="6"/>
  <c r="B541" i="6"/>
  <c r="N541" i="6" s="1"/>
  <c r="H546" i="6"/>
  <c r="B549" i="6"/>
  <c r="H554" i="6"/>
  <c r="B557" i="6"/>
  <c r="H562" i="6"/>
  <c r="B565" i="6"/>
  <c r="H570" i="6"/>
  <c r="B573" i="6"/>
  <c r="H578" i="6"/>
  <c r="H102" i="6"/>
  <c r="H366" i="6"/>
  <c r="H392" i="6"/>
  <c r="H418" i="6"/>
  <c r="H445" i="6"/>
  <c r="B488" i="6"/>
  <c r="H557" i="6"/>
  <c r="B576" i="6"/>
  <c r="H533" i="6"/>
  <c r="B512" i="6"/>
  <c r="H573" i="6"/>
  <c r="B552" i="6"/>
  <c r="H509" i="6"/>
  <c r="B560" i="6"/>
  <c r="H517" i="6"/>
  <c r="H469" i="6"/>
  <c r="B536" i="6"/>
  <c r="N536" i="6" s="1"/>
  <c r="B528" i="6"/>
  <c r="H525" i="6"/>
  <c r="B464" i="6"/>
  <c r="H549" i="6"/>
  <c r="B568" i="6"/>
  <c r="B504" i="6"/>
  <c r="H565" i="6"/>
  <c r="B544" i="6"/>
  <c r="H501" i="6"/>
  <c r="N1" i="6"/>
  <c r="H2" i="6"/>
  <c r="N2" i="6" s="1"/>
  <c r="E573" i="4"/>
  <c r="E576" i="4"/>
  <c r="E572" i="4"/>
  <c r="E575" i="4"/>
  <c r="E571" i="4"/>
  <c r="E577" i="4"/>
  <c r="E578" i="4"/>
  <c r="E574" i="4"/>
  <c r="E570" i="4"/>
  <c r="E569" i="4"/>
  <c r="E568" i="4"/>
  <c r="N304" i="9" l="1"/>
  <c r="N373" i="8"/>
  <c r="N572" i="8"/>
  <c r="N237" i="9"/>
  <c r="N111" i="9"/>
  <c r="N357" i="7"/>
  <c r="N313" i="8"/>
  <c r="N526" i="8"/>
  <c r="N296" i="7"/>
  <c r="N321" i="8"/>
  <c r="N257" i="8"/>
  <c r="N203" i="9"/>
  <c r="N260" i="9"/>
  <c r="N159" i="9"/>
  <c r="N386" i="9"/>
  <c r="N563" i="7"/>
  <c r="N223" i="9"/>
  <c r="N357" i="9"/>
  <c r="N421" i="9"/>
  <c r="N453" i="9"/>
  <c r="N485" i="9"/>
  <c r="N517" i="9"/>
  <c r="N549" i="9"/>
  <c r="N511" i="8"/>
  <c r="N543" i="8"/>
  <c r="N533" i="8"/>
  <c r="N540" i="8"/>
  <c r="N405" i="8"/>
  <c r="N129" i="9"/>
  <c r="N100" i="9"/>
  <c r="N15" i="9"/>
  <c r="N258" i="8"/>
  <c r="N2" i="8"/>
  <c r="N12" i="8"/>
  <c r="N23" i="9"/>
  <c r="N533" i="7"/>
  <c r="N565" i="7"/>
  <c r="N339" i="9"/>
  <c r="N193" i="9"/>
  <c r="N10" i="9"/>
  <c r="N106" i="9"/>
  <c r="N296" i="6"/>
  <c r="N395" i="7"/>
  <c r="N484" i="7"/>
  <c r="N516" i="7"/>
  <c r="N108" i="9"/>
  <c r="N340" i="9"/>
  <c r="N511" i="9"/>
  <c r="N143" i="9"/>
  <c r="N194" i="9"/>
  <c r="N486" i="9"/>
  <c r="N464" i="9"/>
  <c r="N229" i="9"/>
  <c r="N177" i="9"/>
  <c r="N55" i="9"/>
  <c r="N83" i="7"/>
  <c r="N116" i="9"/>
  <c r="N191" i="9"/>
  <c r="N502" i="9"/>
  <c r="N565" i="8"/>
  <c r="N351" i="7"/>
  <c r="N271" i="9"/>
  <c r="N501" i="7"/>
  <c r="N508" i="8"/>
  <c r="N439" i="8"/>
  <c r="N571" i="9"/>
  <c r="N404" i="6"/>
  <c r="N217" i="6"/>
  <c r="N107" i="6"/>
  <c r="N153" i="6"/>
  <c r="N283" i="6"/>
  <c r="N337" i="8"/>
  <c r="N49" i="8"/>
  <c r="N406" i="9"/>
  <c r="N551" i="9"/>
  <c r="N454" i="9"/>
  <c r="N497" i="9"/>
  <c r="N145" i="9"/>
  <c r="N233" i="8"/>
  <c r="N169" i="8"/>
  <c r="N561" i="9"/>
  <c r="N424" i="6"/>
  <c r="N456" i="6"/>
  <c r="N473" i="9"/>
  <c r="N145" i="8"/>
  <c r="N226" i="8"/>
  <c r="N162" i="8"/>
  <c r="N214" i="9"/>
  <c r="N12" i="9"/>
  <c r="N284" i="9"/>
  <c r="N156" i="9"/>
  <c r="N188" i="9"/>
  <c r="N220" i="9"/>
  <c r="N261" i="9"/>
  <c r="N363" i="9"/>
  <c r="N275" i="9"/>
  <c r="N489" i="9"/>
  <c r="N396" i="9"/>
  <c r="N554" i="9"/>
  <c r="N121" i="8"/>
  <c r="N451" i="8"/>
  <c r="N440" i="8"/>
  <c r="N21" i="9"/>
  <c r="N126" i="9"/>
  <c r="N232" i="6"/>
  <c r="N273" i="6"/>
  <c r="N178" i="7"/>
  <c r="N550" i="8"/>
  <c r="N152" i="6"/>
  <c r="N268" i="9"/>
  <c r="N362" i="9"/>
  <c r="N238" i="9"/>
  <c r="N119" i="9"/>
  <c r="N206" i="9"/>
  <c r="N422" i="8"/>
  <c r="N279" i="9"/>
  <c r="N34" i="9"/>
  <c r="N488" i="6"/>
  <c r="N371" i="6"/>
  <c r="N430" i="9"/>
  <c r="N168" i="9"/>
  <c r="N241" i="9"/>
  <c r="N28" i="9"/>
  <c r="N236" i="9"/>
  <c r="N29" i="9"/>
  <c r="N438" i="9"/>
  <c r="N345" i="9"/>
  <c r="N494" i="8"/>
  <c r="N210" i="9"/>
  <c r="N316" i="9"/>
  <c r="N294" i="9"/>
  <c r="N402" i="9"/>
  <c r="N248" i="9"/>
  <c r="N520" i="9"/>
  <c r="N139" i="9"/>
  <c r="N45" i="9"/>
  <c r="N573" i="8"/>
  <c r="N130" i="8"/>
  <c r="N513" i="7"/>
  <c r="N329" i="8"/>
  <c r="N201" i="8"/>
  <c r="N73" i="8"/>
  <c r="N41" i="8"/>
  <c r="N314" i="8"/>
  <c r="N218" i="8"/>
  <c r="N58" i="8"/>
  <c r="N150" i="9"/>
  <c r="N36" i="9"/>
  <c r="N125" i="9"/>
  <c r="N221" i="9"/>
  <c r="N482" i="9"/>
  <c r="N505" i="9"/>
  <c r="N283" i="9"/>
  <c r="N63" i="9"/>
  <c r="N146" i="9"/>
  <c r="N217" i="9"/>
  <c r="N311" i="9"/>
  <c r="N343" i="9"/>
  <c r="N431" i="9"/>
  <c r="N542" i="9"/>
  <c r="N256" i="9"/>
  <c r="N514" i="9"/>
  <c r="N37" i="9"/>
  <c r="N17" i="8"/>
  <c r="N418" i="9"/>
  <c r="N546" i="9"/>
  <c r="N361" i="8"/>
  <c r="N163" i="9"/>
  <c r="N552" i="6"/>
  <c r="N211" i="7"/>
  <c r="N120" i="7"/>
  <c r="N467" i="7"/>
  <c r="N318" i="9"/>
  <c r="N153" i="9"/>
  <c r="N326" i="9"/>
  <c r="N215" i="9"/>
  <c r="N252" i="9"/>
  <c r="N537" i="9"/>
  <c r="N348" i="9"/>
  <c r="N523" i="9"/>
  <c r="N578" i="9"/>
  <c r="N216" i="9"/>
  <c r="N87" i="9"/>
  <c r="N435" i="7"/>
  <c r="N305" i="8"/>
  <c r="N185" i="8"/>
  <c r="N483" i="8"/>
  <c r="N472" i="8"/>
  <c r="N266" i="8"/>
  <c r="N52" i="9"/>
  <c r="N409" i="9"/>
  <c r="N148" i="9"/>
  <c r="N180" i="9"/>
  <c r="N212" i="9"/>
  <c r="N435" i="9"/>
  <c r="N324" i="9"/>
  <c r="N354" i="9"/>
  <c r="N306" i="9"/>
  <c r="N338" i="9"/>
  <c r="N483" i="9"/>
  <c r="N479" i="9"/>
  <c r="N377" i="9"/>
  <c r="N531" i="9"/>
  <c r="N58" i="9"/>
  <c r="N549" i="7"/>
  <c r="N121" i="9"/>
  <c r="N186" i="9"/>
  <c r="N273" i="9"/>
  <c r="N450" i="9"/>
  <c r="N77" i="9"/>
  <c r="N13" i="9"/>
  <c r="N186" i="8"/>
  <c r="N343" i="8"/>
  <c r="N87" i="8"/>
  <c r="N44" i="8"/>
  <c r="N201" i="9"/>
  <c r="N503" i="9"/>
  <c r="N358" i="9"/>
  <c r="N198" i="9"/>
  <c r="N74" i="9"/>
  <c r="N306" i="8"/>
  <c r="N300" i="8"/>
  <c r="N215" i="8"/>
  <c r="N137" i="9"/>
  <c r="N391" i="9"/>
  <c r="N211" i="9"/>
  <c r="N90" i="9"/>
  <c r="N4" i="9"/>
  <c r="N138" i="9"/>
  <c r="N227" i="9"/>
  <c r="N31" i="9"/>
  <c r="N274" i="9"/>
  <c r="N257" i="9"/>
  <c r="N66" i="9"/>
  <c r="N89" i="8"/>
  <c r="N20" i="9"/>
  <c r="N267" i="9"/>
  <c r="N345" i="8"/>
  <c r="N202" i="8"/>
  <c r="N42" i="8"/>
  <c r="N332" i="9"/>
  <c r="N173" i="9"/>
  <c r="N553" i="9"/>
  <c r="N25" i="6"/>
  <c r="N328" i="7"/>
  <c r="N114" i="7"/>
  <c r="N64" i="7"/>
  <c r="N128" i="7"/>
  <c r="N394" i="7"/>
  <c r="N475" i="7"/>
  <c r="N431" i="7"/>
  <c r="N486" i="8"/>
  <c r="N204" i="8"/>
  <c r="N353" i="9"/>
  <c r="N292" i="9"/>
  <c r="N262" i="9"/>
  <c r="N361" i="9"/>
  <c r="N487" i="9"/>
  <c r="N385" i="9"/>
  <c r="N539" i="9"/>
  <c r="N390" i="9"/>
  <c r="N535" i="9"/>
  <c r="N374" i="9"/>
  <c r="N152" i="9"/>
  <c r="N117" i="9"/>
  <c r="N53" i="9"/>
  <c r="N79" i="9"/>
  <c r="N42" i="9"/>
  <c r="N48" i="6"/>
  <c r="N372" i="6"/>
  <c r="N196" i="7"/>
  <c r="N248" i="7"/>
  <c r="N287" i="7"/>
  <c r="N545" i="7"/>
  <c r="N265" i="8"/>
  <c r="N105" i="8"/>
  <c r="N346" i="8"/>
  <c r="N282" i="8"/>
  <c r="N90" i="8"/>
  <c r="N26" i="8"/>
  <c r="N276" i="8"/>
  <c r="N68" i="9"/>
  <c r="N567" i="9"/>
  <c r="N218" i="9"/>
  <c r="N132" i="9"/>
  <c r="N164" i="9"/>
  <c r="N196" i="9"/>
  <c r="N228" i="9"/>
  <c r="N243" i="9"/>
  <c r="N313" i="9"/>
  <c r="N157" i="9"/>
  <c r="N427" i="9"/>
  <c r="N457" i="9"/>
  <c r="N399" i="9"/>
  <c r="N190" i="9"/>
  <c r="N247" i="9"/>
  <c r="N266" i="9"/>
  <c r="N47" i="9"/>
  <c r="N430" i="8"/>
  <c r="N481" i="9"/>
  <c r="N109" i="9"/>
  <c r="N178" i="6"/>
  <c r="N44" i="7"/>
  <c r="N370" i="8"/>
  <c r="N402" i="8"/>
  <c r="N434" i="8"/>
  <c r="N466" i="8"/>
  <c r="N498" i="8"/>
  <c r="N530" i="8"/>
  <c r="N562" i="8"/>
  <c r="N245" i="9"/>
  <c r="N265" i="9"/>
  <c r="N207" i="9"/>
  <c r="N246" i="9"/>
  <c r="N281" i="9"/>
  <c r="N130" i="9"/>
  <c r="N417" i="9"/>
  <c r="N513" i="9"/>
  <c r="N532" i="9"/>
  <c r="N101" i="9"/>
  <c r="N5" i="9"/>
  <c r="N232" i="9"/>
  <c r="N95" i="9"/>
  <c r="N251" i="9"/>
  <c r="N122" i="9"/>
  <c r="N462" i="8"/>
  <c r="N350" i="9"/>
  <c r="N449" i="9"/>
  <c r="N89" i="6"/>
  <c r="N159" i="7"/>
  <c r="N95" i="7"/>
  <c r="N115" i="7"/>
  <c r="N199" i="7"/>
  <c r="N349" i="7"/>
  <c r="N539" i="7"/>
  <c r="N161" i="8"/>
  <c r="N97" i="8"/>
  <c r="N411" i="8"/>
  <c r="N443" i="8"/>
  <c r="N507" i="8"/>
  <c r="N377" i="8"/>
  <c r="N441" i="8"/>
  <c r="N496" i="8"/>
  <c r="N528" i="8"/>
  <c r="N210" i="8"/>
  <c r="N146" i="8"/>
  <c r="N50" i="8"/>
  <c r="N92" i="9"/>
  <c r="N342" i="9"/>
  <c r="N491" i="9"/>
  <c r="N521" i="9"/>
  <c r="N98" i="9"/>
  <c r="N26" i="9"/>
  <c r="N398" i="8"/>
  <c r="N20" i="8"/>
  <c r="N134" i="9"/>
  <c r="N289" i="9"/>
  <c r="N340" i="6"/>
  <c r="N152" i="7"/>
  <c r="N176" i="9"/>
  <c r="N151" i="9"/>
  <c r="N425" i="9"/>
  <c r="N329" i="9"/>
  <c r="N423" i="9"/>
  <c r="N534" i="9"/>
  <c r="N475" i="9"/>
  <c r="N577" i="9"/>
  <c r="N471" i="9"/>
  <c r="N93" i="9"/>
  <c r="N224" i="9"/>
  <c r="N219" i="9"/>
  <c r="N507" i="9"/>
  <c r="N61" i="9"/>
  <c r="N155" i="9"/>
  <c r="N287" i="9"/>
  <c r="N545" i="9"/>
  <c r="N202" i="9"/>
  <c r="N2" i="9"/>
  <c r="N253" i="9"/>
  <c r="N112" i="9"/>
  <c r="N80" i="9"/>
  <c r="N48" i="9"/>
  <c r="N16" i="9"/>
  <c r="N255" i="8"/>
  <c r="N144" i="9"/>
  <c r="N545" i="8"/>
  <c r="N417" i="8"/>
  <c r="N236" i="8"/>
  <c r="N151" i="8"/>
  <c r="N538" i="9"/>
  <c r="N455" i="9"/>
  <c r="N142" i="9"/>
  <c r="N50" i="9"/>
  <c r="N241" i="8"/>
  <c r="N371" i="8"/>
  <c r="N322" i="8"/>
  <c r="N66" i="8"/>
  <c r="N340" i="8"/>
  <c r="N239" i="9"/>
  <c r="N185" i="9"/>
  <c r="N258" i="9"/>
  <c r="N550" i="9"/>
  <c r="N321" i="9"/>
  <c r="N563" i="9"/>
  <c r="N244" i="9"/>
  <c r="N187" i="9"/>
  <c r="N99" i="9"/>
  <c r="N67" i="9"/>
  <c r="N35" i="9"/>
  <c r="N160" i="9"/>
  <c r="N39" i="9"/>
  <c r="N58" i="7"/>
  <c r="N104" i="7"/>
  <c r="N513" i="8"/>
  <c r="N385" i="8"/>
  <c r="N558" i="8"/>
  <c r="N76" i="9"/>
  <c r="N441" i="9"/>
  <c r="N234" i="9"/>
  <c r="N147" i="9"/>
  <c r="N114" i="9"/>
  <c r="N137" i="8"/>
  <c r="N456" i="8"/>
  <c r="N328" i="8"/>
  <c r="N296" i="8"/>
  <c r="N122" i="8"/>
  <c r="N330" i="8"/>
  <c r="N570" i="9"/>
  <c r="N230" i="9"/>
  <c r="N179" i="9"/>
  <c r="N286" i="9"/>
  <c r="N378" i="9"/>
  <c r="N167" i="9"/>
  <c r="N199" i="9"/>
  <c r="N231" i="9"/>
  <c r="N451" i="9"/>
  <c r="N383" i="9"/>
  <c r="N303" i="9"/>
  <c r="N335" i="9"/>
  <c r="N367" i="9"/>
  <c r="N478" i="9"/>
  <c r="N395" i="9"/>
  <c r="N364" i="9"/>
  <c r="N428" i="9"/>
  <c r="N460" i="9"/>
  <c r="N524" i="9"/>
  <c r="N556" i="9"/>
  <c r="N360" i="9"/>
  <c r="N392" i="9"/>
  <c r="N424" i="9"/>
  <c r="N456" i="9"/>
  <c r="N488" i="9"/>
  <c r="N552" i="9"/>
  <c r="N174" i="9"/>
  <c r="N91" i="9"/>
  <c r="N59" i="9"/>
  <c r="N27" i="9"/>
  <c r="N103" i="9"/>
  <c r="N18" i="9"/>
  <c r="N12" i="7"/>
  <c r="N481" i="8"/>
  <c r="N358" i="8"/>
  <c r="N274" i="8"/>
  <c r="N15" i="8"/>
  <c r="N300" i="9"/>
  <c r="N308" i="9"/>
  <c r="N410" i="9"/>
  <c r="N347" i="9"/>
  <c r="N7" i="9"/>
  <c r="N353" i="8"/>
  <c r="N193" i="8"/>
  <c r="N33" i="8"/>
  <c r="N539" i="8"/>
  <c r="N571" i="8"/>
  <c r="N409" i="8"/>
  <c r="N569" i="8"/>
  <c r="N432" i="8"/>
  <c r="N464" i="8"/>
  <c r="N242" i="8"/>
  <c r="N18" i="8"/>
  <c r="N74" i="8"/>
  <c r="N209" i="9"/>
  <c r="N158" i="9"/>
  <c r="N113" i="9"/>
  <c r="N81" i="9"/>
  <c r="N49" i="9"/>
  <c r="N17" i="9"/>
  <c r="N297" i="9"/>
  <c r="N175" i="9"/>
  <c r="N379" i="9"/>
  <c r="N359" i="9"/>
  <c r="N470" i="9"/>
  <c r="N411" i="9"/>
  <c r="N407" i="9"/>
  <c r="N518" i="9"/>
  <c r="N459" i="9"/>
  <c r="N372" i="9"/>
  <c r="N404" i="9"/>
  <c r="N436" i="9"/>
  <c r="N468" i="9"/>
  <c r="N500" i="9"/>
  <c r="N564" i="9"/>
  <c r="N368" i="9"/>
  <c r="N400" i="9"/>
  <c r="N432" i="9"/>
  <c r="N528" i="9"/>
  <c r="N208" i="9"/>
  <c r="N120" i="9"/>
  <c r="N88" i="9"/>
  <c r="N56" i="9"/>
  <c r="N24" i="9"/>
  <c r="N82" i="9"/>
  <c r="N14" i="7"/>
  <c r="N577" i="8"/>
  <c r="N449" i="8"/>
  <c r="N478" i="8"/>
  <c r="N338" i="8"/>
  <c r="N71" i="8"/>
  <c r="N39" i="8"/>
  <c r="N60" i="9"/>
  <c r="N506" i="9"/>
  <c r="N439" i="9"/>
  <c r="N298" i="9"/>
  <c r="N330" i="9"/>
  <c r="N419" i="9"/>
  <c r="N474" i="9"/>
  <c r="N415" i="9"/>
  <c r="N526" i="9"/>
  <c r="N467" i="9"/>
  <c r="N323" i="9"/>
  <c r="N85" i="9"/>
  <c r="N71" i="9"/>
  <c r="N118" i="9"/>
  <c r="N86" i="9"/>
  <c r="N54" i="9"/>
  <c r="N22" i="9"/>
  <c r="N492" i="9"/>
  <c r="N375" i="9"/>
  <c r="N245" i="6"/>
  <c r="N110" i="6"/>
  <c r="N54" i="6"/>
  <c r="N210" i="7"/>
  <c r="N244" i="7"/>
  <c r="N214" i="7"/>
  <c r="N393" i="7"/>
  <c r="N182" i="7"/>
  <c r="N291" i="7"/>
  <c r="N67" i="7"/>
  <c r="N491" i="8"/>
  <c r="N84" i="8"/>
  <c r="N226" i="9"/>
  <c r="N278" i="9"/>
  <c r="N566" i="9"/>
  <c r="N322" i="9"/>
  <c r="N355" i="9"/>
  <c r="N462" i="9"/>
  <c r="N403" i="9"/>
  <c r="N458" i="9"/>
  <c r="N315" i="9"/>
  <c r="N510" i="9"/>
  <c r="N208" i="7"/>
  <c r="N552" i="8"/>
  <c r="N154" i="9"/>
  <c r="N166" i="9"/>
  <c r="N78" i="9"/>
  <c r="N14" i="9"/>
  <c r="N282" i="9"/>
  <c r="N496" i="9"/>
  <c r="N560" i="9"/>
  <c r="N568" i="6"/>
  <c r="N560" i="6"/>
  <c r="N411" i="6"/>
  <c r="N192" i="6"/>
  <c r="N281" i="6"/>
  <c r="N121" i="6"/>
  <c r="N51" i="7"/>
  <c r="N146" i="7"/>
  <c r="N82" i="7"/>
  <c r="N317" i="7"/>
  <c r="N255" i="7"/>
  <c r="N16" i="7"/>
  <c r="N379" i="7"/>
  <c r="N548" i="7"/>
  <c r="N259" i="7"/>
  <c r="N443" i="7"/>
  <c r="N311" i="7"/>
  <c r="N399" i="7"/>
  <c r="N459" i="8"/>
  <c r="N406" i="8"/>
  <c r="N438" i="8"/>
  <c r="N470" i="8"/>
  <c r="N534" i="8"/>
  <c r="N566" i="8"/>
  <c r="N521" i="8"/>
  <c r="N393" i="8"/>
  <c r="N341" i="8"/>
  <c r="N309" i="8"/>
  <c r="N277" i="8"/>
  <c r="N245" i="8"/>
  <c r="N213" i="8"/>
  <c r="N181" i="8"/>
  <c r="N149" i="8"/>
  <c r="N117" i="8"/>
  <c r="N85" i="8"/>
  <c r="N53" i="8"/>
  <c r="N21" i="8"/>
  <c r="N250" i="9"/>
  <c r="N105" i="9"/>
  <c r="N73" i="9"/>
  <c r="N41" i="9"/>
  <c r="N9" i="9"/>
  <c r="N254" i="9"/>
  <c r="N162" i="9"/>
  <c r="N140" i="9"/>
  <c r="N172" i="9"/>
  <c r="N204" i="9"/>
  <c r="N422" i="9"/>
  <c r="N249" i="9"/>
  <c r="N133" i="9"/>
  <c r="N165" i="9"/>
  <c r="N197" i="9"/>
  <c r="N522" i="9"/>
  <c r="N291" i="9"/>
  <c r="N463" i="9"/>
  <c r="N574" i="9"/>
  <c r="N170" i="9"/>
  <c r="N195" i="9"/>
  <c r="N504" i="6"/>
  <c r="N110" i="9"/>
  <c r="N46" i="9"/>
  <c r="N225" i="9"/>
  <c r="N337" i="6"/>
  <c r="N289" i="6"/>
  <c r="N131" i="7"/>
  <c r="N577" i="7"/>
  <c r="N564" i="7"/>
  <c r="N572" i="7"/>
  <c r="N570" i="7"/>
  <c r="N187" i="7"/>
  <c r="N289" i="8"/>
  <c r="N225" i="8"/>
  <c r="N475" i="8"/>
  <c r="N473" i="8"/>
  <c r="N537" i="8"/>
  <c r="N560" i="8"/>
  <c r="N178" i="8"/>
  <c r="N387" i="9"/>
  <c r="N184" i="9"/>
  <c r="N443" i="9"/>
  <c r="N102" i="9"/>
  <c r="N70" i="9"/>
  <c r="N38" i="9"/>
  <c r="N6" i="9"/>
  <c r="N434" i="9"/>
  <c r="N183" i="9"/>
  <c r="N519" i="9"/>
  <c r="N319" i="9"/>
  <c r="N351" i="9"/>
  <c r="N495" i="9"/>
  <c r="N530" i="9"/>
  <c r="N369" i="9"/>
  <c r="N380" i="9"/>
  <c r="N412" i="9"/>
  <c r="N444" i="9"/>
  <c r="N476" i="9"/>
  <c r="N508" i="9"/>
  <c r="N540" i="9"/>
  <c r="N572" i="9"/>
  <c r="N376" i="9"/>
  <c r="N408" i="9"/>
  <c r="N440" i="9"/>
  <c r="N472" i="9"/>
  <c r="N504" i="9"/>
  <c r="N536" i="9"/>
  <c r="N568" i="9"/>
  <c r="N270" i="9"/>
  <c r="N161" i="9"/>
  <c r="N115" i="9"/>
  <c r="N83" i="9"/>
  <c r="N51" i="9"/>
  <c r="N19" i="9"/>
  <c r="N310" i="9"/>
  <c r="N104" i="9"/>
  <c r="N72" i="9"/>
  <c r="N40" i="9"/>
  <c r="N8" i="9"/>
  <c r="A2" i="9" a="1"/>
  <c r="A2" i="9" s="1"/>
  <c r="N369" i="7"/>
  <c r="N553" i="7"/>
  <c r="N555" i="8"/>
  <c r="N427" i="8"/>
  <c r="N446" i="8"/>
  <c r="N55" i="8"/>
  <c r="N97" i="9"/>
  <c r="N65" i="9"/>
  <c r="N33" i="9"/>
  <c r="N192" i="9"/>
  <c r="N255" i="9"/>
  <c r="N305" i="9"/>
  <c r="N141" i="9"/>
  <c r="N205" i="9"/>
  <c r="N259" i="9"/>
  <c r="N401" i="9"/>
  <c r="N555" i="9"/>
  <c r="N299" i="9"/>
  <c r="N331" i="9"/>
  <c r="N382" i="9"/>
  <c r="N527" i="9"/>
  <c r="N263" i="9"/>
  <c r="N200" i="9"/>
  <c r="N290" i="9"/>
  <c r="N233" i="9"/>
  <c r="N182" i="9"/>
  <c r="N131" i="9"/>
  <c r="N172" i="7"/>
  <c r="N425" i="7"/>
  <c r="N424" i="8"/>
  <c r="N309" i="6"/>
  <c r="N432" i="6"/>
  <c r="N440" i="6"/>
  <c r="N222" i="6"/>
  <c r="N38" i="6"/>
  <c r="N57" i="6"/>
  <c r="N239" i="7"/>
  <c r="N57" i="7"/>
  <c r="N260" i="7"/>
  <c r="N476" i="7"/>
  <c r="N69" i="7"/>
  <c r="N101" i="7"/>
  <c r="N133" i="7"/>
  <c r="N220" i="7"/>
  <c r="N337" i="7"/>
  <c r="N277" i="7"/>
  <c r="N316" i="7"/>
  <c r="N507" i="7"/>
  <c r="N217" i="8"/>
  <c r="N342" i="8"/>
  <c r="N310" i="8"/>
  <c r="N278" i="8"/>
  <c r="N246" i="8"/>
  <c r="N214" i="8"/>
  <c r="N182" i="8"/>
  <c r="N150" i="8"/>
  <c r="N118" i="8"/>
  <c r="N86" i="8"/>
  <c r="N54" i="8"/>
  <c r="N22" i="8"/>
  <c r="N515" i="8"/>
  <c r="N547" i="8"/>
  <c r="N504" i="8"/>
  <c r="N138" i="8"/>
  <c r="N180" i="8"/>
  <c r="N23" i="8"/>
  <c r="N172" i="8"/>
  <c r="N319" i="8"/>
  <c r="N4" i="8"/>
  <c r="N36" i="8"/>
  <c r="N337" i="9"/>
  <c r="N94" i="9"/>
  <c r="N62" i="9"/>
  <c r="N30" i="9"/>
  <c r="N127" i="9"/>
  <c r="N447" i="9"/>
  <c r="N426" i="9"/>
  <c r="N295" i="9"/>
  <c r="N327" i="9"/>
  <c r="N414" i="9"/>
  <c r="N559" i="9"/>
  <c r="N240" i="9"/>
  <c r="N433" i="9"/>
  <c r="N356" i="9"/>
  <c r="N388" i="9"/>
  <c r="N420" i="9"/>
  <c r="N452" i="9"/>
  <c r="N484" i="9"/>
  <c r="N516" i="9"/>
  <c r="N548" i="9"/>
  <c r="N384" i="9"/>
  <c r="N416" i="9"/>
  <c r="N448" i="9"/>
  <c r="N480" i="9"/>
  <c r="N512" i="9"/>
  <c r="N544" i="9"/>
  <c r="N576" i="9"/>
  <c r="N499" i="9"/>
  <c r="N107" i="9"/>
  <c r="N75" i="9"/>
  <c r="N43" i="9"/>
  <c r="N11" i="9"/>
  <c r="N178" i="9"/>
  <c r="N96" i="9"/>
  <c r="N64" i="9"/>
  <c r="N32" i="9"/>
  <c r="N464" i="6"/>
  <c r="N332" i="6"/>
  <c r="N528" i="6"/>
  <c r="N257" i="6"/>
  <c r="N7" i="7"/>
  <c r="N70" i="7"/>
  <c r="N13" i="7"/>
  <c r="N323" i="7"/>
  <c r="N523" i="8"/>
  <c r="N395" i="8"/>
  <c r="N354" i="8"/>
  <c r="N386" i="8"/>
  <c r="N63" i="8"/>
  <c r="N76" i="8"/>
  <c r="N311" i="8"/>
  <c r="N222" i="9"/>
  <c r="N171" i="9"/>
  <c r="N89" i="9"/>
  <c r="N57" i="9"/>
  <c r="N25" i="9"/>
  <c r="N235" i="9"/>
  <c r="N128" i="9"/>
  <c r="N124" i="9"/>
  <c r="N276" i="9"/>
  <c r="N366" i="9"/>
  <c r="N334" i="9"/>
  <c r="N562" i="9"/>
  <c r="N149" i="9"/>
  <c r="N213" i="9"/>
  <c r="N575" i="9"/>
  <c r="N371" i="9"/>
  <c r="N465" i="9"/>
  <c r="N314" i="9"/>
  <c r="N346" i="9"/>
  <c r="N547" i="9"/>
  <c r="N398" i="9"/>
  <c r="N543" i="9"/>
  <c r="N394" i="9"/>
  <c r="N307" i="9"/>
  <c r="N446" i="9"/>
  <c r="N442" i="9"/>
  <c r="N136" i="9"/>
  <c r="N498" i="9"/>
  <c r="N169" i="9"/>
  <c r="N123" i="9"/>
  <c r="N79" i="7"/>
  <c r="N129" i="8"/>
  <c r="N379" i="8"/>
  <c r="N103" i="8"/>
  <c r="N324" i="8"/>
  <c r="N26" i="7"/>
  <c r="N459" i="7"/>
  <c r="N491" i="7"/>
  <c r="N500" i="7"/>
  <c r="N382" i="8"/>
  <c r="N510" i="8"/>
  <c r="N348" i="8"/>
  <c r="N263" i="8"/>
  <c r="N92" i="8"/>
  <c r="N60" i="8"/>
  <c r="N244" i="8"/>
  <c r="N228" i="8"/>
  <c r="N143" i="8"/>
  <c r="N247" i="8"/>
  <c r="N212" i="8"/>
  <c r="N65" i="8"/>
  <c r="N505" i="8"/>
  <c r="N308" i="7"/>
  <c r="N292" i="7"/>
  <c r="N427" i="7"/>
  <c r="N523" i="7"/>
  <c r="N249" i="8"/>
  <c r="N153" i="8"/>
  <c r="N25" i="8"/>
  <c r="N419" i="8"/>
  <c r="N408" i="8"/>
  <c r="N568" i="8"/>
  <c r="N344" i="8"/>
  <c r="N312" i="8"/>
  <c r="N280" i="8"/>
  <c r="N248" i="8"/>
  <c r="N216" i="8"/>
  <c r="N184" i="8"/>
  <c r="N152" i="8"/>
  <c r="N120" i="8"/>
  <c r="N88" i="8"/>
  <c r="N56" i="8"/>
  <c r="N24" i="8"/>
  <c r="N234" i="8"/>
  <c r="N170" i="8"/>
  <c r="N106" i="8"/>
  <c r="N252" i="8"/>
  <c r="N167" i="8"/>
  <c r="N223" i="8"/>
  <c r="N303" i="8"/>
  <c r="N132" i="8"/>
  <c r="N284" i="8"/>
  <c r="N164" i="8"/>
  <c r="N287" i="8"/>
  <c r="N143" i="7"/>
  <c r="N114" i="8"/>
  <c r="N188" i="8"/>
  <c r="N239" i="8"/>
  <c r="N271" i="7"/>
  <c r="N269" i="7"/>
  <c r="N162" i="7"/>
  <c r="N98" i="7"/>
  <c r="N353" i="7"/>
  <c r="N312" i="7"/>
  <c r="N273" i="7"/>
  <c r="N236" i="7"/>
  <c r="N325" i="7"/>
  <c r="N532" i="7"/>
  <c r="N479" i="7"/>
  <c r="N511" i="7"/>
  <c r="N543" i="7"/>
  <c r="N575" i="7"/>
  <c r="N327" i="8"/>
  <c r="N156" i="8"/>
  <c r="N268" i="8"/>
  <c r="N191" i="8"/>
  <c r="N292" i="8"/>
  <c r="N207" i="8"/>
  <c r="N183" i="8"/>
  <c r="N199" i="8"/>
  <c r="N79" i="8"/>
  <c r="N305" i="6"/>
  <c r="N555" i="7"/>
  <c r="N136" i="7"/>
  <c r="N473" i="7"/>
  <c r="N447" i="7"/>
  <c r="N273" i="8"/>
  <c r="N113" i="8"/>
  <c r="N194" i="8"/>
  <c r="N98" i="8"/>
  <c r="N34" i="8"/>
  <c r="N52" i="8"/>
  <c r="N316" i="8"/>
  <c r="N231" i="8"/>
  <c r="N28" i="8"/>
  <c r="N159" i="8"/>
  <c r="N196" i="8"/>
  <c r="N111" i="8"/>
  <c r="N351" i="8"/>
  <c r="N400" i="8"/>
  <c r="N420" i="6"/>
  <c r="N162" i="6"/>
  <c r="N98" i="6"/>
  <c r="N201" i="6"/>
  <c r="N231" i="7"/>
  <c r="N505" i="7"/>
  <c r="N203" i="7"/>
  <c r="N468" i="7"/>
  <c r="N220" i="8"/>
  <c r="N135" i="8"/>
  <c r="N363" i="8"/>
  <c r="N127" i="8"/>
  <c r="N271" i="8"/>
  <c r="N100" i="8"/>
  <c r="N119" i="8"/>
  <c r="N47" i="8"/>
  <c r="N355" i="8"/>
  <c r="N140" i="8"/>
  <c r="N335" i="8"/>
  <c r="N78" i="7"/>
  <c r="N279" i="8"/>
  <c r="N520" i="6"/>
  <c r="N179" i="7"/>
  <c r="N404" i="7"/>
  <c r="N21" i="7"/>
  <c r="N48" i="7"/>
  <c r="N112" i="7"/>
  <c r="N195" i="7"/>
  <c r="N222" i="7"/>
  <c r="N189" i="7"/>
  <c r="N221" i="7"/>
  <c r="N382" i="7"/>
  <c r="N297" i="8"/>
  <c r="N9" i="8"/>
  <c r="N326" i="8"/>
  <c r="N294" i="8"/>
  <c r="N262" i="8"/>
  <c r="N230" i="8"/>
  <c r="N198" i="8"/>
  <c r="N166" i="8"/>
  <c r="N134" i="8"/>
  <c r="N102" i="8"/>
  <c r="N70" i="8"/>
  <c r="N38" i="8"/>
  <c r="N6" i="8"/>
  <c r="N369" i="8"/>
  <c r="N360" i="8"/>
  <c r="N488" i="8"/>
  <c r="N339" i="8"/>
  <c r="N307" i="8"/>
  <c r="N275" i="8"/>
  <c r="N243" i="8"/>
  <c r="N211" i="8"/>
  <c r="N179" i="8"/>
  <c r="N147" i="8"/>
  <c r="N115" i="8"/>
  <c r="N83" i="8"/>
  <c r="N51" i="8"/>
  <c r="N19" i="8"/>
  <c r="N264" i="8"/>
  <c r="N232" i="8"/>
  <c r="N200" i="8"/>
  <c r="N168" i="8"/>
  <c r="N136" i="8"/>
  <c r="N104" i="8"/>
  <c r="N72" i="8"/>
  <c r="N40" i="8"/>
  <c r="N8" i="8"/>
  <c r="N250" i="8"/>
  <c r="N154" i="8"/>
  <c r="N31" i="8"/>
  <c r="N295" i="8"/>
  <c r="N124" i="8"/>
  <c r="N7" i="8"/>
  <c r="N95" i="8"/>
  <c r="N260" i="8"/>
  <c r="N175" i="8"/>
  <c r="N332" i="8"/>
  <c r="N108" i="8"/>
  <c r="N308" i="8"/>
  <c r="N465" i="8"/>
  <c r="N295" i="7"/>
  <c r="N340" i="7"/>
  <c r="N53" i="7"/>
  <c r="N331" i="7"/>
  <c r="N88" i="7"/>
  <c r="N197" i="7"/>
  <c r="N229" i="7"/>
  <c r="N279" i="7"/>
  <c r="N460" i="7"/>
  <c r="N370" i="7"/>
  <c r="N423" i="7"/>
  <c r="N350" i="8"/>
  <c r="N318" i="8"/>
  <c r="N286" i="8"/>
  <c r="N254" i="8"/>
  <c r="N222" i="8"/>
  <c r="N190" i="8"/>
  <c r="N158" i="8"/>
  <c r="N126" i="8"/>
  <c r="N94" i="8"/>
  <c r="N62" i="8"/>
  <c r="N30" i="8"/>
  <c r="N368" i="8"/>
  <c r="N331" i="8"/>
  <c r="N299" i="8"/>
  <c r="N267" i="8"/>
  <c r="N235" i="8"/>
  <c r="N203" i="8"/>
  <c r="N171" i="8"/>
  <c r="N139" i="8"/>
  <c r="N107" i="8"/>
  <c r="N75" i="8"/>
  <c r="N43" i="8"/>
  <c r="N11" i="8"/>
  <c r="N352" i="8"/>
  <c r="N320" i="8"/>
  <c r="N288" i="8"/>
  <c r="N256" i="8"/>
  <c r="N224" i="8"/>
  <c r="N192" i="8"/>
  <c r="N160" i="8"/>
  <c r="N128" i="8"/>
  <c r="N96" i="8"/>
  <c r="N64" i="8"/>
  <c r="N32" i="8"/>
  <c r="N561" i="8"/>
  <c r="N433" i="8"/>
  <c r="N499" i="8"/>
  <c r="N249" i="6"/>
  <c r="N50" i="7"/>
  <c r="N419" i="7"/>
  <c r="N11" i="7"/>
  <c r="N412" i="7"/>
  <c r="N192" i="7"/>
  <c r="N263" i="7"/>
  <c r="N268" i="7"/>
  <c r="N396" i="7"/>
  <c r="N508" i="7"/>
  <c r="N494" i="7"/>
  <c r="N471" i="7"/>
  <c r="N503" i="7"/>
  <c r="N535" i="7"/>
  <c r="N567" i="7"/>
  <c r="N418" i="7"/>
  <c r="N450" i="7"/>
  <c r="N482" i="7"/>
  <c r="N514" i="7"/>
  <c r="N546" i="7"/>
  <c r="N578" i="7"/>
  <c r="N414" i="8"/>
  <c r="N542" i="8"/>
  <c r="N378" i="8"/>
  <c r="N410" i="8"/>
  <c r="N442" i="8"/>
  <c r="N474" i="8"/>
  <c r="N506" i="8"/>
  <c r="N538" i="8"/>
  <c r="N570" i="8"/>
  <c r="N489" i="8"/>
  <c r="N366" i="8"/>
  <c r="N467" i="8"/>
  <c r="N333" i="8"/>
  <c r="N301" i="8"/>
  <c r="N269" i="8"/>
  <c r="N237" i="8"/>
  <c r="N205" i="8"/>
  <c r="N173" i="8"/>
  <c r="N141" i="8"/>
  <c r="N109" i="8"/>
  <c r="N77" i="8"/>
  <c r="N45" i="8"/>
  <c r="N13" i="8"/>
  <c r="N301" i="7"/>
  <c r="N267" i="7"/>
  <c r="N305" i="7"/>
  <c r="N212" i="7"/>
  <c r="N363" i="7"/>
  <c r="N515" i="7"/>
  <c r="N439" i="7"/>
  <c r="N323" i="8"/>
  <c r="N291" i="8"/>
  <c r="N259" i="8"/>
  <c r="N227" i="8"/>
  <c r="N195" i="8"/>
  <c r="N163" i="8"/>
  <c r="N131" i="8"/>
  <c r="N99" i="8"/>
  <c r="N67" i="8"/>
  <c r="N35" i="8"/>
  <c r="N3" i="8"/>
  <c r="N529" i="8"/>
  <c r="N401" i="8"/>
  <c r="N272" i="7"/>
  <c r="N158" i="6"/>
  <c r="N257" i="7"/>
  <c r="N39" i="7"/>
  <c r="N17" i="7"/>
  <c r="N190" i="7"/>
  <c r="N299" i="7"/>
  <c r="N489" i="7"/>
  <c r="N386" i="7"/>
  <c r="N55" i="7"/>
  <c r="N99" i="7"/>
  <c r="N454" i="8"/>
  <c r="N418" i="8"/>
  <c r="N450" i="8"/>
  <c r="N482" i="8"/>
  <c r="N514" i="8"/>
  <c r="N546" i="8"/>
  <c r="N578" i="8"/>
  <c r="N457" i="8"/>
  <c r="N563" i="8"/>
  <c r="N435" i="8"/>
  <c r="N325" i="8"/>
  <c r="N293" i="8"/>
  <c r="N261" i="8"/>
  <c r="N229" i="8"/>
  <c r="N197" i="8"/>
  <c r="N165" i="8"/>
  <c r="N133" i="8"/>
  <c r="N101" i="8"/>
  <c r="N69" i="8"/>
  <c r="N37" i="8"/>
  <c r="N5" i="8"/>
  <c r="N359" i="7"/>
  <c r="N36" i="7"/>
  <c r="N481" i="7"/>
  <c r="N194" i="7"/>
  <c r="N241" i="7"/>
  <c r="N280" i="7"/>
  <c r="N181" i="7"/>
  <c r="N213" i="7"/>
  <c r="N361" i="7"/>
  <c r="N531" i="7"/>
  <c r="N343" i="7"/>
  <c r="N455" i="7"/>
  <c r="N547" i="7"/>
  <c r="N334" i="8"/>
  <c r="N302" i="8"/>
  <c r="N270" i="8"/>
  <c r="N238" i="8"/>
  <c r="N206" i="8"/>
  <c r="N174" i="8"/>
  <c r="N142" i="8"/>
  <c r="N110" i="8"/>
  <c r="N78" i="8"/>
  <c r="N46" i="8"/>
  <c r="N14" i="8"/>
  <c r="N384" i="8"/>
  <c r="N416" i="8"/>
  <c r="N448" i="8"/>
  <c r="N480" i="8"/>
  <c r="N512" i="8"/>
  <c r="N544" i="8"/>
  <c r="N576" i="8"/>
  <c r="N347" i="8"/>
  <c r="N315" i="8"/>
  <c r="N283" i="8"/>
  <c r="N251" i="8"/>
  <c r="N219" i="8"/>
  <c r="N187" i="8"/>
  <c r="N155" i="8"/>
  <c r="N123" i="8"/>
  <c r="N91" i="8"/>
  <c r="N59" i="8"/>
  <c r="N27" i="8"/>
  <c r="N336" i="8"/>
  <c r="N304" i="8"/>
  <c r="N272" i="8"/>
  <c r="N240" i="8"/>
  <c r="N208" i="8"/>
  <c r="N176" i="8"/>
  <c r="N144" i="8"/>
  <c r="N112" i="8"/>
  <c r="N80" i="8"/>
  <c r="N48" i="8"/>
  <c r="N16" i="8"/>
  <c r="N497" i="8"/>
  <c r="N18" i="7"/>
  <c r="N451" i="7"/>
  <c r="N502" i="8"/>
  <c r="A2" i="8" a="1"/>
  <c r="A2" i="8" s="1"/>
  <c r="N110" i="7"/>
  <c r="N49" i="7"/>
  <c r="N85" i="7"/>
  <c r="N117" i="7"/>
  <c r="N149" i="7"/>
  <c r="N235" i="7"/>
  <c r="N252" i="7"/>
  <c r="N341" i="7"/>
  <c r="N449" i="7"/>
  <c r="N327" i="7"/>
  <c r="N293" i="7"/>
  <c r="N332" i="7"/>
  <c r="N377" i="7"/>
  <c r="N304" i="7"/>
  <c r="N258" i="7"/>
  <c r="N290" i="7"/>
  <c r="N354" i="7"/>
  <c r="N487" i="7"/>
  <c r="N519" i="7"/>
  <c r="N551" i="7"/>
  <c r="N402" i="7"/>
  <c r="N434" i="7"/>
  <c r="N466" i="7"/>
  <c r="N498" i="7"/>
  <c r="N530" i="7"/>
  <c r="N562" i="7"/>
  <c r="N374" i="8"/>
  <c r="N362" i="8"/>
  <c r="N394" i="8"/>
  <c r="N426" i="8"/>
  <c r="N458" i="8"/>
  <c r="N490" i="8"/>
  <c r="N522" i="8"/>
  <c r="N554" i="8"/>
  <c r="N553" i="8"/>
  <c r="N425" i="8"/>
  <c r="N531" i="8"/>
  <c r="N403" i="8"/>
  <c r="N349" i="8"/>
  <c r="N317" i="8"/>
  <c r="N285" i="8"/>
  <c r="N253" i="8"/>
  <c r="N221" i="8"/>
  <c r="N189" i="8"/>
  <c r="N157" i="8"/>
  <c r="N125" i="8"/>
  <c r="N93" i="8"/>
  <c r="N61" i="8"/>
  <c r="N29" i="8"/>
  <c r="N177" i="6"/>
  <c r="N113" i="6"/>
  <c r="N283" i="7"/>
  <c r="N150" i="7"/>
  <c r="N96" i="7"/>
  <c r="N160" i="7"/>
  <c r="N420" i="7"/>
  <c r="N278" i="7"/>
  <c r="N223" i="7"/>
  <c r="N170" i="6"/>
  <c r="N209" i="6"/>
  <c r="N234" i="7"/>
  <c r="N493" i="6"/>
  <c r="N461" i="6"/>
  <c r="N37" i="7"/>
  <c r="N33" i="7"/>
  <c r="N126" i="7"/>
  <c r="N230" i="7"/>
  <c r="N251" i="7"/>
  <c r="N72" i="7"/>
  <c r="N409" i="7"/>
  <c r="N243" i="7"/>
  <c r="N254" i="7"/>
  <c r="N318" i="7"/>
  <c r="N529" i="7"/>
  <c r="N379" i="6"/>
  <c r="N334" i="6"/>
  <c r="N73" i="6"/>
  <c r="N62" i="7"/>
  <c r="N237" i="7"/>
  <c r="N118" i="7"/>
  <c r="N204" i="7"/>
  <c r="N366" i="7"/>
  <c r="N428" i="7"/>
  <c r="N356" i="7"/>
  <c r="N478" i="7"/>
  <c r="N43" i="7"/>
  <c r="N145" i="6"/>
  <c r="N8" i="6"/>
  <c r="N517" i="6"/>
  <c r="N485" i="6"/>
  <c r="N453" i="6"/>
  <c r="N320" i="6"/>
  <c r="N41" i="6"/>
  <c r="N194" i="6"/>
  <c r="N206" i="7"/>
  <c r="N127" i="7"/>
  <c r="N63" i="7"/>
  <c r="N19" i="7"/>
  <c r="N168" i="7"/>
  <c r="N103" i="7"/>
  <c r="N42" i="7"/>
  <c r="N3" i="7"/>
  <c r="N31" i="7"/>
  <c r="N76" i="7"/>
  <c r="N140" i="7"/>
  <c r="N207" i="7"/>
  <c r="N80" i="7"/>
  <c r="N144" i="7"/>
  <c r="N436" i="7"/>
  <c r="N339" i="7"/>
  <c r="N364" i="6"/>
  <c r="N40" i="6"/>
  <c r="N106" i="6"/>
  <c r="N517" i="7"/>
  <c r="N396" i="6"/>
  <c r="N226" i="6"/>
  <c r="N388" i="6"/>
  <c r="N202" i="6"/>
  <c r="N64" i="6"/>
  <c r="N32" i="6"/>
  <c r="N158" i="7"/>
  <c r="N86" i="7"/>
  <c r="N61" i="7"/>
  <c r="N93" i="7"/>
  <c r="N125" i="7"/>
  <c r="N157" i="7"/>
  <c r="N309" i="7"/>
  <c r="N348" i="7"/>
  <c r="N375" i="7"/>
  <c r="N387" i="7"/>
  <c r="N410" i="7"/>
  <c r="N442" i="7"/>
  <c r="N474" i="7"/>
  <c r="N506" i="7"/>
  <c r="N538" i="7"/>
  <c r="N74" i="6"/>
  <c r="A2" i="7" a="1"/>
  <c r="A2" i="7" s="1"/>
  <c r="N408" i="6"/>
  <c r="N184" i="6"/>
  <c r="N169" i="6"/>
  <c r="N105" i="6"/>
  <c r="N130" i="6"/>
  <c r="N49" i="6"/>
  <c r="N17" i="6"/>
  <c r="N111" i="7"/>
  <c r="N202" i="7"/>
  <c r="N151" i="7"/>
  <c r="N87" i="7"/>
  <c r="N35" i="7"/>
  <c r="N183" i="7"/>
  <c r="N29" i="7"/>
  <c r="N94" i="7"/>
  <c r="N444" i="7"/>
  <c r="N225" i="7"/>
  <c r="N6" i="6"/>
  <c r="N38" i="7"/>
  <c r="N324" i="7"/>
  <c r="N401" i="7"/>
  <c r="N175" i="7"/>
  <c r="N184" i="7"/>
  <c r="N216" i="7"/>
  <c r="N261" i="7"/>
  <c r="N300" i="7"/>
  <c r="N452" i="7"/>
  <c r="N266" i="7"/>
  <c r="N298" i="7"/>
  <c r="N330" i="7"/>
  <c r="N571" i="7"/>
  <c r="N422" i="7"/>
  <c r="N454" i="7"/>
  <c r="N486" i="7"/>
  <c r="N518" i="7"/>
  <c r="N550" i="7"/>
  <c r="N463" i="7"/>
  <c r="N495" i="7"/>
  <c r="N527" i="7"/>
  <c r="N559" i="7"/>
  <c r="N333" i="7"/>
  <c r="N362" i="7"/>
  <c r="N315" i="7"/>
  <c r="N565" i="6"/>
  <c r="N437" i="6"/>
  <c r="N472" i="6"/>
  <c r="N299" i="6"/>
  <c r="N248" i="6"/>
  <c r="N238" i="6"/>
  <c r="N331" i="6"/>
  <c r="N146" i="6"/>
  <c r="N20" i="7"/>
  <c r="N52" i="7"/>
  <c r="N84" i="7"/>
  <c r="N116" i="7"/>
  <c r="N148" i="7"/>
  <c r="N180" i="7"/>
  <c r="N253" i="7"/>
  <c r="N24" i="7"/>
  <c r="N56" i="7"/>
  <c r="N81" i="7"/>
  <c r="N113" i="7"/>
  <c r="N145" i="7"/>
  <c r="N165" i="7"/>
  <c r="N256" i="7"/>
  <c r="N345" i="7"/>
  <c r="N380" i="7"/>
  <c r="N457" i="7"/>
  <c r="N193" i="7"/>
  <c r="N307" i="7"/>
  <c r="N391" i="7"/>
  <c r="N238" i="7"/>
  <c r="N270" i="7"/>
  <c r="N302" i="7"/>
  <c r="N334" i="7"/>
  <c r="N372" i="7"/>
  <c r="N497" i="7"/>
  <c r="N492" i="7"/>
  <c r="N376" i="7"/>
  <c r="N408" i="7"/>
  <c r="N440" i="7"/>
  <c r="N472" i="7"/>
  <c r="N504" i="7"/>
  <c r="N536" i="7"/>
  <c r="N568" i="7"/>
  <c r="N335" i="7"/>
  <c r="N191" i="7"/>
  <c r="N123" i="7"/>
  <c r="N59" i="7"/>
  <c r="N154" i="7"/>
  <c r="N90" i="7"/>
  <c r="N30" i="7"/>
  <c r="N22" i="7"/>
  <c r="N219" i="7"/>
  <c r="N135" i="7"/>
  <c r="N71" i="7"/>
  <c r="N285" i="7"/>
  <c r="N224" i="7"/>
  <c r="N385" i="7"/>
  <c r="N240" i="7"/>
  <c r="N329" i="7"/>
  <c r="N374" i="7"/>
  <c r="N242" i="7"/>
  <c r="N274" i="7"/>
  <c r="N306" i="7"/>
  <c r="N338" i="7"/>
  <c r="N398" i="7"/>
  <c r="N430" i="7"/>
  <c r="N462" i="7"/>
  <c r="N526" i="7"/>
  <c r="N558" i="7"/>
  <c r="N321" i="7"/>
  <c r="N174" i="7"/>
  <c r="N9" i="7"/>
  <c r="N303" i="7"/>
  <c r="N557" i="6"/>
  <c r="N570" i="6"/>
  <c r="N538" i="6"/>
  <c r="N506" i="6"/>
  <c r="N474" i="6"/>
  <c r="N442" i="6"/>
  <c r="N358" i="6"/>
  <c r="N405" i="6"/>
  <c r="N286" i="6"/>
  <c r="N235" i="6"/>
  <c r="N82" i="6"/>
  <c r="N54" i="7"/>
  <c r="N28" i="7"/>
  <c r="N60" i="7"/>
  <c r="N92" i="7"/>
  <c r="N124" i="7"/>
  <c r="N156" i="7"/>
  <c r="N89" i="7"/>
  <c r="N121" i="7"/>
  <c r="N153" i="7"/>
  <c r="N188" i="7"/>
  <c r="N344" i="7"/>
  <c r="N173" i="7"/>
  <c r="N205" i="7"/>
  <c r="N313" i="7"/>
  <c r="N352" i="7"/>
  <c r="N169" i="7"/>
  <c r="N201" i="7"/>
  <c r="N233" i="7"/>
  <c r="N275" i="7"/>
  <c r="N246" i="7"/>
  <c r="N310" i="7"/>
  <c r="N342" i="7"/>
  <c r="N384" i="7"/>
  <c r="N416" i="7"/>
  <c r="N448" i="7"/>
  <c r="N480" i="7"/>
  <c r="N512" i="7"/>
  <c r="N544" i="7"/>
  <c r="N576" i="7"/>
  <c r="N166" i="7"/>
  <c r="N107" i="7"/>
  <c r="N2" i="7"/>
  <c r="N276" i="7"/>
  <c r="N138" i="7"/>
  <c r="N74" i="7"/>
  <c r="N23" i="7"/>
  <c r="N289" i="7"/>
  <c r="N119" i="7"/>
  <c r="N10" i="7"/>
  <c r="N6" i="7"/>
  <c r="N15" i="7"/>
  <c r="N77" i="7"/>
  <c r="N109" i="7"/>
  <c r="N141" i="7"/>
  <c r="N569" i="7"/>
  <c r="N441" i="7"/>
  <c r="N245" i="7"/>
  <c r="N284" i="7"/>
  <c r="N200" i="7"/>
  <c r="N232" i="7"/>
  <c r="N297" i="7"/>
  <c r="N336" i="7"/>
  <c r="N411" i="7"/>
  <c r="N388" i="7"/>
  <c r="N250" i="7"/>
  <c r="N282" i="7"/>
  <c r="N314" i="7"/>
  <c r="N346" i="7"/>
  <c r="N521" i="7"/>
  <c r="N406" i="7"/>
  <c r="N438" i="7"/>
  <c r="N470" i="7"/>
  <c r="N502" i="7"/>
  <c r="N534" i="7"/>
  <c r="N566" i="7"/>
  <c r="N426" i="7"/>
  <c r="N458" i="7"/>
  <c r="N490" i="7"/>
  <c r="N522" i="7"/>
  <c r="N554" i="7"/>
  <c r="N41" i="7"/>
  <c r="N433" i="7"/>
  <c r="N170" i="7"/>
  <c r="N4" i="7"/>
  <c r="N68" i="7"/>
  <c r="N100" i="7"/>
  <c r="N132" i="7"/>
  <c r="N164" i="7"/>
  <c r="N8" i="7"/>
  <c r="N40" i="7"/>
  <c r="N65" i="7"/>
  <c r="N97" i="7"/>
  <c r="N129" i="7"/>
  <c r="N161" i="7"/>
  <c r="N281" i="7"/>
  <c r="N320" i="7"/>
  <c r="N177" i="7"/>
  <c r="N209" i="7"/>
  <c r="N286" i="7"/>
  <c r="N350" i="7"/>
  <c r="N537" i="7"/>
  <c r="N390" i="7"/>
  <c r="N360" i="7"/>
  <c r="N392" i="7"/>
  <c r="N424" i="7"/>
  <c r="N456" i="7"/>
  <c r="N488" i="7"/>
  <c r="N520" i="7"/>
  <c r="N552" i="7"/>
  <c r="N264" i="7"/>
  <c r="N155" i="7"/>
  <c r="N91" i="7"/>
  <c r="N34" i="7"/>
  <c r="N383" i="7"/>
  <c r="N215" i="7"/>
  <c r="N122" i="7"/>
  <c r="N142" i="7"/>
  <c r="N167" i="7"/>
  <c r="N176" i="7"/>
  <c r="N265" i="7"/>
  <c r="N322" i="7"/>
  <c r="N414" i="7"/>
  <c r="N446" i="7"/>
  <c r="N510" i="7"/>
  <c r="N542" i="7"/>
  <c r="N574" i="7"/>
  <c r="N364" i="7"/>
  <c r="N198" i="7"/>
  <c r="N5" i="7"/>
  <c r="N47" i="7"/>
  <c r="N108" i="7"/>
  <c r="N227" i="7"/>
  <c r="N73" i="7"/>
  <c r="N105" i="7"/>
  <c r="N137" i="7"/>
  <c r="N171" i="7"/>
  <c r="N249" i="7"/>
  <c r="N288" i="7"/>
  <c r="N371" i="7"/>
  <c r="N185" i="7"/>
  <c r="N217" i="7"/>
  <c r="N228" i="7"/>
  <c r="N262" i="7"/>
  <c r="N294" i="7"/>
  <c r="N326" i="7"/>
  <c r="N465" i="7"/>
  <c r="N358" i="7"/>
  <c r="N561" i="7"/>
  <c r="N368" i="7"/>
  <c r="N400" i="7"/>
  <c r="N432" i="7"/>
  <c r="N464" i="7"/>
  <c r="N496" i="7"/>
  <c r="N528" i="7"/>
  <c r="N560" i="7"/>
  <c r="N367" i="7"/>
  <c r="N139" i="7"/>
  <c r="N75" i="7"/>
  <c r="N27" i="7"/>
  <c r="N347" i="7"/>
  <c r="N106" i="7"/>
  <c r="N378" i="7"/>
  <c r="N512" i="6"/>
  <c r="N400" i="6"/>
  <c r="N323" i="6"/>
  <c r="N403" i="6"/>
  <c r="N131" i="6"/>
  <c r="N553" i="6"/>
  <c r="N521" i="6"/>
  <c r="N489" i="6"/>
  <c r="N457" i="6"/>
  <c r="N425" i="6"/>
  <c r="N558" i="6"/>
  <c r="N526" i="6"/>
  <c r="N494" i="6"/>
  <c r="N462" i="6"/>
  <c r="N430" i="6"/>
  <c r="N571" i="6"/>
  <c r="N539" i="6"/>
  <c r="N507" i="6"/>
  <c r="N475" i="6"/>
  <c r="N443" i="6"/>
  <c r="N401" i="6"/>
  <c r="N123" i="6"/>
  <c r="N307" i="6"/>
  <c r="N256" i="6"/>
  <c r="N190" i="6"/>
  <c r="N360" i="6"/>
  <c r="N397" i="6"/>
  <c r="N365" i="6"/>
  <c r="N394" i="6"/>
  <c r="N362" i="6"/>
  <c r="N324" i="6"/>
  <c r="N208" i="6"/>
  <c r="N126" i="6"/>
  <c r="N313" i="6"/>
  <c r="N262" i="6"/>
  <c r="N200" i="6"/>
  <c r="N118" i="6"/>
  <c r="N198" i="6"/>
  <c r="N147" i="6"/>
  <c r="N30" i="6"/>
  <c r="N311" i="6"/>
  <c r="N279" i="6"/>
  <c r="N247" i="6"/>
  <c r="N104" i="6"/>
  <c r="N292" i="6"/>
  <c r="N260" i="6"/>
  <c r="N227" i="6"/>
  <c r="N62" i="6"/>
  <c r="N46" i="6"/>
  <c r="N58" i="6"/>
  <c r="N26" i="6"/>
  <c r="N9" i="6"/>
  <c r="N544" i="6"/>
  <c r="N421" i="6"/>
  <c r="N265" i="6"/>
  <c r="N233" i="6"/>
  <c r="N576" i="6"/>
  <c r="N210" i="6"/>
  <c r="N72" i="6"/>
  <c r="N310" i="6"/>
  <c r="N259" i="6"/>
  <c r="N195" i="6"/>
  <c r="N270" i="6"/>
  <c r="N549" i="6"/>
  <c r="N562" i="6"/>
  <c r="N530" i="6"/>
  <c r="N498" i="6"/>
  <c r="N466" i="6"/>
  <c r="N434" i="6"/>
  <c r="N559" i="6"/>
  <c r="N527" i="6"/>
  <c r="N495" i="6"/>
  <c r="N463" i="6"/>
  <c r="N431" i="6"/>
  <c r="N395" i="6"/>
  <c r="N556" i="6"/>
  <c r="N524" i="6"/>
  <c r="N492" i="6"/>
  <c r="N460" i="6"/>
  <c r="N428" i="6"/>
  <c r="N377" i="6"/>
  <c r="N385" i="6"/>
  <c r="N326" i="6"/>
  <c r="N136" i="6"/>
  <c r="N339" i="6"/>
  <c r="N318" i="6"/>
  <c r="N264" i="6"/>
  <c r="N203" i="6"/>
  <c r="N120" i="6"/>
  <c r="N285" i="6"/>
  <c r="N267" i="6"/>
  <c r="N407" i="6"/>
  <c r="N375" i="6"/>
  <c r="N343" i="6"/>
  <c r="N330" i="6"/>
  <c r="N298" i="6"/>
  <c r="N266" i="6"/>
  <c r="N234" i="6"/>
  <c r="N206" i="6"/>
  <c r="N155" i="6"/>
  <c r="N112" i="6"/>
  <c r="N213" i="6"/>
  <c r="N181" i="6"/>
  <c r="N149" i="6"/>
  <c r="N117" i="6"/>
  <c r="N85" i="6"/>
  <c r="N53" i="6"/>
  <c r="N21" i="6"/>
  <c r="N215" i="6"/>
  <c r="N183" i="6"/>
  <c r="N151" i="6"/>
  <c r="N119" i="6"/>
  <c r="N87" i="6"/>
  <c r="N55" i="6"/>
  <c r="N23" i="6"/>
  <c r="N220" i="6"/>
  <c r="N188" i="6"/>
  <c r="N156" i="6"/>
  <c r="N124" i="6"/>
  <c r="N92" i="6"/>
  <c r="N60" i="6"/>
  <c r="N28" i="6"/>
  <c r="N51" i="6"/>
  <c r="N19" i="6"/>
  <c r="N418" i="6"/>
  <c r="N366" i="6"/>
  <c r="N387" i="6"/>
  <c r="N577" i="6"/>
  <c r="N545" i="6"/>
  <c r="N513" i="6"/>
  <c r="N481" i="6"/>
  <c r="N449" i="6"/>
  <c r="N550" i="6"/>
  <c r="N518" i="6"/>
  <c r="N486" i="6"/>
  <c r="N454" i="6"/>
  <c r="N422" i="6"/>
  <c r="N380" i="6"/>
  <c r="N563" i="6"/>
  <c r="N531" i="6"/>
  <c r="N499" i="6"/>
  <c r="N467" i="6"/>
  <c r="N435" i="6"/>
  <c r="N102" i="6"/>
  <c r="N350" i="6"/>
  <c r="N24" i="6"/>
  <c r="N336" i="6"/>
  <c r="N294" i="6"/>
  <c r="N243" i="6"/>
  <c r="N352" i="6"/>
  <c r="N389" i="6"/>
  <c r="N357" i="6"/>
  <c r="N325" i="6"/>
  <c r="N386" i="6"/>
  <c r="N354" i="6"/>
  <c r="N187" i="6"/>
  <c r="N301" i="6"/>
  <c r="N179" i="6"/>
  <c r="N97" i="6"/>
  <c r="N134" i="6"/>
  <c r="N83" i="6"/>
  <c r="N303" i="6"/>
  <c r="N271" i="6"/>
  <c r="N239" i="6"/>
  <c r="N22" i="6"/>
  <c r="N284" i="6"/>
  <c r="N252" i="6"/>
  <c r="N214" i="6"/>
  <c r="N163" i="6"/>
  <c r="N50" i="6"/>
  <c r="N18" i="6"/>
  <c r="N14" i="6"/>
  <c r="N393" i="6"/>
  <c r="N573" i="6"/>
  <c r="N509" i="6"/>
  <c r="N477" i="6"/>
  <c r="N445" i="6"/>
  <c r="N554" i="6"/>
  <c r="N522" i="6"/>
  <c r="N490" i="6"/>
  <c r="N458" i="6"/>
  <c r="N426" i="6"/>
  <c r="N551" i="6"/>
  <c r="N519" i="6"/>
  <c r="N487" i="6"/>
  <c r="N455" i="6"/>
  <c r="N423" i="6"/>
  <c r="N382" i="6"/>
  <c r="N548" i="6"/>
  <c r="N516" i="6"/>
  <c r="N484" i="6"/>
  <c r="N452" i="6"/>
  <c r="N419" i="6"/>
  <c r="N171" i="6"/>
  <c r="N253" i="6"/>
  <c r="N312" i="6"/>
  <c r="N261" i="6"/>
  <c r="N115" i="6"/>
  <c r="N363" i="6"/>
  <c r="N333" i="6"/>
  <c r="N88" i="6"/>
  <c r="N302" i="6"/>
  <c r="N251" i="6"/>
  <c r="N182" i="6"/>
  <c r="N321" i="6"/>
  <c r="N272" i="6"/>
  <c r="N216" i="6"/>
  <c r="N254" i="6"/>
  <c r="N399" i="6"/>
  <c r="N367" i="6"/>
  <c r="N90" i="6"/>
  <c r="N322" i="6"/>
  <c r="N290" i="6"/>
  <c r="N258" i="6"/>
  <c r="N224" i="6"/>
  <c r="N193" i="6"/>
  <c r="N142" i="6"/>
  <c r="N91" i="6"/>
  <c r="N33" i="6"/>
  <c r="N205" i="6"/>
  <c r="N173" i="6"/>
  <c r="N141" i="6"/>
  <c r="N109" i="6"/>
  <c r="N77" i="6"/>
  <c r="N45" i="6"/>
  <c r="N13" i="6"/>
  <c r="N207" i="6"/>
  <c r="N175" i="6"/>
  <c r="N143" i="6"/>
  <c r="N111" i="6"/>
  <c r="N79" i="6"/>
  <c r="N47" i="6"/>
  <c r="N15" i="6"/>
  <c r="N212" i="6"/>
  <c r="N180" i="6"/>
  <c r="N148" i="6"/>
  <c r="N116" i="6"/>
  <c r="N84" i="6"/>
  <c r="N52" i="6"/>
  <c r="N20" i="6"/>
  <c r="N43" i="6"/>
  <c r="N11" i="6"/>
  <c r="N348" i="6"/>
  <c r="N374" i="6"/>
  <c r="N345" i="6"/>
  <c r="N569" i="6"/>
  <c r="N537" i="6"/>
  <c r="N505" i="6"/>
  <c r="N473" i="6"/>
  <c r="N441" i="6"/>
  <c r="N413" i="6"/>
  <c r="N574" i="6"/>
  <c r="N542" i="6"/>
  <c r="N510" i="6"/>
  <c r="N478" i="6"/>
  <c r="N446" i="6"/>
  <c r="N416" i="6"/>
  <c r="N368" i="6"/>
  <c r="N555" i="6"/>
  <c r="N523" i="6"/>
  <c r="N491" i="6"/>
  <c r="N459" i="6"/>
  <c r="N427" i="6"/>
  <c r="N376" i="6"/>
  <c r="N342" i="6"/>
  <c r="N329" i="6"/>
  <c r="N230" i="6"/>
  <c r="N344" i="6"/>
  <c r="N80" i="6"/>
  <c r="N381" i="6"/>
  <c r="N349" i="6"/>
  <c r="N410" i="6"/>
  <c r="N378" i="6"/>
  <c r="N346" i="6"/>
  <c r="N166" i="6"/>
  <c r="N288" i="6"/>
  <c r="N237" i="6"/>
  <c r="N70" i="6"/>
  <c r="N327" i="6"/>
  <c r="N295" i="6"/>
  <c r="N263" i="6"/>
  <c r="N231" i="6"/>
  <c r="N308" i="6"/>
  <c r="N276" i="6"/>
  <c r="N244" i="6"/>
  <c r="N150" i="6"/>
  <c r="N99" i="6"/>
  <c r="N42" i="6"/>
  <c r="N10" i="6"/>
  <c r="N533" i="6"/>
  <c r="N501" i="6"/>
  <c r="N469" i="6"/>
  <c r="N578" i="6"/>
  <c r="N546" i="6"/>
  <c r="N514" i="6"/>
  <c r="N482" i="6"/>
  <c r="N450" i="6"/>
  <c r="N575" i="6"/>
  <c r="N543" i="6"/>
  <c r="N511" i="6"/>
  <c r="N479" i="6"/>
  <c r="N447" i="6"/>
  <c r="N417" i="6"/>
  <c r="N369" i="6"/>
  <c r="N572" i="6"/>
  <c r="N540" i="6"/>
  <c r="N508" i="6"/>
  <c r="N476" i="6"/>
  <c r="N444" i="6"/>
  <c r="N406" i="6"/>
  <c r="N304" i="6"/>
  <c r="N409" i="6"/>
  <c r="N412" i="6"/>
  <c r="N361" i="6"/>
  <c r="N291" i="6"/>
  <c r="N240" i="6"/>
  <c r="N355" i="6"/>
  <c r="N161" i="6"/>
  <c r="N293" i="6"/>
  <c r="N391" i="6"/>
  <c r="N359" i="6"/>
  <c r="N314" i="6"/>
  <c r="N282" i="6"/>
  <c r="N250" i="6"/>
  <c r="N160" i="6"/>
  <c r="N65" i="6"/>
  <c r="N129" i="6"/>
  <c r="N78" i="6"/>
  <c r="N229" i="6"/>
  <c r="N197" i="6"/>
  <c r="N165" i="6"/>
  <c r="N133" i="6"/>
  <c r="N101" i="6"/>
  <c r="N69" i="6"/>
  <c r="N37" i="6"/>
  <c r="N5" i="6"/>
  <c r="N199" i="6"/>
  <c r="N167" i="6"/>
  <c r="N135" i="6"/>
  <c r="N103" i="6"/>
  <c r="N71" i="6"/>
  <c r="N39" i="6"/>
  <c r="N7" i="6"/>
  <c r="N204" i="6"/>
  <c r="N172" i="6"/>
  <c r="N140" i="6"/>
  <c r="N108" i="6"/>
  <c r="N76" i="6"/>
  <c r="N44" i="6"/>
  <c r="N12" i="6"/>
  <c r="N35" i="6"/>
  <c r="N3" i="6"/>
  <c r="N392" i="6"/>
  <c r="N414" i="6"/>
  <c r="N561" i="6"/>
  <c r="N529" i="6"/>
  <c r="N497" i="6"/>
  <c r="N465" i="6"/>
  <c r="N433" i="6"/>
  <c r="N566" i="6"/>
  <c r="N534" i="6"/>
  <c r="N502" i="6"/>
  <c r="N470" i="6"/>
  <c r="N438" i="6"/>
  <c r="N353" i="6"/>
  <c r="N448" i="6"/>
  <c r="N547" i="6"/>
  <c r="N515" i="6"/>
  <c r="N483" i="6"/>
  <c r="N451" i="6"/>
  <c r="N144" i="6"/>
  <c r="N269" i="6"/>
  <c r="N154" i="6"/>
  <c r="N56" i="6"/>
  <c r="N373" i="6"/>
  <c r="N341" i="6"/>
  <c r="N402" i="6"/>
  <c r="N370" i="6"/>
  <c r="N275" i="6"/>
  <c r="N139" i="6"/>
  <c r="N211" i="6"/>
  <c r="N319" i="6"/>
  <c r="N287" i="6"/>
  <c r="N255" i="6"/>
  <c r="N168" i="6"/>
  <c r="N300" i="6"/>
  <c r="N268" i="6"/>
  <c r="N236" i="6"/>
  <c r="N86" i="6"/>
  <c r="N67" i="6"/>
  <c r="N66" i="6"/>
  <c r="N34" i="6"/>
  <c r="N525" i="6"/>
  <c r="N429" i="6"/>
  <c r="N567" i="6"/>
  <c r="N535" i="6"/>
  <c r="N503" i="6"/>
  <c r="N471" i="6"/>
  <c r="N439" i="6"/>
  <c r="N564" i="6"/>
  <c r="N532" i="6"/>
  <c r="N500" i="6"/>
  <c r="N468" i="6"/>
  <c r="N436" i="6"/>
  <c r="N390" i="6"/>
  <c r="N186" i="6"/>
  <c r="N398" i="6"/>
  <c r="N278" i="6"/>
  <c r="N225" i="6"/>
  <c r="N75" i="6"/>
  <c r="N347" i="6"/>
  <c r="N315" i="6"/>
  <c r="N128" i="6"/>
  <c r="N277" i="6"/>
  <c r="N246" i="6"/>
  <c r="N174" i="6"/>
  <c r="N328" i="6"/>
  <c r="N280" i="6"/>
  <c r="N415" i="6"/>
  <c r="N383" i="6"/>
  <c r="N351" i="6"/>
  <c r="N317" i="6"/>
  <c r="N338" i="6"/>
  <c r="N306" i="6"/>
  <c r="N274" i="6"/>
  <c r="N242" i="6"/>
  <c r="N96" i="6"/>
  <c r="N219" i="6"/>
  <c r="N176" i="6"/>
  <c r="N221" i="6"/>
  <c r="N189" i="6"/>
  <c r="N157" i="6"/>
  <c r="N125" i="6"/>
  <c r="N93" i="6"/>
  <c r="N61" i="6"/>
  <c r="N29" i="6"/>
  <c r="N223" i="6"/>
  <c r="N191" i="6"/>
  <c r="N159" i="6"/>
  <c r="N127" i="6"/>
  <c r="N95" i="6"/>
  <c r="N63" i="6"/>
  <c r="N31" i="6"/>
  <c r="N228" i="6"/>
  <c r="N196" i="6"/>
  <c r="N164" i="6"/>
  <c r="N132" i="6"/>
  <c r="N100" i="6"/>
  <c r="N68" i="6"/>
  <c r="N36" i="6"/>
  <c r="N4" i="6"/>
  <c r="N59" i="6"/>
  <c r="N27" i="6"/>
  <c r="A2" i="6" a="1"/>
  <c r="A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<sst xmlns="http://schemas.openxmlformats.org/spreadsheetml/2006/main" count="5933" uniqueCount="793">
  <si>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</si>
  <si>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</si>
  <si>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</si>
  <si>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</si>
  <si>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</si>
  <si>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</si>
  <si>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</si>
  <si>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</si>
  <si>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</si>
  <si>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</si>
  <si>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</si>
  <si>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</si>
  <si>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</si>
  <si>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</si>
  <si>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Sexe</t>
  </si>
  <si>
    <t>Nom</t>
  </si>
  <si>
    <t>Prénom</t>
  </si>
  <si>
    <t>Voix</t>
  </si>
  <si>
    <t>% Voix/Ins</t>
  </si>
  <si>
    <t>% Voix/Exp</t>
  </si>
  <si>
    <t>Code du département</t>
  </si>
  <si>
    <t>Libellé du département</t>
  </si>
  <si>
    <t>Code de la circonscription</t>
  </si>
  <si>
    <t>Libellé de la circonscription</t>
  </si>
  <si>
    <t>M</t>
  </si>
  <si>
    <t>MACRON</t>
  </si>
  <si>
    <t>Emmanuel</t>
  </si>
  <si>
    <t>F</t>
  </si>
  <si>
    <t>LE PEN</t>
  </si>
  <si>
    <t>Marine</t>
  </si>
  <si>
    <t>Guadeloupe</t>
  </si>
  <si>
    <t>Martinique</t>
  </si>
  <si>
    <t>Guyane</t>
  </si>
  <si>
    <t>La Réunion</t>
  </si>
  <si>
    <t>Mayotte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</si>
  <si>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</si>
  <si>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</si>
  <si>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</si>
  <si>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</si>
  <si>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</si>
  <si>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</si>
  <si>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</si>
  <si>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</si>
  <si>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</si>
  <si>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</si>
  <si>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</si>
  <si>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</si>
  <si>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</si>
  <si>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</si>
  <si>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</si>
  <si>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</si>
  <si>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</si>
  <si>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</si>
  <si>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</si>
  <si>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2A</t>
  </si>
  <si>
    <t>Corse-du-Sud</t>
  </si>
  <si>
    <t>2B</t>
  </si>
  <si>
    <t>Haute-Corse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</si>
  <si>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</si>
  <si>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</si>
  <si>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</si>
  <si>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</si>
  <si>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</si>
  <si>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</si>
  <si>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</si>
  <si>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</si>
  <si>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</si>
  <si>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</si>
  <si>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</si>
  <si>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</si>
  <si>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</si>
  <si>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</si>
  <si>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</si>
  <si>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</si>
  <si>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</si>
  <si>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</si>
  <si>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</si>
  <si>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</si>
  <si>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</si>
  <si>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</si>
  <si>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</si>
  <si>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</si>
  <si>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</si>
  <si>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</si>
  <si>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</si>
  <si>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</si>
  <si>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</si>
  <si>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</si>
  <si>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</si>
  <si>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</si>
  <si>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</si>
  <si>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</si>
  <si>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</si>
  <si>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</si>
  <si>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</si>
  <si>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</si>
  <si>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</si>
  <si>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</si>
  <si>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</si>
  <si>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</si>
  <si>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</si>
  <si>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</si>
  <si>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</si>
  <si>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</si>
  <si>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</si>
  <si>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</si>
  <si>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</si>
  <si>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</si>
  <si>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</si>
  <si>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</si>
  <si>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</si>
  <si>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</si>
  <si>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</si>
  <si>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</si>
  <si>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</si>
  <si>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</si>
  <si>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</si>
  <si>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</si>
  <si>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</si>
  <si>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</si>
  <si>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</si>
  <si>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</si>
  <si>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</si>
  <si>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</si>
  <si>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</si>
  <si>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</si>
  <si>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</si>
  <si>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</si>
  <si>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</si>
  <si>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</si>
  <si>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</si>
  <si>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</si>
  <si>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</si>
  <si>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ZA</t>
  </si>
  <si>
    <t>ZB</t>
  </si>
  <si>
    <t>ZC</t>
  </si>
  <si>
    <t>ZD</t>
  </si>
  <si>
    <t>ZM</t>
  </si>
  <si>
    <t>ZN</t>
  </si>
  <si>
    <t>Nouvelle-Calédonie</t>
  </si>
  <si>
    <t>ZP</t>
  </si>
  <si>
    <t>Polynésie française</t>
  </si>
  <si>
    <t>ZS</t>
  </si>
  <si>
    <t>Saint-Pierre-et-Miquelon</t>
  </si>
  <si>
    <t>ZW</t>
  </si>
  <si>
    <t>Wallis et Futuna</t>
  </si>
  <si>
    <t>ZX</t>
  </si>
  <si>
    <t>Saint-Martin/Saint-Barthélemy</t>
  </si>
  <si>
    <t>1ère circonscription</t>
  </si>
  <si>
    <t>2ème circonscription</t>
  </si>
  <si>
    <t>3ème circonscription</t>
  </si>
  <si>
    <t>4ème circonscription</t>
  </si>
  <si>
    <t>5ème circonscription</t>
  </si>
  <si>
    <t>6ème circonscription</t>
  </si>
  <si>
    <t>7ème circonscription</t>
  </si>
  <si>
    <t>8ème circonscription</t>
  </si>
  <si>
    <t>9ème circonscription</t>
  </si>
  <si>
    <t>10ème circonscription</t>
  </si>
  <si>
    <t>11ème circonscription</t>
  </si>
  <si>
    <t>12ème circonscription</t>
  </si>
  <si>
    <t>13ème circonscription</t>
  </si>
  <si>
    <t>14ème circonscription</t>
  </si>
  <si>
    <t>15ème circonscription</t>
  </si>
  <si>
    <t>16ème circonscription</t>
  </si>
  <si>
    <t>17ème circonscription</t>
  </si>
  <si>
    <t>18ème circonscription</t>
  </si>
  <si>
    <t>19ème circonscription</t>
  </si>
  <si>
    <t>20ème circonscription</t>
  </si>
  <si>
    <t>21ème circonscription</t>
  </si>
  <si>
    <t>ID</t>
  </si>
  <si>
    <t>01_01</t>
  </si>
  <si>
    <t>01_02</t>
  </si>
  <si>
    <t>01_03</t>
  </si>
  <si>
    <t>01_04</t>
  </si>
  <si>
    <t>01_05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</si>
  <si>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</si>
  <si>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</si>
  <si>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</si>
  <si>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</si>
  <si>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</si>
  <si>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</si>
  <si>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</si>
  <si>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</si>
  <si>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</si>
  <si>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</si>
  <si>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05_01</t>
  </si>
  <si>
    <t>05_02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</si>
  <si>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</si>
  <si>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</si>
  <si>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</si>
  <si>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</si>
  <si>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</si>
  <si>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</si>
  <si>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</si>
  <si>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</si>
  <si>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</si>
  <si>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07_01</t>
  </si>
  <si>
    <t>07_02</t>
  </si>
  <si>
    <t>07_03</t>
  </si>
  <si>
    <t>08_01</t>
  </si>
  <si>
    <t>08_02</t>
  </si>
  <si>
    <t>08_03</t>
  </si>
  <si>
    <t>09_01</t>
  </si>
  <si>
    <t>09_02</t>
  </si>
  <si>
    <t>10_01</t>
  </si>
  <si>
    <t>10_02</t>
  </si>
  <si>
    <t>10_03</t>
  </si>
  <si>
    <t>11_01</t>
  </si>
  <si>
    <t>11_02</t>
  </si>
  <si>
    <t>11_03</t>
  </si>
  <si>
    <t>12_01</t>
  </si>
  <si>
    <t>12_02</t>
  </si>
  <si>
    <t>12_03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</si>
  <si>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</si>
  <si>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</si>
  <si>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</si>
  <si>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</si>
  <si>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</si>
  <si>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</si>
  <si>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</si>
  <si>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</si>
  <si>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</si>
  <si>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</si>
  <si>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</si>
  <si>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</si>
  <si>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</si>
  <si>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</si>
  <si>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</si>
  <si>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</si>
  <si>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14_01</t>
  </si>
  <si>
    <t>14_02</t>
  </si>
  <si>
    <t>14_03</t>
  </si>
  <si>
    <t>14_04</t>
  </si>
  <si>
    <t>14_05</t>
  </si>
  <si>
    <t>14_06</t>
  </si>
  <si>
    <t>15_01</t>
  </si>
  <si>
    <t>15_02</t>
  </si>
  <si>
    <t>16_01</t>
  </si>
  <si>
    <t>16_02</t>
  </si>
  <si>
    <t>16_03</t>
  </si>
  <si>
    <t>17_01</t>
  </si>
  <si>
    <t>17_02</t>
  </si>
  <si>
    <t>17_03</t>
  </si>
  <si>
    <t>17_04</t>
  </si>
  <si>
    <t>17_05</t>
  </si>
  <si>
    <t>18_01</t>
  </si>
  <si>
    <t>18_02</t>
  </si>
  <si>
    <t>18_03</t>
  </si>
  <si>
    <t>19_01</t>
  </si>
  <si>
    <t>19_02</t>
  </si>
  <si>
    <t>2A_01</t>
  </si>
  <si>
    <t>2A_02</t>
  </si>
  <si>
    <t>2B_01</t>
  </si>
  <si>
    <t>2B_02</t>
  </si>
  <si>
    <t>21_01</t>
  </si>
  <si>
    <t>21_02</t>
  </si>
  <si>
    <t>21_03</t>
  </si>
  <si>
    <t>21_04</t>
  </si>
  <si>
    <t>21_05</t>
  </si>
  <si>
    <t>22_01</t>
  </si>
  <si>
    <t>22_02</t>
  </si>
  <si>
    <t>22_03</t>
  </si>
  <si>
    <t>22_04</t>
  </si>
  <si>
    <t>22_05</t>
  </si>
  <si>
    <t>23_01</t>
  </si>
  <si>
    <t>24_01</t>
  </si>
  <si>
    <t>24_02</t>
  </si>
  <si>
    <t>24_03</t>
  </si>
  <si>
    <t>24_04</t>
  </si>
  <si>
    <t>25_01</t>
  </si>
  <si>
    <t>25_02</t>
  </si>
  <si>
    <t>25_03</t>
  </si>
  <si>
    <t>25_04</t>
  </si>
  <si>
    <t>25_05</t>
  </si>
  <si>
    <t>26_01</t>
  </si>
  <si>
    <t>26_02</t>
  </si>
  <si>
    <t>26_03</t>
  </si>
  <si>
    <t>26_04</t>
  </si>
  <si>
    <t>27_01</t>
  </si>
  <si>
    <t>27_02</t>
  </si>
  <si>
    <t>27_03</t>
  </si>
  <si>
    <t>27_04</t>
  </si>
  <si>
    <t>27_05</t>
  </si>
  <si>
    <t>28_01</t>
  </si>
  <si>
    <t>28_02</t>
  </si>
  <si>
    <t>28_03</t>
  </si>
  <si>
    <t>28_04</t>
  </si>
  <si>
    <t>29_01</t>
  </si>
  <si>
    <t>29_02</t>
  </si>
  <si>
    <t>29_03</t>
  </si>
  <si>
    <t>29_04</t>
  </si>
  <si>
    <t>29_05</t>
  </si>
  <si>
    <t>29_06</t>
  </si>
  <si>
    <t>29_07</t>
  </si>
  <si>
    <t>29_08</t>
  </si>
  <si>
    <t>30_01</t>
  </si>
  <si>
    <t>30_02</t>
  </si>
  <si>
    <t>30_03</t>
  </si>
  <si>
    <t>30_04</t>
  </si>
  <si>
    <t>30_05</t>
  </si>
  <si>
    <t>30_06</t>
  </si>
  <si>
    <t>31_01</t>
  </si>
  <si>
    <t>31_02</t>
  </si>
  <si>
    <t>31_03</t>
  </si>
  <si>
    <t>31_04</t>
  </si>
  <si>
    <t>31_05</t>
  </si>
  <si>
    <t>31_06</t>
  </si>
  <si>
    <t>31_07</t>
  </si>
  <si>
    <t>31_08</t>
  </si>
  <si>
    <t>31_09</t>
  </si>
  <si>
    <t>31_10</t>
  </si>
  <si>
    <t>32_01</t>
  </si>
  <si>
    <t>32_02</t>
  </si>
  <si>
    <t>33_01</t>
  </si>
  <si>
    <t>33_02</t>
  </si>
  <si>
    <t>33_03</t>
  </si>
  <si>
    <t>33_04</t>
  </si>
  <si>
    <t>33_05</t>
  </si>
  <si>
    <t>33_06</t>
  </si>
  <si>
    <t>33_07</t>
  </si>
  <si>
    <t>33_08</t>
  </si>
  <si>
    <t>33_09</t>
  </si>
  <si>
    <t>33_10</t>
  </si>
  <si>
    <t>33_11</t>
  </si>
  <si>
    <t>33_12</t>
  </si>
  <si>
    <t>34_01</t>
  </si>
  <si>
    <t>34_02</t>
  </si>
  <si>
    <t>34_03</t>
  </si>
  <si>
    <t>34_04</t>
  </si>
  <si>
    <t>34_05</t>
  </si>
  <si>
    <t>34_06</t>
  </si>
  <si>
    <t>34_07</t>
  </si>
  <si>
    <t>34_08</t>
  </si>
  <si>
    <t>34_09</t>
  </si>
  <si>
    <t>35_01</t>
  </si>
  <si>
    <t>35_02</t>
  </si>
  <si>
    <t>35_03</t>
  </si>
  <si>
    <t>35_04</t>
  </si>
  <si>
    <t>35_05</t>
  </si>
  <si>
    <t>35_06</t>
  </si>
  <si>
    <t>35_07</t>
  </si>
  <si>
    <t>35_08</t>
  </si>
  <si>
    <t>36_01</t>
  </si>
  <si>
    <t>36_02</t>
  </si>
  <si>
    <t>37_01</t>
  </si>
  <si>
    <t>37_02</t>
  </si>
  <si>
    <t>37_03</t>
  </si>
  <si>
    <t>37_04</t>
  </si>
  <si>
    <t>37_05</t>
  </si>
  <si>
    <t>38_01</t>
  </si>
  <si>
    <t>38_02</t>
  </si>
  <si>
    <t>38_03</t>
  </si>
  <si>
    <t>38_04</t>
  </si>
  <si>
    <t>38_05</t>
  </si>
  <si>
    <t>38_06</t>
  </si>
  <si>
    <t>38_07</t>
  </si>
  <si>
    <t>38_08</t>
  </si>
  <si>
    <t>38_09</t>
  </si>
  <si>
    <t>38_10</t>
  </si>
  <si>
    <t>39_01</t>
  </si>
  <si>
    <t>39_02</t>
  </si>
  <si>
    <t>39_03</t>
  </si>
  <si>
    <t>40_01</t>
  </si>
  <si>
    <t>40_02</t>
  </si>
  <si>
    <t>40_03</t>
  </si>
  <si>
    <t>41_01</t>
  </si>
  <si>
    <t>41_02</t>
  </si>
  <si>
    <t>41_03</t>
  </si>
  <si>
    <t>42_01</t>
  </si>
  <si>
    <t>42_02</t>
  </si>
  <si>
    <t>42_03</t>
  </si>
  <si>
    <t>42_04</t>
  </si>
  <si>
    <t>42_05</t>
  </si>
  <si>
    <t>42_06</t>
  </si>
  <si>
    <t>43_01</t>
  </si>
  <si>
    <t>43_02</t>
  </si>
  <si>
    <t>44_01</t>
  </si>
  <si>
    <t>44_02</t>
  </si>
  <si>
    <t>44_03</t>
  </si>
  <si>
    <t>44_04</t>
  </si>
  <si>
    <t>44_05</t>
  </si>
  <si>
    <t>44_06</t>
  </si>
  <si>
    <t>44_07</t>
  </si>
  <si>
    <t>44_08</t>
  </si>
  <si>
    <t>44_09</t>
  </si>
  <si>
    <t>44_10</t>
  </si>
  <si>
    <t>45_01</t>
  </si>
  <si>
    <t>45_02</t>
  </si>
  <si>
    <t>45_03</t>
  </si>
  <si>
    <t>45_04</t>
  </si>
  <si>
    <t>45_05</t>
  </si>
  <si>
    <t>45_06</t>
  </si>
  <si>
    <t>46_01</t>
  </si>
  <si>
    <t>46_02</t>
  </si>
  <si>
    <t>47_01</t>
  </si>
  <si>
    <t>47_02</t>
  </si>
  <si>
    <t>47_03</t>
  </si>
  <si>
    <t>48_01</t>
  </si>
  <si>
    <t>49_01</t>
  </si>
  <si>
    <t>49_02</t>
  </si>
  <si>
    <t>49_03</t>
  </si>
  <si>
    <t>49_04</t>
  </si>
  <si>
    <t>49_05</t>
  </si>
  <si>
    <t>49_06</t>
  </si>
  <si>
    <t>49_07</t>
  </si>
  <si>
    <t>50_01</t>
  </si>
  <si>
    <t>50_02</t>
  </si>
  <si>
    <t>50_03</t>
  </si>
  <si>
    <t>50_04</t>
  </si>
  <si>
    <t>51_01</t>
  </si>
  <si>
    <t>51_02</t>
  </si>
  <si>
    <t>51_03</t>
  </si>
  <si>
    <t>51_04</t>
  </si>
  <si>
    <t>51_05</t>
  </si>
  <si>
    <t>52_01</t>
  </si>
  <si>
    <t>52_02</t>
  </si>
  <si>
    <t>53_01</t>
  </si>
  <si>
    <t>53_02</t>
  </si>
  <si>
    <t>53_03</t>
  </si>
  <si>
    <t>54_01</t>
  </si>
  <si>
    <t>54_02</t>
  </si>
  <si>
    <t>54_03</t>
  </si>
  <si>
    <t>54_04</t>
  </si>
  <si>
    <t>54_05</t>
  </si>
  <si>
    <t>54_06</t>
  </si>
  <si>
    <t>55_01</t>
  </si>
  <si>
    <t>55_02</t>
  </si>
  <si>
    <t>56_01</t>
  </si>
  <si>
    <t>56_02</t>
  </si>
  <si>
    <t>56_03</t>
  </si>
  <si>
    <t>56_04</t>
  </si>
  <si>
    <t>56_05</t>
  </si>
  <si>
    <t>56_06</t>
  </si>
  <si>
    <t>57_01</t>
  </si>
  <si>
    <t>57_02</t>
  </si>
  <si>
    <t>57_03</t>
  </si>
  <si>
    <t>57_04</t>
  </si>
  <si>
    <t>57_05</t>
  </si>
  <si>
    <t>57_06</t>
  </si>
  <si>
    <t>57_07</t>
  </si>
  <si>
    <t>57_08</t>
  </si>
  <si>
    <t>57_09</t>
  </si>
  <si>
    <t>58_01</t>
  </si>
  <si>
    <t>58_02</t>
  </si>
  <si>
    <t>59_01</t>
  </si>
  <si>
    <t>59_02</t>
  </si>
  <si>
    <t>59_03</t>
  </si>
  <si>
    <t>59_04</t>
  </si>
  <si>
    <t>59_05</t>
  </si>
  <si>
    <t>59_06</t>
  </si>
  <si>
    <t>59_07</t>
  </si>
  <si>
    <t>59_08</t>
  </si>
  <si>
    <t>59_09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</si>
  <si>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</si>
  <si>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</si>
  <si>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</si>
  <si>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</si>
  <si>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</si>
  <si>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</si>
  <si>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</si>
  <si>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</si>
  <si>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</si>
  <si>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</si>
  <si>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</si>
  <si>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</si>
  <si>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60_01</t>
  </si>
  <si>
    <t>60_02</t>
  </si>
  <si>
    <t>60_03</t>
  </si>
  <si>
    <t>60_04</t>
  </si>
  <si>
    <t>60_05</t>
  </si>
  <si>
    <t>60_06</t>
  </si>
  <si>
    <t>60_07</t>
  </si>
  <si>
    <t>61_01</t>
  </si>
  <si>
    <t>61_02</t>
  </si>
  <si>
    <t>61_03</t>
  </si>
  <si>
    <t>62_01</t>
  </si>
  <si>
    <t>62_02</t>
  </si>
  <si>
    <t>62_03</t>
  </si>
  <si>
    <t>62_04</t>
  </si>
  <si>
    <t>62_05</t>
  </si>
  <si>
    <t>62_06</t>
  </si>
  <si>
    <t>62_07</t>
  </si>
  <si>
    <t>62_08</t>
  </si>
  <si>
    <t>62_09</t>
  </si>
  <si>
    <t>62_10</t>
  </si>
  <si>
    <t>62_11</t>
  </si>
  <si>
    <t>62_12</t>
  </si>
  <si>
    <t>63_01</t>
  </si>
  <si>
    <t>63_02</t>
  </si>
  <si>
    <t>63_03</t>
  </si>
  <si>
    <t>63_04</t>
  </si>
  <si>
    <t>63_05</t>
  </si>
  <si>
    <t>64_01</t>
  </si>
  <si>
    <t>64_02</t>
  </si>
  <si>
    <t>64_03</t>
  </si>
  <si>
    <t>64_04</t>
  </si>
  <si>
    <t>64_05</t>
  </si>
  <si>
    <t>64_06</t>
  </si>
  <si>
    <t>65_01</t>
  </si>
  <si>
    <t>65_02</t>
  </si>
  <si>
    <t>66_01</t>
  </si>
  <si>
    <t>66_02</t>
  </si>
  <si>
    <t>66_03</t>
  </si>
  <si>
    <t>66_04</t>
  </si>
  <si>
    <t>67_01</t>
  </si>
  <si>
    <t>67_02</t>
  </si>
  <si>
    <t>67_03</t>
  </si>
  <si>
    <t>67_04</t>
  </si>
  <si>
    <t>67_05</t>
  </si>
  <si>
    <t>67_06</t>
  </si>
  <si>
    <t>67_07</t>
  </si>
  <si>
    <t>67_08</t>
  </si>
  <si>
    <t>67_09</t>
  </si>
  <si>
    <t>68_01</t>
  </si>
  <si>
    <t>68_02</t>
  </si>
  <si>
    <t>68_03</t>
  </si>
  <si>
    <t>68_04</t>
  </si>
  <si>
    <t>68_05</t>
  </si>
  <si>
    <t>68_06</t>
  </si>
  <si>
    <t>69_01</t>
  </si>
  <si>
    <t>69_02</t>
  </si>
  <si>
    <t>69_03</t>
  </si>
  <si>
    <t>69_04</t>
  </si>
  <si>
    <t>69_05</t>
  </si>
  <si>
    <t>69_06</t>
  </si>
  <si>
    <t>69_07</t>
  </si>
  <si>
    <t>69_08</t>
  </si>
  <si>
    <t>69_09</t>
  </si>
  <si>
    <t>69_10</t>
  </si>
  <si>
    <t>69_11</t>
  </si>
  <si>
    <t>69_12</t>
  </si>
  <si>
    <t>69_13</t>
  </si>
  <si>
    <t>69_14</t>
  </si>
  <si>
    <t>70_01</t>
  </si>
  <si>
    <t>70_02</t>
  </si>
  <si>
    <t>71_01</t>
  </si>
  <si>
    <t>71_02</t>
  </si>
  <si>
    <t>71_03</t>
  </si>
  <si>
    <t>71_04</t>
  </si>
  <si>
    <t>71_05</t>
  </si>
  <si>
    <t>72_01</t>
  </si>
  <si>
    <t>72_02</t>
  </si>
  <si>
    <t>72_03</t>
  </si>
  <si>
    <t>72_04</t>
  </si>
  <si>
    <t>72_05</t>
  </si>
  <si>
    <t>73_01</t>
  </si>
  <si>
    <t>73_02</t>
  </si>
  <si>
    <t>73_03</t>
  </si>
  <si>
    <t>73_04</t>
  </si>
  <si>
    <t>74_01</t>
  </si>
  <si>
    <t>74_02</t>
  </si>
  <si>
    <t>74_03</t>
  </si>
  <si>
    <t>74_04</t>
  </si>
  <si>
    <t>74_05</t>
  </si>
  <si>
    <t>74_06</t>
  </si>
  <si>
    <t>75_01</t>
  </si>
  <si>
    <t>75_02</t>
  </si>
  <si>
    <t>75_03</t>
  </si>
  <si>
    <t>75_04</t>
  </si>
  <si>
    <t>75_05</t>
  </si>
  <si>
    <t>75_06</t>
  </si>
  <si>
    <t>75_07</t>
  </si>
  <si>
    <t>75_08</t>
  </si>
  <si>
    <t>75_09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</si>
  <si>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</si>
  <si>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</si>
  <si>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</si>
  <si>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</si>
  <si>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</si>
  <si>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</si>
  <si>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</si>
  <si>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</si>
  <si>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</si>
  <si>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76_01</t>
  </si>
  <si>
    <t>76_02</t>
  </si>
  <si>
    <t>76_03</t>
  </si>
  <si>
    <t>76_04</t>
  </si>
  <si>
    <t>76_05</t>
  </si>
  <si>
    <t>76_06</t>
  </si>
  <si>
    <t>76_07</t>
  </si>
  <si>
    <t>76_08</t>
  </si>
  <si>
    <t>76_09</t>
  </si>
  <si>
    <t>76_10</t>
  </si>
  <si>
    <t>77_01</t>
  </si>
  <si>
    <t>77_02</t>
  </si>
  <si>
    <t>77_03</t>
  </si>
  <si>
    <t>77_04</t>
  </si>
  <si>
    <t>77_05</t>
  </si>
  <si>
    <t>77_06</t>
  </si>
  <si>
    <t>77_07</t>
  </si>
  <si>
    <t>77_08</t>
  </si>
  <si>
    <t>77_09</t>
  </si>
  <si>
    <t>77_10</t>
  </si>
  <si>
    <t>77_11</t>
  </si>
  <si>
    <t>78_01</t>
  </si>
  <si>
    <t>78_02</t>
  </si>
  <si>
    <t>78_03</t>
  </si>
  <si>
    <t>78_04</t>
  </si>
  <si>
    <t>78_05</t>
  </si>
  <si>
    <t>78_06</t>
  </si>
  <si>
    <t>78_07</t>
  </si>
  <si>
    <t>78_08</t>
  </si>
  <si>
    <t>78_09</t>
  </si>
  <si>
    <t>78_10</t>
  </si>
  <si>
    <t>78_11</t>
  </si>
  <si>
    <t>78_12</t>
  </si>
  <si>
    <t>79_01</t>
  </si>
  <si>
    <t>79_02</t>
  </si>
  <si>
    <t>79_03</t>
  </si>
  <si>
    <t>80_01</t>
  </si>
  <si>
    <t>80_02</t>
  </si>
  <si>
    <t>80_03</t>
  </si>
  <si>
    <t>80_04</t>
  </si>
  <si>
    <t>80_05</t>
  </si>
  <si>
    <t>81_01</t>
  </si>
  <si>
    <t>81_02</t>
  </si>
  <si>
    <t>81_03</t>
  </si>
  <si>
    <t>82_01</t>
  </si>
  <si>
    <t>82_02</t>
  </si>
  <si>
    <t>83_01</t>
  </si>
  <si>
    <t>83_02</t>
  </si>
  <si>
    <t>83_03</t>
  </si>
  <si>
    <t>83_04</t>
  </si>
  <si>
    <t>83_05</t>
  </si>
  <si>
    <t>83_06</t>
  </si>
  <si>
    <t>83_07</t>
  </si>
  <si>
    <t>83_08</t>
  </si>
  <si>
    <t>84_01</t>
  </si>
  <si>
    <t>84_02</t>
  </si>
  <si>
    <t>84_03</t>
  </si>
  <si>
    <t>84_04</t>
  </si>
  <si>
    <t>84_05</t>
  </si>
  <si>
    <t>85_01</t>
  </si>
  <si>
    <t>85_02</t>
  </si>
  <si>
    <t>85_03</t>
  </si>
  <si>
    <t>85_04</t>
  </si>
  <si>
    <t>85_05</t>
  </si>
  <si>
    <t>86_01</t>
  </si>
  <si>
    <t>86_02</t>
  </si>
  <si>
    <t>86_03</t>
  </si>
  <si>
    <t>86_04</t>
  </si>
  <si>
    <t>87_01</t>
  </si>
  <si>
    <t>87_02</t>
  </si>
  <si>
    <t>87_03</t>
  </si>
  <si>
    <t>88_01</t>
  </si>
  <si>
    <t>88_02</t>
  </si>
  <si>
    <t>88_03</t>
  </si>
  <si>
    <t>88_04</t>
  </si>
  <si>
    <t>89_01</t>
  </si>
  <si>
    <t>89_02</t>
  </si>
  <si>
    <t>89_03</t>
  </si>
  <si>
    <t>90_01</t>
  </si>
  <si>
    <t>90_02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</si>
  <si>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</si>
  <si>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</si>
  <si>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</si>
  <si>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</si>
  <si>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</si>
  <si>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</si>
  <si>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</si>
  <si>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</si>
  <si>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</si>
  <si>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91_10</t>
  </si>
  <si>
    <t>92_01</t>
  </si>
  <si>
    <t>92_02</t>
  </si>
  <si>
    <t>92_03</t>
  </si>
  <si>
    <t>92_04</t>
  </si>
  <si>
    <t>92_05</t>
  </si>
  <si>
    <t>92_06</t>
  </si>
  <si>
    <t>92_07</t>
  </si>
  <si>
    <t>92_08</t>
  </si>
  <si>
    <t>92_09</t>
  </si>
  <si>
    <t>92_10</t>
  </si>
  <si>
    <t>92_11</t>
  </si>
  <si>
    <t>92_12</t>
  </si>
  <si>
    <t>92_13</t>
  </si>
  <si>
    <t>93_01</t>
  </si>
  <si>
    <t>93_02</t>
  </si>
  <si>
    <t>93_03</t>
  </si>
  <si>
    <t>93_04</t>
  </si>
  <si>
    <t>93_05</t>
  </si>
  <si>
    <t>93_06</t>
  </si>
  <si>
    <t>93_07</t>
  </si>
  <si>
    <t>93_08</t>
  </si>
  <si>
    <t>93_09</t>
  </si>
  <si>
    <t>93_10</t>
  </si>
  <si>
    <t>93_11</t>
  </si>
  <si>
    <t>93_12</t>
  </si>
  <si>
    <t>94_01</t>
  </si>
  <si>
    <t>94_02</t>
  </si>
  <si>
    <t>94_03</t>
  </si>
  <si>
    <t>94_04</t>
  </si>
  <si>
    <t>94_05</t>
  </si>
  <si>
    <t>94_06</t>
  </si>
  <si>
    <t>94_07</t>
  </si>
  <si>
    <t>94_08</t>
  </si>
  <si>
    <t>94_09</t>
  </si>
  <si>
    <t>94_10</t>
  </si>
  <si>
    <t>94_11</t>
  </si>
  <si>
    <t>95_01</t>
  </si>
  <si>
    <t>95_02</t>
  </si>
  <si>
    <t>95_03</t>
  </si>
  <si>
    <t>95_04</t>
  </si>
  <si>
    <t>95_05</t>
  </si>
  <si>
    <t>95_06</t>
  </si>
  <si>
    <t>95_07</t>
  </si>
  <si>
    <t>95_08</t>
  </si>
  <si>
    <t>95_09</t>
  </si>
  <si>
    <t>95_10</t>
  </si>
  <si>
    <t>ZA_01</t>
  </si>
  <si>
    <t>ZA_02</t>
  </si>
  <si>
    <t>ZA_03</t>
  </si>
  <si>
    <t>ZA_04</t>
  </si>
  <si>
    <t>ZB_01</t>
  </si>
  <si>
    <t>ZB_02</t>
  </si>
  <si>
    <t>ZB_03</t>
  </si>
  <si>
    <t>ZB_04</t>
  </si>
  <si>
    <t>ZC_01</t>
  </si>
  <si>
    <t>ZC_02</t>
  </si>
  <si>
    <t>ZD_01</t>
  </si>
  <si>
    <t>ZD_02</t>
  </si>
  <si>
    <t>ZD_03</t>
  </si>
  <si>
    <t>ZD_04</t>
  </si>
  <si>
    <t>ZD_05</t>
  </si>
  <si>
    <t>ZD_06</t>
  </si>
  <si>
    <t>ZD_07</t>
  </si>
  <si>
    <t>ZM_01</t>
  </si>
  <si>
    <t>ZM_02</t>
  </si>
  <si>
    <t>ZN_01</t>
  </si>
  <si>
    <t>ZN_02</t>
  </si>
  <si>
    <t>ZP_01</t>
  </si>
  <si>
    <t>ZP_02</t>
  </si>
  <si>
    <t>ZP_03</t>
  </si>
  <si>
    <t>ZS_01</t>
  </si>
  <si>
    <t>ZW_01</t>
  </si>
  <si>
    <t>ZX_01</t>
  </si>
  <si>
    <t>Nuance</t>
  </si>
  <si>
    <t>Rattachement bloc politique</t>
  </si>
  <si>
    <t>IDPolitique</t>
  </si>
  <si>
    <t>ARTHAUD</t>
  </si>
  <si>
    <t>UP</t>
  </si>
  <si>
    <t>ASSELINEAU</t>
  </si>
  <si>
    <t>D</t>
  </si>
  <si>
    <t>CHEMINADE</t>
  </si>
  <si>
    <t>DUPONT-AIGNAN</t>
  </si>
  <si>
    <t>ED</t>
  </si>
  <si>
    <t>FILLON</t>
  </si>
  <si>
    <t>HAMON</t>
  </si>
  <si>
    <t>LASSALLE</t>
  </si>
  <si>
    <t>C</t>
  </si>
  <si>
    <t>MÉLENCHON</t>
  </si>
  <si>
    <t>POUTOU</t>
  </si>
  <si>
    <t>ZZ</t>
  </si>
  <si>
    <t>Français établis hors de France</t>
  </si>
  <si>
    <t>PresT22017_Plus_vote</t>
  </si>
  <si>
    <t>PresT22017_Moins_vote</t>
  </si>
  <si>
    <t>PresT22017_Voix_1/Inscrits</t>
  </si>
  <si>
    <t>PresT22017_Voix_2/Inscrits</t>
  </si>
  <si>
    <t>PresT22017_Voix_3/Inscrits</t>
  </si>
  <si>
    <t>PresT22017_ID</t>
  </si>
  <si>
    <t>PresT22017_Inscrits</t>
  </si>
  <si>
    <t>PresT22017_Abstentions</t>
  </si>
  <si>
    <t>PresT22017_% Abs/Ins</t>
  </si>
  <si>
    <t>PresT22017_Votants</t>
  </si>
  <si>
    <t>PresT22017_% Vot/Ins</t>
  </si>
  <si>
    <t>PresT22017_Blancs</t>
  </si>
  <si>
    <t>PresT22017_% Blancs/Ins</t>
  </si>
  <si>
    <t>PresT22017_% Blancs/Vot</t>
  </si>
  <si>
    <t>PresT22017_Nuls</t>
  </si>
  <si>
    <t>PresT22017_% Nuls/Ins</t>
  </si>
  <si>
    <t>PresT22017_% Nuls/Vot</t>
  </si>
  <si>
    <t>PresT22017_Exprimés</t>
  </si>
  <si>
    <t>PresT22017_% Exp/Ins</t>
  </si>
  <si>
    <t>PresT22017_% Exp/Vot</t>
  </si>
  <si>
    <t>PresT22017_Voix_1</t>
  </si>
  <si>
    <t>PresT22017_Voix_2</t>
  </si>
  <si>
    <t>PresT22017_Voix_3</t>
  </si>
  <si>
    <t>PresT22017_Voix_4</t>
  </si>
  <si>
    <t>PresT22017_Voix_4/Inscrits</t>
  </si>
  <si>
    <t>PresT22017_Voix/Inscrits_ecarttype</t>
  </si>
  <si>
    <t>PresT22017_Voix/Inscrits_skewness</t>
  </si>
  <si>
    <t>PresT22017_Voix/Inscrits_kurtosis</t>
  </si>
  <si>
    <t>ZZ_01</t>
  </si>
  <si>
    <t>ZZ_02</t>
  </si>
  <si>
    <t>ZZ_03</t>
  </si>
  <si>
    <t>ZZ_04</t>
  </si>
  <si>
    <t>ZZ_05</t>
  </si>
  <si>
    <t>ZZ_06</t>
  </si>
  <si>
    <t>ZZ_07</t>
  </si>
  <si>
    <t>ZZ_08</t>
  </si>
  <si>
    <t>ZZ_09</t>
  </si>
  <si>
    <t>ZZ_10</t>
  </si>
  <si>
    <t>ZZ_11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</si>
</sst>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ang\OneDrive\Bureau\Complement%20excel%20HomeMade\DoAFormatedID.xlam" TargetMode="External"/><Relationship Id="rId1" Type="http://schemas.openxmlformats.org/officeDocument/2006/relationships/externalLinkPath" Target="file:///C:\Users\luang\OneDrive\Bureau\Complement%20excel%20HomeMade\DoAFormatedID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DoAnID"/>
    </definedNames>
    <sheetDataSet>
      <sheetData sheetId="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A7EE-834D-4432-8379-4530EFF29419}">
  <dimension ref="A1:AE578"/>
  <sheetViews>
    <sheetView topLeftCell="D1" workbookViewId="0">
      <selection activeCell="L578" sqref="L578"/>
    </sheetView>
  </sheetViews>
  <sheetFormatPr baseColWidth="10" defaultRowHeight="14.75" x14ac:dyDescent="0.75"/>
  <cols>
    <col min="1" max="1" width="13.54296875" customWidth="1"/>
    <col min="2" max="2" width="28.7265625" bestFit="1" customWidth="1"/>
    <col min="3" max="3" width="13.86328125" customWidth="1"/>
    <col min="4" max="4" width="23.7265625" bestFit="1" customWidth="1"/>
    <col min="5" max="5" width="23.7265625" customWidth="1"/>
    <col min="6" max="6" width="9" bestFit="1" customWidth="1"/>
    <col min="14" max="14" width="5" bestFit="1" customWidth="1"/>
  </cols>
  <sheetData>
    <row r="1" spans="1:31" s="1" customFormat="1" ht="29.5" x14ac:dyDescent="0.75">
      <c r="A1" s="1" t="s">
        <v>20</v>
      </c>
      <c r="B1" s="1" t="s">
        <v>21</v>
      </c>
      <c r="C1" s="1" t="s">
        <v>22</v>
      </c>
      <c r="D1" s="1" t="s">
        <v>23</v>
      </c>
      <c r="E1" s="1" t="s">
        <v>169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spans="1:31" x14ac:dyDescent="0.75">
      <c r="A2">
        <v>1</v>
      </c>
      <c r="B2" t="s">
        <v>35</v>
      </c>
      <c r="C2">
        <v>1</v>
      </c>
      <c r="D2" t="s">
        <v>148</v>
      </c>
      <c r="E2" t="s">
        <v>170</v>
      </c>
      <c r="F2">
        <v>82652</v>
      </c>
      <c r="G2">
        <v>17988</v>
      </c>
      <c r="H2">
        <v>21.76</v>
      </c>
      <c r="I2">
        <v>64664</v>
      </c>
      <c r="J2">
        <v>78.239999999999995</v>
      </c>
      <c r="K2">
        <v>5810</v>
      </c>
      <c r="L2">
        <v>7.03</v>
      </c>
      <c r="M2">
        <v>8.98</v>
      </c>
      <c r="N2">
        <v>1978</v>
      </c>
      <c r="O2">
        <v>2.39</v>
      </c>
      <c r="P2">
        <v>3.06</v>
      </c>
      <c r="Q2">
        <v>56876</v>
      </c>
      <c r="R2">
        <v>68.81</v>
      </c>
      <c r="S2">
        <v>87.96</v>
      </c>
      <c r="T2" t="s">
        <v>24</v>
      </c>
      <c r="U2" t="s">
        <v>25</v>
      </c>
      <c r="V2" t="s">
        <v>26</v>
      </c>
      <c r="W2">
        <v>34232</v>
      </c>
      <c r="X2">
        <v>41.42</v>
      </c>
      <c r="Y2">
        <v>60.19</v>
      </c>
      <c r="Z2" t="s">
        <v>27</v>
      </c>
      <c r="AA2" t="s">
        <v>28</v>
      </c>
      <c r="AB2" t="s">
        <v>29</v>
      </c>
      <c r="AC2">
        <v>22644</v>
      </c>
      <c r="AD2">
        <v>27.4</v>
      </c>
      <c r="AE2">
        <v>39.81</v>
      </c>
    </row>
    <row r="3" spans="1:31" x14ac:dyDescent="0.75">
      <c r="A3">
        <v>1</v>
      </c>
      <c r="B3" t="s">
        <v>35</v>
      </c>
      <c r="C3">
        <v>2</v>
      </c>
      <c r="D3" t="s">
        <v>149</v>
      </c>
      <c r="E3" t="s">
        <v>171</v>
      </c>
      <c r="F3">
        <v>93364</v>
      </c>
      <c r="G3">
        <v>19756</v>
      </c>
      <c r="H3">
        <v>21.16</v>
      </c>
      <c r="I3">
        <v>73608</v>
      </c>
      <c r="J3">
        <v>78.84</v>
      </c>
      <c r="K3">
        <v>6358</v>
      </c>
      <c r="L3">
        <v>6.81</v>
      </c>
      <c r="M3">
        <v>8.64</v>
      </c>
      <c r="N3">
        <v>1919</v>
      </c>
      <c r="O3">
        <v>2.06</v>
      </c>
      <c r="P3">
        <v>2.61</v>
      </c>
      <c r="Q3">
        <v>65331</v>
      </c>
      <c r="R3">
        <v>69.97</v>
      </c>
      <c r="S3">
        <v>88.76</v>
      </c>
      <c r="T3" t="s">
        <v>24</v>
      </c>
      <c r="U3" t="s">
        <v>25</v>
      </c>
      <c r="V3" t="s">
        <v>26</v>
      </c>
      <c r="W3">
        <v>39187</v>
      </c>
      <c r="X3">
        <v>41.97</v>
      </c>
      <c r="Y3">
        <v>59.98</v>
      </c>
      <c r="Z3" t="s">
        <v>27</v>
      </c>
      <c r="AA3" t="s">
        <v>28</v>
      </c>
      <c r="AB3" t="s">
        <v>29</v>
      </c>
      <c r="AC3">
        <v>26144</v>
      </c>
      <c r="AD3">
        <v>28</v>
      </c>
      <c r="AE3">
        <v>40.020000000000003</v>
      </c>
    </row>
    <row r="4" spans="1:31" x14ac:dyDescent="0.75">
      <c r="A4">
        <v>1</v>
      </c>
      <c r="B4" t="s">
        <v>35</v>
      </c>
      <c r="C4">
        <v>3</v>
      </c>
      <c r="D4" t="s">
        <v>150</v>
      </c>
      <c r="E4" t="s">
        <v>172</v>
      </c>
      <c r="F4">
        <v>75433</v>
      </c>
      <c r="G4">
        <v>17758</v>
      </c>
      <c r="H4">
        <v>23.54</v>
      </c>
      <c r="I4">
        <v>57675</v>
      </c>
      <c r="J4">
        <v>76.459999999999994</v>
      </c>
      <c r="K4">
        <v>4947</v>
      </c>
      <c r="L4">
        <v>6.56</v>
      </c>
      <c r="M4">
        <v>8.58</v>
      </c>
      <c r="N4">
        <v>1386</v>
      </c>
      <c r="O4">
        <v>1.84</v>
      </c>
      <c r="P4">
        <v>2.4</v>
      </c>
      <c r="Q4">
        <v>51342</v>
      </c>
      <c r="R4">
        <v>68.06</v>
      </c>
      <c r="S4">
        <v>89.02</v>
      </c>
      <c r="T4" t="s">
        <v>24</v>
      </c>
      <c r="U4" t="s">
        <v>25</v>
      </c>
      <c r="V4" t="s">
        <v>26</v>
      </c>
      <c r="W4">
        <v>35769</v>
      </c>
      <c r="X4">
        <v>47.42</v>
      </c>
      <c r="Y4">
        <v>69.67</v>
      </c>
      <c r="Z4" t="s">
        <v>27</v>
      </c>
      <c r="AA4" t="s">
        <v>28</v>
      </c>
      <c r="AB4" t="s">
        <v>29</v>
      </c>
      <c r="AC4">
        <v>15573</v>
      </c>
      <c r="AD4">
        <v>20.64</v>
      </c>
      <c r="AE4">
        <v>30.33</v>
      </c>
    </row>
    <row r="5" spans="1:31" x14ac:dyDescent="0.75">
      <c r="A5">
        <v>1</v>
      </c>
      <c r="B5" t="s">
        <v>35</v>
      </c>
      <c r="C5">
        <v>4</v>
      </c>
      <c r="D5" t="s">
        <v>151</v>
      </c>
      <c r="E5" t="s">
        <v>173</v>
      </c>
      <c r="F5">
        <v>89282</v>
      </c>
      <c r="G5">
        <v>18718</v>
      </c>
      <c r="H5">
        <v>20.97</v>
      </c>
      <c r="I5">
        <v>70564</v>
      </c>
      <c r="J5">
        <v>79.03</v>
      </c>
      <c r="K5">
        <v>6178</v>
      </c>
      <c r="L5">
        <v>6.92</v>
      </c>
      <c r="M5">
        <v>8.76</v>
      </c>
      <c r="N5">
        <v>2097</v>
      </c>
      <c r="O5">
        <v>2.35</v>
      </c>
      <c r="P5">
        <v>2.97</v>
      </c>
      <c r="Q5">
        <v>62289</v>
      </c>
      <c r="R5">
        <v>69.77</v>
      </c>
      <c r="S5">
        <v>88.27</v>
      </c>
      <c r="T5" t="s">
        <v>24</v>
      </c>
      <c r="U5" t="s">
        <v>25</v>
      </c>
      <c r="V5" t="s">
        <v>26</v>
      </c>
      <c r="W5">
        <v>36126</v>
      </c>
      <c r="X5">
        <v>40.46</v>
      </c>
      <c r="Y5">
        <v>58</v>
      </c>
      <c r="Z5" t="s">
        <v>27</v>
      </c>
      <c r="AA5" t="s">
        <v>28</v>
      </c>
      <c r="AB5" t="s">
        <v>29</v>
      </c>
      <c r="AC5">
        <v>26163</v>
      </c>
      <c r="AD5">
        <v>29.3</v>
      </c>
      <c r="AE5">
        <v>42</v>
      </c>
    </row>
    <row r="6" spans="1:31" x14ac:dyDescent="0.75">
      <c r="A6">
        <v>1</v>
      </c>
      <c r="B6" t="s">
        <v>35</v>
      </c>
      <c r="C6">
        <v>5</v>
      </c>
      <c r="D6" t="s">
        <v>152</v>
      </c>
      <c r="E6" t="s">
        <v>174</v>
      </c>
      <c r="F6">
        <v>75221</v>
      </c>
      <c r="G6">
        <v>18915</v>
      </c>
      <c r="H6">
        <v>25.15</v>
      </c>
      <c r="I6">
        <v>56306</v>
      </c>
      <c r="J6">
        <v>74.849999999999994</v>
      </c>
      <c r="K6">
        <v>5174</v>
      </c>
      <c r="L6">
        <v>6.88</v>
      </c>
      <c r="M6">
        <v>9.19</v>
      </c>
      <c r="N6">
        <v>1742</v>
      </c>
      <c r="O6">
        <v>2.3199999999999998</v>
      </c>
      <c r="P6">
        <v>3.09</v>
      </c>
      <c r="Q6">
        <v>49390</v>
      </c>
      <c r="R6">
        <v>65.66</v>
      </c>
      <c r="S6">
        <v>87.72</v>
      </c>
      <c r="T6" t="s">
        <v>24</v>
      </c>
      <c r="U6" t="s">
        <v>25</v>
      </c>
      <c r="V6" t="s">
        <v>26</v>
      </c>
      <c r="W6">
        <v>28518</v>
      </c>
      <c r="X6">
        <v>37.909999999999997</v>
      </c>
      <c r="Y6">
        <v>57.74</v>
      </c>
      <c r="Z6" t="s">
        <v>27</v>
      </c>
      <c r="AA6" t="s">
        <v>28</v>
      </c>
      <c r="AB6" t="s">
        <v>29</v>
      </c>
      <c r="AC6">
        <v>20872</v>
      </c>
      <c r="AD6">
        <v>27.75</v>
      </c>
      <c r="AE6">
        <v>42.26</v>
      </c>
    </row>
    <row r="7" spans="1:31" x14ac:dyDescent="0.75">
      <c r="A7">
        <v>2</v>
      </c>
      <c r="B7" t="s">
        <v>36</v>
      </c>
      <c r="C7">
        <v>1</v>
      </c>
      <c r="D7" t="s">
        <v>148</v>
      </c>
      <c r="E7" t="s">
        <v>175</v>
      </c>
      <c r="F7">
        <v>72295</v>
      </c>
      <c r="G7">
        <v>16854</v>
      </c>
      <c r="H7">
        <v>23.31</v>
      </c>
      <c r="I7">
        <v>55441</v>
      </c>
      <c r="J7">
        <v>76.69</v>
      </c>
      <c r="K7">
        <v>4752</v>
      </c>
      <c r="L7">
        <v>6.57</v>
      </c>
      <c r="M7">
        <v>8.57</v>
      </c>
      <c r="N7">
        <v>1780</v>
      </c>
      <c r="O7">
        <v>2.46</v>
      </c>
      <c r="P7">
        <v>3.21</v>
      </c>
      <c r="Q7">
        <v>48909</v>
      </c>
      <c r="R7">
        <v>67.650000000000006</v>
      </c>
      <c r="S7">
        <v>88.22</v>
      </c>
      <c r="T7" t="s">
        <v>24</v>
      </c>
      <c r="U7" t="s">
        <v>25</v>
      </c>
      <c r="V7" t="s">
        <v>26</v>
      </c>
      <c r="W7">
        <v>23492</v>
      </c>
      <c r="X7">
        <v>32.49</v>
      </c>
      <c r="Y7">
        <v>48.03</v>
      </c>
      <c r="Z7" t="s">
        <v>27</v>
      </c>
      <c r="AA7" t="s">
        <v>28</v>
      </c>
      <c r="AB7" t="s">
        <v>29</v>
      </c>
      <c r="AC7">
        <v>25417</v>
      </c>
      <c r="AD7">
        <v>35.159999999999997</v>
      </c>
      <c r="AE7">
        <v>51.97</v>
      </c>
    </row>
    <row r="8" spans="1:31" x14ac:dyDescent="0.75">
      <c r="A8">
        <v>2</v>
      </c>
      <c r="B8" t="s">
        <v>36</v>
      </c>
      <c r="C8">
        <v>2</v>
      </c>
      <c r="D8" t="s">
        <v>149</v>
      </c>
      <c r="E8" t="s">
        <v>176</v>
      </c>
      <c r="F8">
        <v>73948</v>
      </c>
      <c r="G8">
        <v>18106</v>
      </c>
      <c r="H8">
        <v>24.48</v>
      </c>
      <c r="I8">
        <v>55842</v>
      </c>
      <c r="J8">
        <v>75.52</v>
      </c>
      <c r="K8">
        <v>4373</v>
      </c>
      <c r="L8">
        <v>5.91</v>
      </c>
      <c r="M8">
        <v>7.83</v>
      </c>
      <c r="N8">
        <v>1680</v>
      </c>
      <c r="O8">
        <v>2.27</v>
      </c>
      <c r="P8">
        <v>3.01</v>
      </c>
      <c r="Q8">
        <v>49789</v>
      </c>
      <c r="R8">
        <v>67.33</v>
      </c>
      <c r="S8">
        <v>89.16</v>
      </c>
      <c r="T8" t="s">
        <v>24</v>
      </c>
      <c r="U8" t="s">
        <v>25</v>
      </c>
      <c r="V8" t="s">
        <v>26</v>
      </c>
      <c r="W8">
        <v>25434</v>
      </c>
      <c r="X8">
        <v>34.39</v>
      </c>
      <c r="Y8">
        <v>51.08</v>
      </c>
      <c r="Z8" t="s">
        <v>27</v>
      </c>
      <c r="AA8" t="s">
        <v>28</v>
      </c>
      <c r="AB8" t="s">
        <v>29</v>
      </c>
      <c r="AC8">
        <v>24355</v>
      </c>
      <c r="AD8">
        <v>32.94</v>
      </c>
      <c r="AE8">
        <v>48.92</v>
      </c>
    </row>
    <row r="9" spans="1:31" x14ac:dyDescent="0.75">
      <c r="A9">
        <v>2</v>
      </c>
      <c r="B9" t="s">
        <v>36</v>
      </c>
      <c r="C9">
        <v>3</v>
      </c>
      <c r="D9" t="s">
        <v>150</v>
      </c>
      <c r="E9" t="s">
        <v>177</v>
      </c>
      <c r="F9">
        <v>68127</v>
      </c>
      <c r="G9">
        <v>15578</v>
      </c>
      <c r="H9">
        <v>22.87</v>
      </c>
      <c r="I9">
        <v>52549</v>
      </c>
      <c r="J9">
        <v>77.13</v>
      </c>
      <c r="K9">
        <v>3940</v>
      </c>
      <c r="L9">
        <v>5.78</v>
      </c>
      <c r="M9">
        <v>7.5</v>
      </c>
      <c r="N9">
        <v>1710</v>
      </c>
      <c r="O9">
        <v>2.5099999999999998</v>
      </c>
      <c r="P9">
        <v>3.25</v>
      </c>
      <c r="Q9">
        <v>46899</v>
      </c>
      <c r="R9">
        <v>68.84</v>
      </c>
      <c r="S9">
        <v>89.25</v>
      </c>
      <c r="T9" t="s">
        <v>24</v>
      </c>
      <c r="U9" t="s">
        <v>25</v>
      </c>
      <c r="V9" t="s">
        <v>26</v>
      </c>
      <c r="W9">
        <v>18835</v>
      </c>
      <c r="X9">
        <v>27.65</v>
      </c>
      <c r="Y9">
        <v>40.159999999999997</v>
      </c>
      <c r="Z9" t="s">
        <v>27</v>
      </c>
      <c r="AA9" t="s">
        <v>28</v>
      </c>
      <c r="AB9" t="s">
        <v>29</v>
      </c>
      <c r="AC9">
        <v>28064</v>
      </c>
      <c r="AD9">
        <v>41.19</v>
      </c>
      <c r="AE9">
        <v>59.84</v>
      </c>
    </row>
    <row r="10" spans="1:31" x14ac:dyDescent="0.75">
      <c r="A10">
        <v>2</v>
      </c>
      <c r="B10" t="s">
        <v>36</v>
      </c>
      <c r="C10">
        <v>4</v>
      </c>
      <c r="D10" t="s">
        <v>151</v>
      </c>
      <c r="E10" t="s">
        <v>178</v>
      </c>
      <c r="F10">
        <v>79187</v>
      </c>
      <c r="G10">
        <v>21224</v>
      </c>
      <c r="H10">
        <v>26.8</v>
      </c>
      <c r="I10">
        <v>57963</v>
      </c>
      <c r="J10">
        <v>73.2</v>
      </c>
      <c r="K10">
        <v>4504</v>
      </c>
      <c r="L10">
        <v>5.69</v>
      </c>
      <c r="M10">
        <v>7.77</v>
      </c>
      <c r="N10">
        <v>1789</v>
      </c>
      <c r="O10">
        <v>2.2599999999999998</v>
      </c>
      <c r="P10">
        <v>3.09</v>
      </c>
      <c r="Q10">
        <v>51670</v>
      </c>
      <c r="R10">
        <v>65.25</v>
      </c>
      <c r="S10">
        <v>89.14</v>
      </c>
      <c r="T10" t="s">
        <v>24</v>
      </c>
      <c r="U10" t="s">
        <v>25</v>
      </c>
      <c r="V10" t="s">
        <v>26</v>
      </c>
      <c r="W10">
        <v>24588</v>
      </c>
      <c r="X10">
        <v>31.05</v>
      </c>
      <c r="Y10">
        <v>47.59</v>
      </c>
      <c r="Z10" t="s">
        <v>27</v>
      </c>
      <c r="AA10" t="s">
        <v>28</v>
      </c>
      <c r="AB10" t="s">
        <v>29</v>
      </c>
      <c r="AC10">
        <v>27082</v>
      </c>
      <c r="AD10">
        <v>34.200000000000003</v>
      </c>
      <c r="AE10">
        <v>52.41</v>
      </c>
    </row>
    <row r="11" spans="1:31" x14ac:dyDescent="0.75">
      <c r="A11">
        <v>2</v>
      </c>
      <c r="B11" t="s">
        <v>36</v>
      </c>
      <c r="C11">
        <v>5</v>
      </c>
      <c r="D11" t="s">
        <v>152</v>
      </c>
      <c r="E11" t="s">
        <v>179</v>
      </c>
      <c r="F11">
        <v>82234</v>
      </c>
      <c r="G11">
        <v>18983</v>
      </c>
      <c r="H11">
        <v>23.08</v>
      </c>
      <c r="I11">
        <v>63251</v>
      </c>
      <c r="J11">
        <v>76.92</v>
      </c>
      <c r="K11">
        <v>5269</v>
      </c>
      <c r="L11">
        <v>6.41</v>
      </c>
      <c r="M11">
        <v>8.33</v>
      </c>
      <c r="N11">
        <v>2108</v>
      </c>
      <c r="O11">
        <v>2.56</v>
      </c>
      <c r="P11">
        <v>3.33</v>
      </c>
      <c r="Q11">
        <v>55874</v>
      </c>
      <c r="R11">
        <v>67.95</v>
      </c>
      <c r="S11">
        <v>88.34</v>
      </c>
      <c r="T11" t="s">
        <v>24</v>
      </c>
      <c r="U11" t="s">
        <v>25</v>
      </c>
      <c r="V11" t="s">
        <v>26</v>
      </c>
      <c r="W11">
        <v>26853</v>
      </c>
      <c r="X11">
        <v>32.65</v>
      </c>
      <c r="Y11">
        <v>48.06</v>
      </c>
      <c r="Z11" t="s">
        <v>27</v>
      </c>
      <c r="AA11" t="s">
        <v>28</v>
      </c>
      <c r="AB11" t="s">
        <v>29</v>
      </c>
      <c r="AC11">
        <v>29021</v>
      </c>
      <c r="AD11">
        <v>35.29</v>
      </c>
      <c r="AE11">
        <v>51.94</v>
      </c>
    </row>
    <row r="12" spans="1:31" x14ac:dyDescent="0.75">
      <c r="A12">
        <v>3</v>
      </c>
      <c r="B12" t="s">
        <v>37</v>
      </c>
      <c r="C12">
        <v>1</v>
      </c>
      <c r="D12" t="s">
        <v>148</v>
      </c>
      <c r="E12" t="s">
        <v>180</v>
      </c>
      <c r="F12">
        <v>89716</v>
      </c>
      <c r="G12">
        <v>19841</v>
      </c>
      <c r="H12">
        <v>22.12</v>
      </c>
      <c r="I12">
        <v>69875</v>
      </c>
      <c r="J12">
        <v>77.88</v>
      </c>
      <c r="K12">
        <v>6821</v>
      </c>
      <c r="L12">
        <v>7.6</v>
      </c>
      <c r="M12">
        <v>9.76</v>
      </c>
      <c r="N12">
        <v>2929</v>
      </c>
      <c r="O12">
        <v>3.26</v>
      </c>
      <c r="P12">
        <v>4.1900000000000004</v>
      </c>
      <c r="Q12">
        <v>60125</v>
      </c>
      <c r="R12">
        <v>67.02</v>
      </c>
      <c r="S12">
        <v>86.05</v>
      </c>
      <c r="T12" t="s">
        <v>24</v>
      </c>
      <c r="U12" t="s">
        <v>25</v>
      </c>
      <c r="V12" t="s">
        <v>26</v>
      </c>
      <c r="W12">
        <v>38340</v>
      </c>
      <c r="X12">
        <v>42.73</v>
      </c>
      <c r="Y12">
        <v>63.77</v>
      </c>
      <c r="Z12" t="s">
        <v>27</v>
      </c>
      <c r="AA12" t="s">
        <v>28</v>
      </c>
      <c r="AB12" t="s">
        <v>29</v>
      </c>
      <c r="AC12">
        <v>21785</v>
      </c>
      <c r="AD12">
        <v>24.28</v>
      </c>
      <c r="AE12">
        <v>36.229999999999997</v>
      </c>
    </row>
    <row r="13" spans="1:31" x14ac:dyDescent="0.75">
      <c r="A13">
        <v>3</v>
      </c>
      <c r="B13" t="s">
        <v>37</v>
      </c>
      <c r="C13">
        <v>2</v>
      </c>
      <c r="D13" t="s">
        <v>149</v>
      </c>
      <c r="E13" t="s">
        <v>181</v>
      </c>
      <c r="F13">
        <v>84622</v>
      </c>
      <c r="G13">
        <v>21418</v>
      </c>
      <c r="H13">
        <v>25.31</v>
      </c>
      <c r="I13">
        <v>63204</v>
      </c>
      <c r="J13">
        <v>74.69</v>
      </c>
      <c r="K13">
        <v>6385</v>
      </c>
      <c r="L13">
        <v>7.55</v>
      </c>
      <c r="M13">
        <v>10.1</v>
      </c>
      <c r="N13">
        <v>3258</v>
      </c>
      <c r="O13">
        <v>3.85</v>
      </c>
      <c r="P13">
        <v>5.15</v>
      </c>
      <c r="Q13">
        <v>53561</v>
      </c>
      <c r="R13">
        <v>63.29</v>
      </c>
      <c r="S13">
        <v>84.74</v>
      </c>
      <c r="T13" t="s">
        <v>24</v>
      </c>
      <c r="U13" t="s">
        <v>25</v>
      </c>
      <c r="V13" t="s">
        <v>26</v>
      </c>
      <c r="W13">
        <v>34515</v>
      </c>
      <c r="X13">
        <v>40.79</v>
      </c>
      <c r="Y13">
        <v>64.44</v>
      </c>
      <c r="Z13" t="s">
        <v>27</v>
      </c>
      <c r="AA13" t="s">
        <v>28</v>
      </c>
      <c r="AB13" t="s">
        <v>29</v>
      </c>
      <c r="AC13">
        <v>19046</v>
      </c>
      <c r="AD13">
        <v>22.51</v>
      </c>
      <c r="AE13">
        <v>35.56</v>
      </c>
    </row>
    <row r="14" spans="1:31" x14ac:dyDescent="0.75">
      <c r="A14">
        <v>3</v>
      </c>
      <c r="B14" t="s">
        <v>37</v>
      </c>
      <c r="C14">
        <v>3</v>
      </c>
      <c r="D14" t="s">
        <v>150</v>
      </c>
      <c r="E14" t="s">
        <v>182</v>
      </c>
      <c r="F14">
        <v>79143</v>
      </c>
      <c r="G14">
        <v>18038</v>
      </c>
      <c r="H14">
        <v>22.79</v>
      </c>
      <c r="I14">
        <v>61105</v>
      </c>
      <c r="J14">
        <v>77.209999999999994</v>
      </c>
      <c r="K14">
        <v>5578</v>
      </c>
      <c r="L14">
        <v>7.05</v>
      </c>
      <c r="M14">
        <v>9.1300000000000008</v>
      </c>
      <c r="N14">
        <v>2447</v>
      </c>
      <c r="O14">
        <v>3.09</v>
      </c>
      <c r="P14">
        <v>4</v>
      </c>
      <c r="Q14">
        <v>53080</v>
      </c>
      <c r="R14">
        <v>67.069999999999993</v>
      </c>
      <c r="S14">
        <v>86.87</v>
      </c>
      <c r="T14" t="s">
        <v>24</v>
      </c>
      <c r="U14" t="s">
        <v>25</v>
      </c>
      <c r="V14" t="s">
        <v>26</v>
      </c>
      <c r="W14">
        <v>33713</v>
      </c>
      <c r="X14">
        <v>42.6</v>
      </c>
      <c r="Y14">
        <v>63.51</v>
      </c>
      <c r="Z14" t="s">
        <v>27</v>
      </c>
      <c r="AA14" t="s">
        <v>28</v>
      </c>
      <c r="AB14" t="s">
        <v>29</v>
      </c>
      <c r="AC14">
        <v>19367</v>
      </c>
      <c r="AD14">
        <v>24.47</v>
      </c>
      <c r="AE14">
        <v>36.49</v>
      </c>
    </row>
    <row r="15" spans="1:31" x14ac:dyDescent="0.75">
      <c r="A15">
        <v>4</v>
      </c>
      <c r="B15" t="s">
        <v>38</v>
      </c>
      <c r="C15">
        <v>1</v>
      </c>
      <c r="D15" t="s">
        <v>148</v>
      </c>
      <c r="E15" t="s">
        <v>183</v>
      </c>
      <c r="F15">
        <v>61142</v>
      </c>
      <c r="G15">
        <v>13625</v>
      </c>
      <c r="H15">
        <v>22.28</v>
      </c>
      <c r="I15">
        <v>47517</v>
      </c>
      <c r="J15">
        <v>77.72</v>
      </c>
      <c r="K15">
        <v>4590</v>
      </c>
      <c r="L15">
        <v>7.51</v>
      </c>
      <c r="M15">
        <v>9.66</v>
      </c>
      <c r="N15">
        <v>1926</v>
      </c>
      <c r="O15">
        <v>3.15</v>
      </c>
      <c r="P15">
        <v>4.05</v>
      </c>
      <c r="Q15">
        <v>41001</v>
      </c>
      <c r="R15">
        <v>67.06</v>
      </c>
      <c r="S15">
        <v>86.29</v>
      </c>
      <c r="T15" t="s">
        <v>24</v>
      </c>
      <c r="U15" t="s">
        <v>25</v>
      </c>
      <c r="V15" t="s">
        <v>26</v>
      </c>
      <c r="W15">
        <v>23184</v>
      </c>
      <c r="X15">
        <v>37.92</v>
      </c>
      <c r="Y15">
        <v>56.54</v>
      </c>
      <c r="Z15" t="s">
        <v>27</v>
      </c>
      <c r="AA15" t="s">
        <v>28</v>
      </c>
      <c r="AB15" t="s">
        <v>29</v>
      </c>
      <c r="AC15">
        <v>17817</v>
      </c>
      <c r="AD15">
        <v>29.14</v>
      </c>
      <c r="AE15">
        <v>43.46</v>
      </c>
    </row>
    <row r="16" spans="1:31" x14ac:dyDescent="0.75">
      <c r="A16">
        <v>4</v>
      </c>
      <c r="B16" t="s">
        <v>38</v>
      </c>
      <c r="C16">
        <v>2</v>
      </c>
      <c r="D16" t="s">
        <v>149</v>
      </c>
      <c r="E16" t="s">
        <v>184</v>
      </c>
      <c r="F16">
        <v>65316</v>
      </c>
      <c r="G16">
        <v>15629</v>
      </c>
      <c r="H16">
        <v>23.93</v>
      </c>
      <c r="I16">
        <v>49687</v>
      </c>
      <c r="J16">
        <v>76.069999999999993</v>
      </c>
      <c r="K16">
        <v>5015</v>
      </c>
      <c r="L16">
        <v>7.68</v>
      </c>
      <c r="M16">
        <v>10.09</v>
      </c>
      <c r="N16">
        <v>1864</v>
      </c>
      <c r="O16">
        <v>2.85</v>
      </c>
      <c r="P16">
        <v>3.75</v>
      </c>
      <c r="Q16">
        <v>42808</v>
      </c>
      <c r="R16">
        <v>65.540000000000006</v>
      </c>
      <c r="S16">
        <v>86.16</v>
      </c>
      <c r="T16" t="s">
        <v>24</v>
      </c>
      <c r="U16" t="s">
        <v>25</v>
      </c>
      <c r="V16" t="s">
        <v>26</v>
      </c>
      <c r="W16">
        <v>25809</v>
      </c>
      <c r="X16">
        <v>39.51</v>
      </c>
      <c r="Y16">
        <v>60.29</v>
      </c>
      <c r="Z16" t="s">
        <v>27</v>
      </c>
      <c r="AA16" t="s">
        <v>28</v>
      </c>
      <c r="AB16" t="s">
        <v>29</v>
      </c>
      <c r="AC16">
        <v>16999</v>
      </c>
      <c r="AD16">
        <v>26.03</v>
      </c>
      <c r="AE16">
        <v>39.71</v>
      </c>
    </row>
    <row r="17" spans="1:31" x14ac:dyDescent="0.75">
      <c r="A17">
        <v>5</v>
      </c>
      <c r="B17" t="s">
        <v>39</v>
      </c>
      <c r="C17">
        <v>1</v>
      </c>
      <c r="D17" t="s">
        <v>148</v>
      </c>
      <c r="E17" t="s">
        <v>185</v>
      </c>
      <c r="F17">
        <v>57727</v>
      </c>
      <c r="G17">
        <v>13063</v>
      </c>
      <c r="H17">
        <v>22.63</v>
      </c>
      <c r="I17">
        <v>44664</v>
      </c>
      <c r="J17">
        <v>77.37</v>
      </c>
      <c r="K17">
        <v>4365</v>
      </c>
      <c r="L17">
        <v>7.56</v>
      </c>
      <c r="M17">
        <v>9.77</v>
      </c>
      <c r="N17">
        <v>1456</v>
      </c>
      <c r="O17">
        <v>2.52</v>
      </c>
      <c r="P17">
        <v>3.26</v>
      </c>
      <c r="Q17">
        <v>38843</v>
      </c>
      <c r="R17">
        <v>67.290000000000006</v>
      </c>
      <c r="S17">
        <v>86.97</v>
      </c>
      <c r="T17" t="s">
        <v>24</v>
      </c>
      <c r="U17" t="s">
        <v>25</v>
      </c>
      <c r="V17" t="s">
        <v>26</v>
      </c>
      <c r="W17">
        <v>24502</v>
      </c>
      <c r="X17">
        <v>42.44</v>
      </c>
      <c r="Y17">
        <v>63.08</v>
      </c>
      <c r="Z17" t="s">
        <v>27</v>
      </c>
      <c r="AA17" t="s">
        <v>28</v>
      </c>
      <c r="AB17" t="s">
        <v>29</v>
      </c>
      <c r="AC17">
        <v>14341</v>
      </c>
      <c r="AD17">
        <v>24.84</v>
      </c>
      <c r="AE17">
        <v>36.92</v>
      </c>
    </row>
    <row r="18" spans="1:31" x14ac:dyDescent="0.75">
      <c r="A18">
        <v>5</v>
      </c>
      <c r="B18" t="s">
        <v>39</v>
      </c>
      <c r="C18">
        <v>2</v>
      </c>
      <c r="D18" t="s">
        <v>149</v>
      </c>
      <c r="E18" t="s">
        <v>186</v>
      </c>
      <c r="F18">
        <v>52162</v>
      </c>
      <c r="G18">
        <v>11829</v>
      </c>
      <c r="H18">
        <v>22.68</v>
      </c>
      <c r="I18">
        <v>40333</v>
      </c>
      <c r="J18">
        <v>77.319999999999993</v>
      </c>
      <c r="K18">
        <v>4304</v>
      </c>
      <c r="L18">
        <v>8.25</v>
      </c>
      <c r="M18">
        <v>10.67</v>
      </c>
      <c r="N18">
        <v>1244</v>
      </c>
      <c r="O18">
        <v>2.38</v>
      </c>
      <c r="P18">
        <v>3.08</v>
      </c>
      <c r="Q18">
        <v>34785</v>
      </c>
      <c r="R18">
        <v>66.69</v>
      </c>
      <c r="S18">
        <v>86.24</v>
      </c>
      <c r="T18" t="s">
        <v>24</v>
      </c>
      <c r="U18" t="s">
        <v>25</v>
      </c>
      <c r="V18" t="s">
        <v>26</v>
      </c>
      <c r="W18">
        <v>22709</v>
      </c>
      <c r="X18">
        <v>43.54</v>
      </c>
      <c r="Y18">
        <v>65.28</v>
      </c>
      <c r="Z18" t="s">
        <v>27</v>
      </c>
      <c r="AA18" t="s">
        <v>28</v>
      </c>
      <c r="AB18" t="s">
        <v>29</v>
      </c>
      <c r="AC18">
        <v>12076</v>
      </c>
      <c r="AD18">
        <v>23.15</v>
      </c>
      <c r="AE18">
        <v>34.72</v>
      </c>
    </row>
    <row r="19" spans="1:31" x14ac:dyDescent="0.75">
      <c r="A19">
        <v>6</v>
      </c>
      <c r="B19" t="s">
        <v>40</v>
      </c>
      <c r="C19">
        <v>1</v>
      </c>
      <c r="D19" t="s">
        <v>148</v>
      </c>
      <c r="E19" t="s">
        <v>187</v>
      </c>
      <c r="F19">
        <v>80477</v>
      </c>
      <c r="G19">
        <v>23099</v>
      </c>
      <c r="H19">
        <v>28.7</v>
      </c>
      <c r="I19">
        <v>57378</v>
      </c>
      <c r="J19">
        <v>71.3</v>
      </c>
      <c r="K19">
        <v>4218</v>
      </c>
      <c r="L19">
        <v>5.24</v>
      </c>
      <c r="M19">
        <v>7.35</v>
      </c>
      <c r="N19">
        <v>1426</v>
      </c>
      <c r="O19">
        <v>1.77</v>
      </c>
      <c r="P19">
        <v>2.4900000000000002</v>
      </c>
      <c r="Q19">
        <v>51734</v>
      </c>
      <c r="R19">
        <v>64.28</v>
      </c>
      <c r="S19">
        <v>90.16</v>
      </c>
      <c r="T19" t="s">
        <v>24</v>
      </c>
      <c r="U19" t="s">
        <v>25</v>
      </c>
      <c r="V19" t="s">
        <v>26</v>
      </c>
      <c r="W19">
        <v>32051</v>
      </c>
      <c r="X19">
        <v>39.83</v>
      </c>
      <c r="Y19">
        <v>61.95</v>
      </c>
      <c r="Z19" t="s">
        <v>27</v>
      </c>
      <c r="AA19" t="s">
        <v>28</v>
      </c>
      <c r="AB19" t="s">
        <v>29</v>
      </c>
      <c r="AC19">
        <v>19683</v>
      </c>
      <c r="AD19">
        <v>24.46</v>
      </c>
      <c r="AE19">
        <v>38.049999999999997</v>
      </c>
    </row>
    <row r="20" spans="1:31" x14ac:dyDescent="0.75">
      <c r="A20">
        <v>6</v>
      </c>
      <c r="B20" t="s">
        <v>40</v>
      </c>
      <c r="C20">
        <v>2</v>
      </c>
      <c r="D20" t="s">
        <v>149</v>
      </c>
      <c r="E20" t="s">
        <v>188</v>
      </c>
      <c r="F20">
        <v>85675</v>
      </c>
      <c r="G20">
        <v>20827</v>
      </c>
      <c r="H20">
        <v>24.31</v>
      </c>
      <c r="I20">
        <v>64848</v>
      </c>
      <c r="J20">
        <v>75.69</v>
      </c>
      <c r="K20">
        <v>5638</v>
      </c>
      <c r="L20">
        <v>6.58</v>
      </c>
      <c r="M20">
        <v>8.69</v>
      </c>
      <c r="N20">
        <v>1654</v>
      </c>
      <c r="O20">
        <v>1.93</v>
      </c>
      <c r="P20">
        <v>2.5499999999999998</v>
      </c>
      <c r="Q20">
        <v>57556</v>
      </c>
      <c r="R20">
        <v>67.180000000000007</v>
      </c>
      <c r="S20">
        <v>88.76</v>
      </c>
      <c r="T20" t="s">
        <v>24</v>
      </c>
      <c r="U20" t="s">
        <v>25</v>
      </c>
      <c r="V20" t="s">
        <v>26</v>
      </c>
      <c r="W20">
        <v>30248</v>
      </c>
      <c r="X20">
        <v>35.31</v>
      </c>
      <c r="Y20">
        <v>52.55</v>
      </c>
      <c r="Z20" t="s">
        <v>27</v>
      </c>
      <c r="AA20" t="s">
        <v>28</v>
      </c>
      <c r="AB20" t="s">
        <v>29</v>
      </c>
      <c r="AC20">
        <v>27308</v>
      </c>
      <c r="AD20">
        <v>31.87</v>
      </c>
      <c r="AE20">
        <v>47.45</v>
      </c>
    </row>
    <row r="21" spans="1:31" x14ac:dyDescent="0.75">
      <c r="A21">
        <v>6</v>
      </c>
      <c r="B21" t="s">
        <v>40</v>
      </c>
      <c r="C21">
        <v>3</v>
      </c>
      <c r="D21" t="s">
        <v>150</v>
      </c>
      <c r="E21" t="s">
        <v>189</v>
      </c>
      <c r="F21">
        <v>89107</v>
      </c>
      <c r="G21">
        <v>25101</v>
      </c>
      <c r="H21">
        <v>28.17</v>
      </c>
      <c r="I21">
        <v>64006</v>
      </c>
      <c r="J21">
        <v>71.83</v>
      </c>
      <c r="K21">
        <v>4709</v>
      </c>
      <c r="L21">
        <v>5.28</v>
      </c>
      <c r="M21">
        <v>7.36</v>
      </c>
      <c r="N21">
        <v>1632</v>
      </c>
      <c r="O21">
        <v>1.83</v>
      </c>
      <c r="P21">
        <v>2.5499999999999998</v>
      </c>
      <c r="Q21">
        <v>57665</v>
      </c>
      <c r="R21">
        <v>64.709999999999994</v>
      </c>
      <c r="S21">
        <v>90.09</v>
      </c>
      <c r="T21" t="s">
        <v>24</v>
      </c>
      <c r="U21" t="s">
        <v>25</v>
      </c>
      <c r="V21" t="s">
        <v>26</v>
      </c>
      <c r="W21">
        <v>33634</v>
      </c>
      <c r="X21">
        <v>37.75</v>
      </c>
      <c r="Y21">
        <v>58.33</v>
      </c>
      <c r="Z21" t="s">
        <v>27</v>
      </c>
      <c r="AA21" t="s">
        <v>28</v>
      </c>
      <c r="AB21" t="s">
        <v>29</v>
      </c>
      <c r="AC21">
        <v>24031</v>
      </c>
      <c r="AD21">
        <v>26.97</v>
      </c>
      <c r="AE21">
        <v>41.67</v>
      </c>
    </row>
    <row r="22" spans="1:31" x14ac:dyDescent="0.75">
      <c r="A22">
        <v>6</v>
      </c>
      <c r="B22" t="s">
        <v>40</v>
      </c>
      <c r="C22">
        <v>4</v>
      </c>
      <c r="D22" t="s">
        <v>151</v>
      </c>
      <c r="E22" t="s">
        <v>190</v>
      </c>
      <c r="F22">
        <v>85752</v>
      </c>
      <c r="G22">
        <v>21443</v>
      </c>
      <c r="H22">
        <v>25.01</v>
      </c>
      <c r="I22">
        <v>64309</v>
      </c>
      <c r="J22">
        <v>74.989999999999995</v>
      </c>
      <c r="K22">
        <v>5328</v>
      </c>
      <c r="L22">
        <v>6.21</v>
      </c>
      <c r="M22">
        <v>8.2799999999999994</v>
      </c>
      <c r="N22">
        <v>1751</v>
      </c>
      <c r="O22">
        <v>2.04</v>
      </c>
      <c r="P22">
        <v>2.72</v>
      </c>
      <c r="Q22">
        <v>57230</v>
      </c>
      <c r="R22">
        <v>66.739999999999995</v>
      </c>
      <c r="S22">
        <v>88.99</v>
      </c>
      <c r="T22" t="s">
        <v>24</v>
      </c>
      <c r="U22" t="s">
        <v>25</v>
      </c>
      <c r="V22" t="s">
        <v>26</v>
      </c>
      <c r="W22">
        <v>27693</v>
      </c>
      <c r="X22">
        <v>32.29</v>
      </c>
      <c r="Y22">
        <v>48.39</v>
      </c>
      <c r="Z22" t="s">
        <v>27</v>
      </c>
      <c r="AA22" t="s">
        <v>28</v>
      </c>
      <c r="AB22" t="s">
        <v>29</v>
      </c>
      <c r="AC22">
        <v>29537</v>
      </c>
      <c r="AD22">
        <v>34.44</v>
      </c>
      <c r="AE22">
        <v>51.61</v>
      </c>
    </row>
    <row r="23" spans="1:31" x14ac:dyDescent="0.75">
      <c r="A23">
        <v>6</v>
      </c>
      <c r="B23" t="s">
        <v>40</v>
      </c>
      <c r="C23">
        <v>5</v>
      </c>
      <c r="D23" t="s">
        <v>152</v>
      </c>
      <c r="E23" t="s">
        <v>191</v>
      </c>
      <c r="F23">
        <v>87933</v>
      </c>
      <c r="G23">
        <v>22601</v>
      </c>
      <c r="H23">
        <v>25.7</v>
      </c>
      <c r="I23">
        <v>65332</v>
      </c>
      <c r="J23">
        <v>74.3</v>
      </c>
      <c r="K23">
        <v>4932</v>
      </c>
      <c r="L23">
        <v>5.61</v>
      </c>
      <c r="M23">
        <v>7.55</v>
      </c>
      <c r="N23">
        <v>1814</v>
      </c>
      <c r="O23">
        <v>2.06</v>
      </c>
      <c r="P23">
        <v>2.78</v>
      </c>
      <c r="Q23">
        <v>58586</v>
      </c>
      <c r="R23">
        <v>66.63</v>
      </c>
      <c r="S23">
        <v>89.67</v>
      </c>
      <c r="T23" t="s">
        <v>24</v>
      </c>
      <c r="U23" t="s">
        <v>25</v>
      </c>
      <c r="V23" t="s">
        <v>26</v>
      </c>
      <c r="W23">
        <v>30707</v>
      </c>
      <c r="X23">
        <v>34.92</v>
      </c>
      <c r="Y23">
        <v>52.41</v>
      </c>
      <c r="Z23" t="s">
        <v>27</v>
      </c>
      <c r="AA23" t="s">
        <v>28</v>
      </c>
      <c r="AB23" t="s">
        <v>29</v>
      </c>
      <c r="AC23">
        <v>27879</v>
      </c>
      <c r="AD23">
        <v>31.7</v>
      </c>
      <c r="AE23">
        <v>47.59</v>
      </c>
    </row>
    <row r="24" spans="1:31" x14ac:dyDescent="0.75">
      <c r="A24">
        <v>6</v>
      </c>
      <c r="B24" t="s">
        <v>40</v>
      </c>
      <c r="C24">
        <v>6</v>
      </c>
      <c r="D24" t="s">
        <v>153</v>
      </c>
      <c r="E24" t="s">
        <v>192</v>
      </c>
      <c r="F24">
        <v>78083</v>
      </c>
      <c r="G24">
        <v>19249</v>
      </c>
      <c r="H24">
        <v>24.65</v>
      </c>
      <c r="I24">
        <v>58834</v>
      </c>
      <c r="J24">
        <v>75.349999999999994</v>
      </c>
      <c r="K24">
        <v>5809</v>
      </c>
      <c r="L24">
        <v>7.44</v>
      </c>
      <c r="M24">
        <v>9.8699999999999992</v>
      </c>
      <c r="N24">
        <v>629</v>
      </c>
      <c r="O24">
        <v>0.81</v>
      </c>
      <c r="P24">
        <v>1.07</v>
      </c>
      <c r="Q24">
        <v>52396</v>
      </c>
      <c r="R24">
        <v>67.099999999999994</v>
      </c>
      <c r="S24">
        <v>89.06</v>
      </c>
      <c r="T24" t="s">
        <v>24</v>
      </c>
      <c r="U24" t="s">
        <v>25</v>
      </c>
      <c r="V24" t="s">
        <v>26</v>
      </c>
      <c r="W24">
        <v>27009</v>
      </c>
      <c r="X24">
        <v>34.590000000000003</v>
      </c>
      <c r="Y24">
        <v>51.55</v>
      </c>
      <c r="Z24" t="s">
        <v>27</v>
      </c>
      <c r="AA24" t="s">
        <v>28</v>
      </c>
      <c r="AB24" t="s">
        <v>29</v>
      </c>
      <c r="AC24">
        <v>25387</v>
      </c>
      <c r="AD24">
        <v>32.51</v>
      </c>
      <c r="AE24">
        <v>48.45</v>
      </c>
    </row>
    <row r="25" spans="1:31" x14ac:dyDescent="0.75">
      <c r="A25">
        <v>6</v>
      </c>
      <c r="B25" t="s">
        <v>40</v>
      </c>
      <c r="C25">
        <v>7</v>
      </c>
      <c r="D25" t="s">
        <v>154</v>
      </c>
      <c r="E25" t="s">
        <v>193</v>
      </c>
      <c r="F25">
        <v>92849</v>
      </c>
      <c r="G25">
        <v>22829</v>
      </c>
      <c r="H25">
        <v>24.59</v>
      </c>
      <c r="I25">
        <v>70020</v>
      </c>
      <c r="J25">
        <v>75.41</v>
      </c>
      <c r="K25">
        <v>6281</v>
      </c>
      <c r="L25">
        <v>6.76</v>
      </c>
      <c r="M25">
        <v>8.9700000000000006</v>
      </c>
      <c r="N25">
        <v>1161</v>
      </c>
      <c r="O25">
        <v>1.25</v>
      </c>
      <c r="P25">
        <v>1.66</v>
      </c>
      <c r="Q25">
        <v>62578</v>
      </c>
      <c r="R25">
        <v>67.400000000000006</v>
      </c>
      <c r="S25">
        <v>89.37</v>
      </c>
      <c r="T25" t="s">
        <v>24</v>
      </c>
      <c r="U25" t="s">
        <v>25</v>
      </c>
      <c r="V25" t="s">
        <v>26</v>
      </c>
      <c r="W25">
        <v>38519</v>
      </c>
      <c r="X25">
        <v>41.49</v>
      </c>
      <c r="Y25">
        <v>61.55</v>
      </c>
      <c r="Z25" t="s">
        <v>27</v>
      </c>
      <c r="AA25" t="s">
        <v>28</v>
      </c>
      <c r="AB25" t="s">
        <v>29</v>
      </c>
      <c r="AC25">
        <v>24059</v>
      </c>
      <c r="AD25">
        <v>25.91</v>
      </c>
      <c r="AE25">
        <v>38.450000000000003</v>
      </c>
    </row>
    <row r="26" spans="1:31" x14ac:dyDescent="0.75">
      <c r="A26">
        <v>6</v>
      </c>
      <c r="B26" t="s">
        <v>40</v>
      </c>
      <c r="C26">
        <v>8</v>
      </c>
      <c r="D26" t="s">
        <v>155</v>
      </c>
      <c r="E26" t="s">
        <v>194</v>
      </c>
      <c r="F26">
        <v>82004</v>
      </c>
      <c r="G26">
        <v>22676</v>
      </c>
      <c r="H26">
        <v>27.65</v>
      </c>
      <c r="I26">
        <v>59328</v>
      </c>
      <c r="J26">
        <v>72.349999999999994</v>
      </c>
      <c r="K26">
        <v>5241</v>
      </c>
      <c r="L26">
        <v>6.39</v>
      </c>
      <c r="M26">
        <v>8.83</v>
      </c>
      <c r="N26">
        <v>1166</v>
      </c>
      <c r="O26">
        <v>1.42</v>
      </c>
      <c r="P26">
        <v>1.97</v>
      </c>
      <c r="Q26">
        <v>52921</v>
      </c>
      <c r="R26">
        <v>64.53</v>
      </c>
      <c r="S26">
        <v>89.2</v>
      </c>
      <c r="T26" t="s">
        <v>24</v>
      </c>
      <c r="U26" t="s">
        <v>25</v>
      </c>
      <c r="V26" t="s">
        <v>26</v>
      </c>
      <c r="W26">
        <v>29384</v>
      </c>
      <c r="X26">
        <v>35.83</v>
      </c>
      <c r="Y26">
        <v>55.52</v>
      </c>
      <c r="Z26" t="s">
        <v>27</v>
      </c>
      <c r="AA26" t="s">
        <v>28</v>
      </c>
      <c r="AB26" t="s">
        <v>29</v>
      </c>
      <c r="AC26">
        <v>23537</v>
      </c>
      <c r="AD26">
        <v>28.7</v>
      </c>
      <c r="AE26">
        <v>44.48</v>
      </c>
    </row>
    <row r="27" spans="1:31" x14ac:dyDescent="0.75">
      <c r="A27">
        <v>6</v>
      </c>
      <c r="B27" t="s">
        <v>40</v>
      </c>
      <c r="C27">
        <v>9</v>
      </c>
      <c r="D27" t="s">
        <v>156</v>
      </c>
      <c r="E27" t="s">
        <v>195</v>
      </c>
      <c r="F27">
        <v>79892</v>
      </c>
      <c r="G27">
        <v>20661</v>
      </c>
      <c r="H27">
        <v>25.86</v>
      </c>
      <c r="I27">
        <v>59231</v>
      </c>
      <c r="J27">
        <v>74.14</v>
      </c>
      <c r="K27">
        <v>5180</v>
      </c>
      <c r="L27">
        <v>6.48</v>
      </c>
      <c r="M27">
        <v>8.75</v>
      </c>
      <c r="N27">
        <v>1010</v>
      </c>
      <c r="O27">
        <v>1.26</v>
      </c>
      <c r="P27">
        <v>1.71</v>
      </c>
      <c r="Q27">
        <v>53041</v>
      </c>
      <c r="R27">
        <v>66.39</v>
      </c>
      <c r="S27">
        <v>89.55</v>
      </c>
      <c r="T27" t="s">
        <v>24</v>
      </c>
      <c r="U27" t="s">
        <v>25</v>
      </c>
      <c r="V27" t="s">
        <v>26</v>
      </c>
      <c r="W27">
        <v>29692</v>
      </c>
      <c r="X27">
        <v>37.17</v>
      </c>
      <c r="Y27">
        <v>55.98</v>
      </c>
      <c r="Z27" t="s">
        <v>27</v>
      </c>
      <c r="AA27" t="s">
        <v>28</v>
      </c>
      <c r="AB27" t="s">
        <v>29</v>
      </c>
      <c r="AC27">
        <v>23349</v>
      </c>
      <c r="AD27">
        <v>29.23</v>
      </c>
      <c r="AE27">
        <v>44.02</v>
      </c>
    </row>
    <row r="28" spans="1:31" x14ac:dyDescent="0.75">
      <c r="A28">
        <v>7</v>
      </c>
      <c r="B28" t="s">
        <v>41</v>
      </c>
      <c r="C28">
        <v>1</v>
      </c>
      <c r="D28" t="s">
        <v>148</v>
      </c>
      <c r="E28" t="s">
        <v>196</v>
      </c>
      <c r="F28">
        <v>77887</v>
      </c>
      <c r="G28">
        <v>17315</v>
      </c>
      <c r="H28">
        <v>22.23</v>
      </c>
      <c r="I28">
        <v>60572</v>
      </c>
      <c r="J28">
        <v>77.77</v>
      </c>
      <c r="K28">
        <v>6267</v>
      </c>
      <c r="L28">
        <v>8.0500000000000007</v>
      </c>
      <c r="M28">
        <v>10.35</v>
      </c>
      <c r="N28">
        <v>2445</v>
      </c>
      <c r="O28">
        <v>3.14</v>
      </c>
      <c r="P28">
        <v>4.04</v>
      </c>
      <c r="Q28">
        <v>51860</v>
      </c>
      <c r="R28">
        <v>66.58</v>
      </c>
      <c r="S28">
        <v>85.62</v>
      </c>
      <c r="T28" t="s">
        <v>24</v>
      </c>
      <c r="U28" t="s">
        <v>25</v>
      </c>
      <c r="V28" t="s">
        <v>26</v>
      </c>
      <c r="W28">
        <v>31174</v>
      </c>
      <c r="X28">
        <v>40.020000000000003</v>
      </c>
      <c r="Y28">
        <v>60.11</v>
      </c>
      <c r="Z28" t="s">
        <v>27</v>
      </c>
      <c r="AA28" t="s">
        <v>28</v>
      </c>
      <c r="AB28" t="s">
        <v>29</v>
      </c>
      <c r="AC28">
        <v>20686</v>
      </c>
      <c r="AD28">
        <v>26.56</v>
      </c>
      <c r="AE28">
        <v>39.89</v>
      </c>
    </row>
    <row r="29" spans="1:31" x14ac:dyDescent="0.75">
      <c r="A29">
        <v>7</v>
      </c>
      <c r="B29" t="s">
        <v>41</v>
      </c>
      <c r="C29">
        <v>2</v>
      </c>
      <c r="D29" t="s">
        <v>149</v>
      </c>
      <c r="E29" t="s">
        <v>197</v>
      </c>
      <c r="F29">
        <v>93025</v>
      </c>
      <c r="G29">
        <v>19192</v>
      </c>
      <c r="H29">
        <v>20.63</v>
      </c>
      <c r="I29">
        <v>73833</v>
      </c>
      <c r="J29">
        <v>79.37</v>
      </c>
      <c r="K29">
        <v>6968</v>
      </c>
      <c r="L29">
        <v>7.49</v>
      </c>
      <c r="M29">
        <v>9.44</v>
      </c>
      <c r="N29">
        <v>2366</v>
      </c>
      <c r="O29">
        <v>2.54</v>
      </c>
      <c r="P29">
        <v>3.2</v>
      </c>
      <c r="Q29">
        <v>64499</v>
      </c>
      <c r="R29">
        <v>69.34</v>
      </c>
      <c r="S29">
        <v>87.36</v>
      </c>
      <c r="T29" t="s">
        <v>24</v>
      </c>
      <c r="U29" t="s">
        <v>25</v>
      </c>
      <c r="V29" t="s">
        <v>26</v>
      </c>
      <c r="W29">
        <v>40889</v>
      </c>
      <c r="X29">
        <v>43.95</v>
      </c>
      <c r="Y29">
        <v>63.39</v>
      </c>
      <c r="Z29" t="s">
        <v>27</v>
      </c>
      <c r="AA29" t="s">
        <v>28</v>
      </c>
      <c r="AB29" t="s">
        <v>29</v>
      </c>
      <c r="AC29">
        <v>23610</v>
      </c>
      <c r="AD29">
        <v>25.38</v>
      </c>
      <c r="AE29">
        <v>36.61</v>
      </c>
    </row>
    <row r="30" spans="1:31" x14ac:dyDescent="0.75">
      <c r="A30">
        <v>7</v>
      </c>
      <c r="B30" t="s">
        <v>41</v>
      </c>
      <c r="C30">
        <v>3</v>
      </c>
      <c r="D30" t="s">
        <v>150</v>
      </c>
      <c r="E30" t="s">
        <v>198</v>
      </c>
      <c r="F30">
        <v>78304</v>
      </c>
      <c r="G30">
        <v>17956</v>
      </c>
      <c r="H30">
        <v>22.93</v>
      </c>
      <c r="I30">
        <v>60348</v>
      </c>
      <c r="J30">
        <v>77.069999999999993</v>
      </c>
      <c r="K30">
        <v>6362</v>
      </c>
      <c r="L30">
        <v>8.1199999999999992</v>
      </c>
      <c r="M30">
        <v>10.54</v>
      </c>
      <c r="N30">
        <v>2652</v>
      </c>
      <c r="O30">
        <v>3.39</v>
      </c>
      <c r="P30">
        <v>4.3899999999999997</v>
      </c>
      <c r="Q30">
        <v>51334</v>
      </c>
      <c r="R30">
        <v>65.56</v>
      </c>
      <c r="S30">
        <v>85.06</v>
      </c>
      <c r="T30" t="s">
        <v>24</v>
      </c>
      <c r="U30" t="s">
        <v>25</v>
      </c>
      <c r="V30" t="s">
        <v>26</v>
      </c>
      <c r="W30">
        <v>32525</v>
      </c>
      <c r="X30">
        <v>41.54</v>
      </c>
      <c r="Y30">
        <v>63.36</v>
      </c>
      <c r="Z30" t="s">
        <v>27</v>
      </c>
      <c r="AA30" t="s">
        <v>28</v>
      </c>
      <c r="AB30" t="s">
        <v>29</v>
      </c>
      <c r="AC30">
        <v>18809</v>
      </c>
      <c r="AD30">
        <v>24.02</v>
      </c>
      <c r="AE30">
        <v>36.64</v>
      </c>
    </row>
    <row r="31" spans="1:31" x14ac:dyDescent="0.75">
      <c r="A31">
        <v>8</v>
      </c>
      <c r="B31" t="s">
        <v>42</v>
      </c>
      <c r="C31">
        <v>1</v>
      </c>
      <c r="D31" t="s">
        <v>148</v>
      </c>
      <c r="E31" t="s">
        <v>199</v>
      </c>
      <c r="F31">
        <v>73325</v>
      </c>
      <c r="G31">
        <v>17776</v>
      </c>
      <c r="H31">
        <v>24.24</v>
      </c>
      <c r="I31">
        <v>55549</v>
      </c>
      <c r="J31">
        <v>75.760000000000005</v>
      </c>
      <c r="K31">
        <v>4771</v>
      </c>
      <c r="L31">
        <v>6.51</v>
      </c>
      <c r="M31">
        <v>8.59</v>
      </c>
      <c r="N31">
        <v>1924</v>
      </c>
      <c r="O31">
        <v>2.62</v>
      </c>
      <c r="P31">
        <v>3.46</v>
      </c>
      <c r="Q31">
        <v>48854</v>
      </c>
      <c r="R31">
        <v>66.63</v>
      </c>
      <c r="S31">
        <v>87.95</v>
      </c>
      <c r="T31" t="s">
        <v>24</v>
      </c>
      <c r="U31" t="s">
        <v>25</v>
      </c>
      <c r="V31" t="s">
        <v>26</v>
      </c>
      <c r="W31">
        <v>24976</v>
      </c>
      <c r="X31">
        <v>34.06</v>
      </c>
      <c r="Y31">
        <v>51.12</v>
      </c>
      <c r="Z31" t="s">
        <v>27</v>
      </c>
      <c r="AA31" t="s">
        <v>28</v>
      </c>
      <c r="AB31" t="s">
        <v>29</v>
      </c>
      <c r="AC31">
        <v>23878</v>
      </c>
      <c r="AD31">
        <v>32.56</v>
      </c>
      <c r="AE31">
        <v>48.88</v>
      </c>
    </row>
    <row r="32" spans="1:31" x14ac:dyDescent="0.75">
      <c r="A32">
        <v>8</v>
      </c>
      <c r="B32" t="s">
        <v>42</v>
      </c>
      <c r="C32">
        <v>2</v>
      </c>
      <c r="D32" t="s">
        <v>149</v>
      </c>
      <c r="E32" t="s">
        <v>200</v>
      </c>
      <c r="F32">
        <v>63871</v>
      </c>
      <c r="G32">
        <v>18241</v>
      </c>
      <c r="H32">
        <v>28.56</v>
      </c>
      <c r="I32">
        <v>45630</v>
      </c>
      <c r="J32">
        <v>71.44</v>
      </c>
      <c r="K32">
        <v>4039</v>
      </c>
      <c r="L32">
        <v>6.32</v>
      </c>
      <c r="M32">
        <v>8.85</v>
      </c>
      <c r="N32">
        <v>1415</v>
      </c>
      <c r="O32">
        <v>2.2200000000000002</v>
      </c>
      <c r="P32">
        <v>3.1</v>
      </c>
      <c r="Q32">
        <v>40176</v>
      </c>
      <c r="R32">
        <v>62.9</v>
      </c>
      <c r="S32">
        <v>88.05</v>
      </c>
      <c r="T32" t="s">
        <v>24</v>
      </c>
      <c r="U32" t="s">
        <v>25</v>
      </c>
      <c r="V32" t="s">
        <v>26</v>
      </c>
      <c r="W32">
        <v>20535</v>
      </c>
      <c r="X32">
        <v>32.15</v>
      </c>
      <c r="Y32">
        <v>51.11</v>
      </c>
      <c r="Z32" t="s">
        <v>27</v>
      </c>
      <c r="AA32" t="s">
        <v>28</v>
      </c>
      <c r="AB32" t="s">
        <v>29</v>
      </c>
      <c r="AC32">
        <v>19641</v>
      </c>
      <c r="AD32">
        <v>30.75</v>
      </c>
      <c r="AE32">
        <v>48.89</v>
      </c>
    </row>
    <row r="33" spans="1:31" x14ac:dyDescent="0.75">
      <c r="A33">
        <v>8</v>
      </c>
      <c r="B33" t="s">
        <v>42</v>
      </c>
      <c r="C33">
        <v>3</v>
      </c>
      <c r="D33" t="s">
        <v>150</v>
      </c>
      <c r="E33" t="s">
        <v>201</v>
      </c>
      <c r="F33">
        <v>57152</v>
      </c>
      <c r="G33">
        <v>13871</v>
      </c>
      <c r="H33">
        <v>24.27</v>
      </c>
      <c r="I33">
        <v>43281</v>
      </c>
      <c r="J33">
        <v>75.73</v>
      </c>
      <c r="K33">
        <v>3634</v>
      </c>
      <c r="L33">
        <v>6.36</v>
      </c>
      <c r="M33">
        <v>8.4</v>
      </c>
      <c r="N33">
        <v>1683</v>
      </c>
      <c r="O33">
        <v>2.94</v>
      </c>
      <c r="P33">
        <v>3.89</v>
      </c>
      <c r="Q33">
        <v>37964</v>
      </c>
      <c r="R33">
        <v>66.430000000000007</v>
      </c>
      <c r="S33">
        <v>87.72</v>
      </c>
      <c r="T33" t="s">
        <v>24</v>
      </c>
      <c r="U33" t="s">
        <v>25</v>
      </c>
      <c r="V33" t="s">
        <v>26</v>
      </c>
      <c r="W33">
        <v>18912</v>
      </c>
      <c r="X33">
        <v>33.090000000000003</v>
      </c>
      <c r="Y33">
        <v>49.82</v>
      </c>
      <c r="Z33" t="s">
        <v>27</v>
      </c>
      <c r="AA33" t="s">
        <v>28</v>
      </c>
      <c r="AB33" t="s">
        <v>29</v>
      </c>
      <c r="AC33">
        <v>19052</v>
      </c>
      <c r="AD33">
        <v>33.340000000000003</v>
      </c>
      <c r="AE33">
        <v>50.18</v>
      </c>
    </row>
    <row r="34" spans="1:31" x14ac:dyDescent="0.75">
      <c r="A34">
        <v>9</v>
      </c>
      <c r="B34" t="s">
        <v>43</v>
      </c>
      <c r="C34">
        <v>1</v>
      </c>
      <c r="D34" t="s">
        <v>148</v>
      </c>
      <c r="E34" t="s">
        <v>202</v>
      </c>
      <c r="F34">
        <v>56738</v>
      </c>
      <c r="G34">
        <v>13004</v>
      </c>
      <c r="H34">
        <v>22.92</v>
      </c>
      <c r="I34">
        <v>43734</v>
      </c>
      <c r="J34">
        <v>77.08</v>
      </c>
      <c r="K34">
        <v>5065</v>
      </c>
      <c r="L34">
        <v>8.93</v>
      </c>
      <c r="M34">
        <v>11.58</v>
      </c>
      <c r="N34">
        <v>2105</v>
      </c>
      <c r="O34">
        <v>3.71</v>
      </c>
      <c r="P34">
        <v>4.8099999999999996</v>
      </c>
      <c r="Q34">
        <v>36564</v>
      </c>
      <c r="R34">
        <v>64.44</v>
      </c>
      <c r="S34">
        <v>83.61</v>
      </c>
      <c r="T34" t="s">
        <v>24</v>
      </c>
      <c r="U34" t="s">
        <v>25</v>
      </c>
      <c r="V34" t="s">
        <v>26</v>
      </c>
      <c r="W34">
        <v>23960</v>
      </c>
      <c r="X34">
        <v>42.23</v>
      </c>
      <c r="Y34">
        <v>65.53</v>
      </c>
      <c r="Z34" t="s">
        <v>27</v>
      </c>
      <c r="AA34" t="s">
        <v>28</v>
      </c>
      <c r="AB34" t="s">
        <v>29</v>
      </c>
      <c r="AC34">
        <v>12604</v>
      </c>
      <c r="AD34">
        <v>22.21</v>
      </c>
      <c r="AE34">
        <v>34.47</v>
      </c>
    </row>
    <row r="35" spans="1:31" x14ac:dyDescent="0.75">
      <c r="A35">
        <v>9</v>
      </c>
      <c r="B35" t="s">
        <v>43</v>
      </c>
      <c r="C35">
        <v>2</v>
      </c>
      <c r="D35" t="s">
        <v>149</v>
      </c>
      <c r="E35" t="s">
        <v>203</v>
      </c>
      <c r="F35">
        <v>60668</v>
      </c>
      <c r="G35">
        <v>13693</v>
      </c>
      <c r="H35">
        <v>22.57</v>
      </c>
      <c r="I35">
        <v>46975</v>
      </c>
      <c r="J35">
        <v>77.430000000000007</v>
      </c>
      <c r="K35">
        <v>5046</v>
      </c>
      <c r="L35">
        <v>8.32</v>
      </c>
      <c r="M35">
        <v>10.74</v>
      </c>
      <c r="N35">
        <v>2389</v>
      </c>
      <c r="O35">
        <v>3.94</v>
      </c>
      <c r="P35">
        <v>5.09</v>
      </c>
      <c r="Q35">
        <v>39540</v>
      </c>
      <c r="R35">
        <v>65.17</v>
      </c>
      <c r="S35">
        <v>84.17</v>
      </c>
      <c r="T35" t="s">
        <v>24</v>
      </c>
      <c r="U35" t="s">
        <v>25</v>
      </c>
      <c r="V35" t="s">
        <v>26</v>
      </c>
      <c r="W35">
        <v>24055</v>
      </c>
      <c r="X35">
        <v>39.65</v>
      </c>
      <c r="Y35">
        <v>60.84</v>
      </c>
      <c r="Z35" t="s">
        <v>27</v>
      </c>
      <c r="AA35" t="s">
        <v>28</v>
      </c>
      <c r="AB35" t="s">
        <v>29</v>
      </c>
      <c r="AC35">
        <v>15485</v>
      </c>
      <c r="AD35">
        <v>25.52</v>
      </c>
      <c r="AE35">
        <v>39.159999999999997</v>
      </c>
    </row>
    <row r="36" spans="1:31" x14ac:dyDescent="0.75">
      <c r="A36">
        <v>10</v>
      </c>
      <c r="B36" t="s">
        <v>44</v>
      </c>
      <c r="C36">
        <v>1</v>
      </c>
      <c r="D36" t="s">
        <v>148</v>
      </c>
      <c r="E36" t="s">
        <v>204</v>
      </c>
      <c r="F36">
        <v>64350</v>
      </c>
      <c r="G36">
        <v>13692</v>
      </c>
      <c r="H36">
        <v>21.28</v>
      </c>
      <c r="I36">
        <v>50658</v>
      </c>
      <c r="J36">
        <v>78.72</v>
      </c>
      <c r="K36">
        <v>4469</v>
      </c>
      <c r="L36">
        <v>6.94</v>
      </c>
      <c r="M36">
        <v>8.82</v>
      </c>
      <c r="N36">
        <v>1403</v>
      </c>
      <c r="O36">
        <v>2.1800000000000002</v>
      </c>
      <c r="P36">
        <v>2.77</v>
      </c>
      <c r="Q36">
        <v>44786</v>
      </c>
      <c r="R36">
        <v>69.599999999999994</v>
      </c>
      <c r="S36">
        <v>88.41</v>
      </c>
      <c r="T36" t="s">
        <v>24</v>
      </c>
      <c r="U36" t="s">
        <v>25</v>
      </c>
      <c r="V36" t="s">
        <v>26</v>
      </c>
      <c r="W36">
        <v>22500</v>
      </c>
      <c r="X36">
        <v>34.97</v>
      </c>
      <c r="Y36">
        <v>50.24</v>
      </c>
      <c r="Z36" t="s">
        <v>27</v>
      </c>
      <c r="AA36" t="s">
        <v>28</v>
      </c>
      <c r="AB36" t="s">
        <v>29</v>
      </c>
      <c r="AC36">
        <v>22286</v>
      </c>
      <c r="AD36">
        <v>34.630000000000003</v>
      </c>
      <c r="AE36">
        <v>49.76</v>
      </c>
    </row>
    <row r="37" spans="1:31" x14ac:dyDescent="0.75">
      <c r="A37">
        <v>10</v>
      </c>
      <c r="B37" t="s">
        <v>44</v>
      </c>
      <c r="C37">
        <v>2</v>
      </c>
      <c r="D37" t="s">
        <v>149</v>
      </c>
      <c r="E37" t="s">
        <v>205</v>
      </c>
      <c r="F37">
        <v>73832</v>
      </c>
      <c r="G37">
        <v>16289</v>
      </c>
      <c r="H37">
        <v>22.06</v>
      </c>
      <c r="I37">
        <v>57543</v>
      </c>
      <c r="J37">
        <v>77.94</v>
      </c>
      <c r="K37">
        <v>4975</v>
      </c>
      <c r="L37">
        <v>6.74</v>
      </c>
      <c r="M37">
        <v>8.65</v>
      </c>
      <c r="N37">
        <v>1574</v>
      </c>
      <c r="O37">
        <v>2.13</v>
      </c>
      <c r="P37">
        <v>2.74</v>
      </c>
      <c r="Q37">
        <v>50994</v>
      </c>
      <c r="R37">
        <v>69.069999999999993</v>
      </c>
      <c r="S37">
        <v>88.62</v>
      </c>
      <c r="T37" t="s">
        <v>24</v>
      </c>
      <c r="U37" t="s">
        <v>25</v>
      </c>
      <c r="V37" t="s">
        <v>26</v>
      </c>
      <c r="W37">
        <v>28113</v>
      </c>
      <c r="X37">
        <v>38.08</v>
      </c>
      <c r="Y37">
        <v>55.13</v>
      </c>
      <c r="Z37" t="s">
        <v>27</v>
      </c>
      <c r="AA37" t="s">
        <v>28</v>
      </c>
      <c r="AB37" t="s">
        <v>29</v>
      </c>
      <c r="AC37">
        <v>22881</v>
      </c>
      <c r="AD37">
        <v>30.99</v>
      </c>
      <c r="AE37">
        <v>44.87</v>
      </c>
    </row>
    <row r="38" spans="1:31" x14ac:dyDescent="0.75">
      <c r="A38">
        <v>10</v>
      </c>
      <c r="B38" t="s">
        <v>44</v>
      </c>
      <c r="C38">
        <v>3</v>
      </c>
      <c r="D38" t="s">
        <v>150</v>
      </c>
      <c r="E38" t="s">
        <v>206</v>
      </c>
      <c r="F38">
        <v>65618</v>
      </c>
      <c r="G38">
        <v>15689</v>
      </c>
      <c r="H38">
        <v>23.91</v>
      </c>
      <c r="I38">
        <v>49929</v>
      </c>
      <c r="J38">
        <v>76.09</v>
      </c>
      <c r="K38">
        <v>4172</v>
      </c>
      <c r="L38">
        <v>6.36</v>
      </c>
      <c r="M38">
        <v>8.36</v>
      </c>
      <c r="N38">
        <v>1548</v>
      </c>
      <c r="O38">
        <v>2.36</v>
      </c>
      <c r="P38">
        <v>3.1</v>
      </c>
      <c r="Q38">
        <v>44209</v>
      </c>
      <c r="R38">
        <v>67.37</v>
      </c>
      <c r="S38">
        <v>88.54</v>
      </c>
      <c r="T38" t="s">
        <v>24</v>
      </c>
      <c r="U38" t="s">
        <v>25</v>
      </c>
      <c r="V38" t="s">
        <v>26</v>
      </c>
      <c r="W38">
        <v>25193</v>
      </c>
      <c r="X38">
        <v>38.39</v>
      </c>
      <c r="Y38">
        <v>56.99</v>
      </c>
      <c r="Z38" t="s">
        <v>27</v>
      </c>
      <c r="AA38" t="s">
        <v>28</v>
      </c>
      <c r="AB38" t="s">
        <v>29</v>
      </c>
      <c r="AC38">
        <v>19016</v>
      </c>
      <c r="AD38">
        <v>28.98</v>
      </c>
      <c r="AE38">
        <v>43.01</v>
      </c>
    </row>
    <row r="39" spans="1:31" x14ac:dyDescent="0.75">
      <c r="A39">
        <v>11</v>
      </c>
      <c r="B39" t="s">
        <v>45</v>
      </c>
      <c r="C39">
        <v>1</v>
      </c>
      <c r="D39" t="s">
        <v>148</v>
      </c>
      <c r="E39" t="s">
        <v>207</v>
      </c>
      <c r="F39">
        <v>95086</v>
      </c>
      <c r="G39">
        <v>20781</v>
      </c>
      <c r="H39">
        <v>21.85</v>
      </c>
      <c r="I39">
        <v>74305</v>
      </c>
      <c r="J39">
        <v>78.150000000000006</v>
      </c>
      <c r="K39">
        <v>6744</v>
      </c>
      <c r="L39">
        <v>7.09</v>
      </c>
      <c r="M39">
        <v>9.08</v>
      </c>
      <c r="N39">
        <v>3024</v>
      </c>
      <c r="O39">
        <v>3.18</v>
      </c>
      <c r="P39">
        <v>4.07</v>
      </c>
      <c r="Q39">
        <v>64537</v>
      </c>
      <c r="R39">
        <v>67.87</v>
      </c>
      <c r="S39">
        <v>86.85</v>
      </c>
      <c r="T39" t="s">
        <v>24</v>
      </c>
      <c r="U39" t="s">
        <v>25</v>
      </c>
      <c r="V39" t="s">
        <v>26</v>
      </c>
      <c r="W39">
        <v>35350</v>
      </c>
      <c r="X39">
        <v>37.18</v>
      </c>
      <c r="Y39">
        <v>54.77</v>
      </c>
      <c r="Z39" t="s">
        <v>27</v>
      </c>
      <c r="AA39" t="s">
        <v>28</v>
      </c>
      <c r="AB39" t="s">
        <v>29</v>
      </c>
      <c r="AC39">
        <v>29187</v>
      </c>
      <c r="AD39">
        <v>30.7</v>
      </c>
      <c r="AE39">
        <v>45.23</v>
      </c>
    </row>
    <row r="40" spans="1:31" x14ac:dyDescent="0.75">
      <c r="A40">
        <v>11</v>
      </c>
      <c r="B40" t="s">
        <v>45</v>
      </c>
      <c r="C40">
        <v>2</v>
      </c>
      <c r="D40" t="s">
        <v>149</v>
      </c>
      <c r="E40" t="s">
        <v>208</v>
      </c>
      <c r="F40">
        <v>88876</v>
      </c>
      <c r="G40">
        <v>22338</v>
      </c>
      <c r="H40">
        <v>25.13</v>
      </c>
      <c r="I40">
        <v>66538</v>
      </c>
      <c r="J40">
        <v>74.87</v>
      </c>
      <c r="K40">
        <v>6282</v>
      </c>
      <c r="L40">
        <v>7.07</v>
      </c>
      <c r="M40">
        <v>9.44</v>
      </c>
      <c r="N40">
        <v>2531</v>
      </c>
      <c r="O40">
        <v>2.85</v>
      </c>
      <c r="P40">
        <v>3.8</v>
      </c>
      <c r="Q40">
        <v>57725</v>
      </c>
      <c r="R40">
        <v>64.95</v>
      </c>
      <c r="S40">
        <v>86.75</v>
      </c>
      <c r="T40" t="s">
        <v>24</v>
      </c>
      <c r="U40" t="s">
        <v>25</v>
      </c>
      <c r="V40" t="s">
        <v>26</v>
      </c>
      <c r="W40">
        <v>30671</v>
      </c>
      <c r="X40">
        <v>34.51</v>
      </c>
      <c r="Y40">
        <v>53.13</v>
      </c>
      <c r="Z40" t="s">
        <v>27</v>
      </c>
      <c r="AA40" t="s">
        <v>28</v>
      </c>
      <c r="AB40" t="s">
        <v>29</v>
      </c>
      <c r="AC40">
        <v>27054</v>
      </c>
      <c r="AD40">
        <v>30.44</v>
      </c>
      <c r="AE40">
        <v>46.87</v>
      </c>
    </row>
    <row r="41" spans="1:31" x14ac:dyDescent="0.75">
      <c r="A41">
        <v>11</v>
      </c>
      <c r="B41" t="s">
        <v>45</v>
      </c>
      <c r="C41">
        <v>3</v>
      </c>
      <c r="D41" t="s">
        <v>150</v>
      </c>
      <c r="E41" t="s">
        <v>209</v>
      </c>
      <c r="F41">
        <v>88689</v>
      </c>
      <c r="G41">
        <v>18688</v>
      </c>
      <c r="H41">
        <v>21.07</v>
      </c>
      <c r="I41">
        <v>70001</v>
      </c>
      <c r="J41">
        <v>78.930000000000007</v>
      </c>
      <c r="K41">
        <v>6889</v>
      </c>
      <c r="L41">
        <v>7.77</v>
      </c>
      <c r="M41">
        <v>9.84</v>
      </c>
      <c r="N41">
        <v>3034</v>
      </c>
      <c r="O41">
        <v>3.42</v>
      </c>
      <c r="P41">
        <v>4.33</v>
      </c>
      <c r="Q41">
        <v>60078</v>
      </c>
      <c r="R41">
        <v>67.739999999999995</v>
      </c>
      <c r="S41">
        <v>85.82</v>
      </c>
      <c r="T41" t="s">
        <v>24</v>
      </c>
      <c r="U41" t="s">
        <v>25</v>
      </c>
      <c r="V41" t="s">
        <v>26</v>
      </c>
      <c r="W41">
        <v>34876</v>
      </c>
      <c r="X41">
        <v>39.32</v>
      </c>
      <c r="Y41">
        <v>58.05</v>
      </c>
      <c r="Z41" t="s">
        <v>27</v>
      </c>
      <c r="AA41" t="s">
        <v>28</v>
      </c>
      <c r="AB41" t="s">
        <v>29</v>
      </c>
      <c r="AC41">
        <v>25202</v>
      </c>
      <c r="AD41">
        <v>28.42</v>
      </c>
      <c r="AE41">
        <v>41.95</v>
      </c>
    </row>
    <row r="42" spans="1:31" x14ac:dyDescent="0.75">
      <c r="A42">
        <v>12</v>
      </c>
      <c r="B42" t="s">
        <v>46</v>
      </c>
      <c r="C42">
        <v>1</v>
      </c>
      <c r="D42" t="s">
        <v>148</v>
      </c>
      <c r="E42" t="s">
        <v>210</v>
      </c>
      <c r="F42">
        <v>76435</v>
      </c>
      <c r="G42">
        <v>14923</v>
      </c>
      <c r="H42">
        <v>19.52</v>
      </c>
      <c r="I42">
        <v>61512</v>
      </c>
      <c r="J42">
        <v>80.48</v>
      </c>
      <c r="K42">
        <v>5697</v>
      </c>
      <c r="L42">
        <v>7.45</v>
      </c>
      <c r="M42">
        <v>9.26</v>
      </c>
      <c r="N42">
        <v>2148</v>
      </c>
      <c r="O42">
        <v>2.81</v>
      </c>
      <c r="P42">
        <v>3.49</v>
      </c>
      <c r="Q42">
        <v>53667</v>
      </c>
      <c r="R42">
        <v>70.209999999999994</v>
      </c>
      <c r="S42">
        <v>87.25</v>
      </c>
      <c r="T42" t="s">
        <v>24</v>
      </c>
      <c r="U42" t="s">
        <v>25</v>
      </c>
      <c r="V42" t="s">
        <v>26</v>
      </c>
      <c r="W42">
        <v>40221</v>
      </c>
      <c r="X42">
        <v>52.62</v>
      </c>
      <c r="Y42">
        <v>74.95</v>
      </c>
      <c r="Z42" t="s">
        <v>27</v>
      </c>
      <c r="AA42" t="s">
        <v>28</v>
      </c>
      <c r="AB42" t="s">
        <v>29</v>
      </c>
      <c r="AC42">
        <v>13446</v>
      </c>
      <c r="AD42">
        <v>17.59</v>
      </c>
      <c r="AE42">
        <v>25.05</v>
      </c>
    </row>
    <row r="43" spans="1:31" x14ac:dyDescent="0.75">
      <c r="A43">
        <v>12</v>
      </c>
      <c r="B43" t="s">
        <v>46</v>
      </c>
      <c r="C43">
        <v>2</v>
      </c>
      <c r="D43" t="s">
        <v>149</v>
      </c>
      <c r="E43" t="s">
        <v>211</v>
      </c>
      <c r="F43">
        <v>69926</v>
      </c>
      <c r="G43">
        <v>14714</v>
      </c>
      <c r="H43">
        <v>21.04</v>
      </c>
      <c r="I43">
        <v>55212</v>
      </c>
      <c r="J43">
        <v>78.959999999999994</v>
      </c>
      <c r="K43">
        <v>5248</v>
      </c>
      <c r="L43">
        <v>7.51</v>
      </c>
      <c r="M43">
        <v>9.51</v>
      </c>
      <c r="N43">
        <v>2689</v>
      </c>
      <c r="O43">
        <v>3.85</v>
      </c>
      <c r="P43">
        <v>4.87</v>
      </c>
      <c r="Q43">
        <v>47275</v>
      </c>
      <c r="R43">
        <v>67.61</v>
      </c>
      <c r="S43">
        <v>85.62</v>
      </c>
      <c r="T43" t="s">
        <v>24</v>
      </c>
      <c r="U43" t="s">
        <v>25</v>
      </c>
      <c r="V43" t="s">
        <v>26</v>
      </c>
      <c r="W43">
        <v>34748</v>
      </c>
      <c r="X43">
        <v>49.69</v>
      </c>
      <c r="Y43">
        <v>73.5</v>
      </c>
      <c r="Z43" t="s">
        <v>27</v>
      </c>
      <c r="AA43" t="s">
        <v>28</v>
      </c>
      <c r="AB43" t="s">
        <v>29</v>
      </c>
      <c r="AC43">
        <v>12527</v>
      </c>
      <c r="AD43">
        <v>17.91</v>
      </c>
      <c r="AE43">
        <v>26.5</v>
      </c>
    </row>
    <row r="44" spans="1:31" x14ac:dyDescent="0.75">
      <c r="A44">
        <v>12</v>
      </c>
      <c r="B44" t="s">
        <v>46</v>
      </c>
      <c r="C44">
        <v>3</v>
      </c>
      <c r="D44" t="s">
        <v>150</v>
      </c>
      <c r="E44" t="s">
        <v>212</v>
      </c>
      <c r="F44">
        <v>71818</v>
      </c>
      <c r="G44">
        <v>14296</v>
      </c>
      <c r="H44">
        <v>19.91</v>
      </c>
      <c r="I44">
        <v>57522</v>
      </c>
      <c r="J44">
        <v>80.09</v>
      </c>
      <c r="K44">
        <v>5720</v>
      </c>
      <c r="L44">
        <v>7.96</v>
      </c>
      <c r="M44">
        <v>9.94</v>
      </c>
      <c r="N44">
        <v>2566</v>
      </c>
      <c r="O44">
        <v>3.57</v>
      </c>
      <c r="P44">
        <v>4.46</v>
      </c>
      <c r="Q44">
        <v>49236</v>
      </c>
      <c r="R44">
        <v>68.56</v>
      </c>
      <c r="S44">
        <v>85.6</v>
      </c>
      <c r="T44" t="s">
        <v>24</v>
      </c>
      <c r="U44" t="s">
        <v>25</v>
      </c>
      <c r="V44" t="s">
        <v>26</v>
      </c>
      <c r="W44">
        <v>34371</v>
      </c>
      <c r="X44">
        <v>47.86</v>
      </c>
      <c r="Y44">
        <v>69.81</v>
      </c>
      <c r="Z44" t="s">
        <v>27</v>
      </c>
      <c r="AA44" t="s">
        <v>28</v>
      </c>
      <c r="AB44" t="s">
        <v>29</v>
      </c>
      <c r="AC44">
        <v>14865</v>
      </c>
      <c r="AD44">
        <v>20.7</v>
      </c>
      <c r="AE44">
        <v>30.19</v>
      </c>
    </row>
    <row r="45" spans="1:31" x14ac:dyDescent="0.75">
      <c r="A45">
        <v>13</v>
      </c>
      <c r="B45" t="s">
        <v>47</v>
      </c>
      <c r="C45">
        <v>1</v>
      </c>
      <c r="D45" t="s">
        <v>148</v>
      </c>
      <c r="E45" t="s">
        <v>213</v>
      </c>
      <c r="F45">
        <v>78349</v>
      </c>
      <c r="G45">
        <v>22027</v>
      </c>
      <c r="H45">
        <v>28.11</v>
      </c>
      <c r="I45">
        <v>56322</v>
      </c>
      <c r="J45">
        <v>71.89</v>
      </c>
      <c r="K45">
        <v>4275</v>
      </c>
      <c r="L45">
        <v>5.46</v>
      </c>
      <c r="M45">
        <v>7.59</v>
      </c>
      <c r="N45">
        <v>1381</v>
      </c>
      <c r="O45">
        <v>1.76</v>
      </c>
      <c r="P45">
        <v>2.4500000000000002</v>
      </c>
      <c r="Q45">
        <v>50666</v>
      </c>
      <c r="R45">
        <v>64.67</v>
      </c>
      <c r="S45">
        <v>89.96</v>
      </c>
      <c r="T45" t="s">
        <v>24</v>
      </c>
      <c r="U45" t="s">
        <v>25</v>
      </c>
      <c r="V45" t="s">
        <v>26</v>
      </c>
      <c r="W45">
        <v>28095</v>
      </c>
      <c r="X45">
        <v>35.86</v>
      </c>
      <c r="Y45">
        <v>55.45</v>
      </c>
      <c r="Z45" t="s">
        <v>27</v>
      </c>
      <c r="AA45" t="s">
        <v>28</v>
      </c>
      <c r="AB45" t="s">
        <v>29</v>
      </c>
      <c r="AC45">
        <v>22571</v>
      </c>
      <c r="AD45">
        <v>28.81</v>
      </c>
      <c r="AE45">
        <v>44.55</v>
      </c>
    </row>
    <row r="46" spans="1:31" x14ac:dyDescent="0.75">
      <c r="A46">
        <v>13</v>
      </c>
      <c r="B46" t="s">
        <v>47</v>
      </c>
      <c r="C46">
        <v>2</v>
      </c>
      <c r="D46" t="s">
        <v>149</v>
      </c>
      <c r="E46" t="s">
        <v>214</v>
      </c>
      <c r="F46">
        <v>78721</v>
      </c>
      <c r="G46">
        <v>21244</v>
      </c>
      <c r="H46">
        <v>26.99</v>
      </c>
      <c r="I46">
        <v>57477</v>
      </c>
      <c r="J46">
        <v>73.010000000000005</v>
      </c>
      <c r="K46">
        <v>4256</v>
      </c>
      <c r="L46">
        <v>5.41</v>
      </c>
      <c r="M46">
        <v>7.4</v>
      </c>
      <c r="N46">
        <v>1206</v>
      </c>
      <c r="O46">
        <v>1.53</v>
      </c>
      <c r="P46">
        <v>2.1</v>
      </c>
      <c r="Q46">
        <v>52015</v>
      </c>
      <c r="R46">
        <v>66.08</v>
      </c>
      <c r="S46">
        <v>90.5</v>
      </c>
      <c r="T46" t="s">
        <v>24</v>
      </c>
      <c r="U46" t="s">
        <v>25</v>
      </c>
      <c r="V46" t="s">
        <v>26</v>
      </c>
      <c r="W46">
        <v>36426</v>
      </c>
      <c r="X46">
        <v>46.27</v>
      </c>
      <c r="Y46">
        <v>70.03</v>
      </c>
      <c r="Z46" t="s">
        <v>27</v>
      </c>
      <c r="AA46" t="s">
        <v>28</v>
      </c>
      <c r="AB46" t="s">
        <v>29</v>
      </c>
      <c r="AC46">
        <v>15589</v>
      </c>
      <c r="AD46">
        <v>19.8</v>
      </c>
      <c r="AE46">
        <v>29.97</v>
      </c>
    </row>
    <row r="47" spans="1:31" x14ac:dyDescent="0.75">
      <c r="A47">
        <v>13</v>
      </c>
      <c r="B47" t="s">
        <v>47</v>
      </c>
      <c r="C47">
        <v>3</v>
      </c>
      <c r="D47" t="s">
        <v>150</v>
      </c>
      <c r="E47" t="s">
        <v>215</v>
      </c>
      <c r="F47">
        <v>73445</v>
      </c>
      <c r="G47">
        <v>22559</v>
      </c>
      <c r="H47">
        <v>30.72</v>
      </c>
      <c r="I47">
        <v>50886</v>
      </c>
      <c r="J47">
        <v>69.28</v>
      </c>
      <c r="K47">
        <v>3600</v>
      </c>
      <c r="L47">
        <v>4.9000000000000004</v>
      </c>
      <c r="M47">
        <v>7.07</v>
      </c>
      <c r="N47">
        <v>926</v>
      </c>
      <c r="O47">
        <v>1.26</v>
      </c>
      <c r="P47">
        <v>1.82</v>
      </c>
      <c r="Q47">
        <v>46360</v>
      </c>
      <c r="R47">
        <v>63.12</v>
      </c>
      <c r="S47">
        <v>91.11</v>
      </c>
      <c r="T47" t="s">
        <v>24</v>
      </c>
      <c r="U47" t="s">
        <v>25</v>
      </c>
      <c r="V47" t="s">
        <v>26</v>
      </c>
      <c r="W47">
        <v>26167</v>
      </c>
      <c r="X47">
        <v>35.630000000000003</v>
      </c>
      <c r="Y47">
        <v>56.44</v>
      </c>
      <c r="Z47" t="s">
        <v>27</v>
      </c>
      <c r="AA47" t="s">
        <v>28</v>
      </c>
      <c r="AB47" t="s">
        <v>29</v>
      </c>
      <c r="AC47">
        <v>20193</v>
      </c>
      <c r="AD47">
        <v>27.49</v>
      </c>
      <c r="AE47">
        <v>43.56</v>
      </c>
    </row>
    <row r="48" spans="1:31" x14ac:dyDescent="0.75">
      <c r="A48">
        <v>13</v>
      </c>
      <c r="B48" t="s">
        <v>47</v>
      </c>
      <c r="C48">
        <v>4</v>
      </c>
      <c r="D48" t="s">
        <v>151</v>
      </c>
      <c r="E48" t="s">
        <v>216</v>
      </c>
      <c r="F48">
        <v>59630</v>
      </c>
      <c r="G48">
        <v>20603</v>
      </c>
      <c r="H48">
        <v>34.549999999999997</v>
      </c>
      <c r="I48">
        <v>39027</v>
      </c>
      <c r="J48">
        <v>65.45</v>
      </c>
      <c r="K48">
        <v>2512</v>
      </c>
      <c r="L48">
        <v>4.21</v>
      </c>
      <c r="M48">
        <v>6.44</v>
      </c>
      <c r="N48">
        <v>822</v>
      </c>
      <c r="O48">
        <v>1.38</v>
      </c>
      <c r="P48">
        <v>2.11</v>
      </c>
      <c r="Q48">
        <v>35693</v>
      </c>
      <c r="R48">
        <v>59.86</v>
      </c>
      <c r="S48">
        <v>91.46</v>
      </c>
      <c r="T48" t="s">
        <v>24</v>
      </c>
      <c r="U48" t="s">
        <v>25</v>
      </c>
      <c r="V48" t="s">
        <v>26</v>
      </c>
      <c r="W48">
        <v>28071</v>
      </c>
      <c r="X48">
        <v>47.08</v>
      </c>
      <c r="Y48">
        <v>78.650000000000006</v>
      </c>
      <c r="Z48" t="s">
        <v>27</v>
      </c>
      <c r="AA48" t="s">
        <v>28</v>
      </c>
      <c r="AB48" t="s">
        <v>29</v>
      </c>
      <c r="AC48">
        <v>7622</v>
      </c>
      <c r="AD48">
        <v>12.78</v>
      </c>
      <c r="AE48">
        <v>21.35</v>
      </c>
    </row>
    <row r="49" spans="1:31" x14ac:dyDescent="0.75">
      <c r="A49">
        <v>13</v>
      </c>
      <c r="B49" t="s">
        <v>47</v>
      </c>
      <c r="C49">
        <v>5</v>
      </c>
      <c r="D49" t="s">
        <v>152</v>
      </c>
      <c r="E49" t="s">
        <v>217</v>
      </c>
      <c r="F49">
        <v>69007</v>
      </c>
      <c r="G49">
        <v>19964</v>
      </c>
      <c r="H49">
        <v>28.93</v>
      </c>
      <c r="I49">
        <v>49043</v>
      </c>
      <c r="J49">
        <v>71.069999999999993</v>
      </c>
      <c r="K49">
        <v>3583</v>
      </c>
      <c r="L49">
        <v>5.19</v>
      </c>
      <c r="M49">
        <v>7.31</v>
      </c>
      <c r="N49">
        <v>1251</v>
      </c>
      <c r="O49">
        <v>1.81</v>
      </c>
      <c r="P49">
        <v>2.5499999999999998</v>
      </c>
      <c r="Q49">
        <v>44209</v>
      </c>
      <c r="R49">
        <v>64.06</v>
      </c>
      <c r="S49">
        <v>90.14</v>
      </c>
      <c r="T49" t="s">
        <v>24</v>
      </c>
      <c r="U49" t="s">
        <v>25</v>
      </c>
      <c r="V49" t="s">
        <v>26</v>
      </c>
      <c r="W49">
        <v>30393</v>
      </c>
      <c r="X49">
        <v>44.04</v>
      </c>
      <c r="Y49">
        <v>68.75</v>
      </c>
      <c r="Z49" t="s">
        <v>27</v>
      </c>
      <c r="AA49" t="s">
        <v>28</v>
      </c>
      <c r="AB49" t="s">
        <v>29</v>
      </c>
      <c r="AC49">
        <v>13816</v>
      </c>
      <c r="AD49">
        <v>20.02</v>
      </c>
      <c r="AE49">
        <v>31.25</v>
      </c>
    </row>
    <row r="50" spans="1:31" x14ac:dyDescent="0.75">
      <c r="A50">
        <v>13</v>
      </c>
      <c r="B50" t="s">
        <v>47</v>
      </c>
      <c r="C50">
        <v>6</v>
      </c>
      <c r="D50" t="s">
        <v>153</v>
      </c>
      <c r="E50" t="s">
        <v>218</v>
      </c>
      <c r="F50">
        <v>75597</v>
      </c>
      <c r="G50">
        <v>22157</v>
      </c>
      <c r="H50">
        <v>29.31</v>
      </c>
      <c r="I50">
        <v>53440</v>
      </c>
      <c r="J50">
        <v>70.69</v>
      </c>
      <c r="K50">
        <v>3914</v>
      </c>
      <c r="L50">
        <v>5.18</v>
      </c>
      <c r="M50">
        <v>7.32</v>
      </c>
      <c r="N50">
        <v>1103</v>
      </c>
      <c r="O50">
        <v>1.46</v>
      </c>
      <c r="P50">
        <v>2.06</v>
      </c>
      <c r="Q50">
        <v>48423</v>
      </c>
      <c r="R50">
        <v>64.05</v>
      </c>
      <c r="S50">
        <v>90.61</v>
      </c>
      <c r="T50" t="s">
        <v>24</v>
      </c>
      <c r="U50" t="s">
        <v>25</v>
      </c>
      <c r="V50" t="s">
        <v>26</v>
      </c>
      <c r="W50">
        <v>29343</v>
      </c>
      <c r="X50">
        <v>38.82</v>
      </c>
      <c r="Y50">
        <v>60.6</v>
      </c>
      <c r="Z50" t="s">
        <v>27</v>
      </c>
      <c r="AA50" t="s">
        <v>28</v>
      </c>
      <c r="AB50" t="s">
        <v>29</v>
      </c>
      <c r="AC50">
        <v>19080</v>
      </c>
      <c r="AD50">
        <v>25.24</v>
      </c>
      <c r="AE50">
        <v>39.4</v>
      </c>
    </row>
    <row r="51" spans="1:31" x14ac:dyDescent="0.75">
      <c r="A51">
        <v>13</v>
      </c>
      <c r="B51" t="s">
        <v>47</v>
      </c>
      <c r="C51">
        <v>7</v>
      </c>
      <c r="D51" t="s">
        <v>154</v>
      </c>
      <c r="E51" t="s">
        <v>219</v>
      </c>
      <c r="F51">
        <v>65358</v>
      </c>
      <c r="G51">
        <v>24816</v>
      </c>
      <c r="H51">
        <v>37.97</v>
      </c>
      <c r="I51">
        <v>40542</v>
      </c>
      <c r="J51">
        <v>62.03</v>
      </c>
      <c r="K51">
        <v>2075</v>
      </c>
      <c r="L51">
        <v>3.17</v>
      </c>
      <c r="M51">
        <v>5.12</v>
      </c>
      <c r="N51">
        <v>767</v>
      </c>
      <c r="O51">
        <v>1.17</v>
      </c>
      <c r="P51">
        <v>1.89</v>
      </c>
      <c r="Q51">
        <v>37700</v>
      </c>
      <c r="R51">
        <v>57.68</v>
      </c>
      <c r="S51">
        <v>92.99</v>
      </c>
      <c r="T51" t="s">
        <v>24</v>
      </c>
      <c r="U51" t="s">
        <v>25</v>
      </c>
      <c r="V51" t="s">
        <v>26</v>
      </c>
      <c r="W51">
        <v>24473</v>
      </c>
      <c r="X51">
        <v>37.44</v>
      </c>
      <c r="Y51">
        <v>64.92</v>
      </c>
      <c r="Z51" t="s">
        <v>27</v>
      </c>
      <c r="AA51" t="s">
        <v>28</v>
      </c>
      <c r="AB51" t="s">
        <v>29</v>
      </c>
      <c r="AC51">
        <v>13227</v>
      </c>
      <c r="AD51">
        <v>20.239999999999998</v>
      </c>
      <c r="AE51">
        <v>35.08</v>
      </c>
    </row>
    <row r="52" spans="1:31" x14ac:dyDescent="0.75">
      <c r="A52">
        <v>13</v>
      </c>
      <c r="B52" t="s">
        <v>47</v>
      </c>
      <c r="C52">
        <v>8</v>
      </c>
      <c r="D52" t="s">
        <v>155</v>
      </c>
      <c r="E52" t="s">
        <v>220</v>
      </c>
      <c r="F52">
        <v>99984</v>
      </c>
      <c r="G52">
        <v>23824</v>
      </c>
      <c r="H52">
        <v>23.83</v>
      </c>
      <c r="I52">
        <v>76160</v>
      </c>
      <c r="J52">
        <v>76.17</v>
      </c>
      <c r="K52">
        <v>6741</v>
      </c>
      <c r="L52">
        <v>6.74</v>
      </c>
      <c r="M52">
        <v>8.85</v>
      </c>
      <c r="N52">
        <v>2230</v>
      </c>
      <c r="O52">
        <v>2.23</v>
      </c>
      <c r="P52">
        <v>2.93</v>
      </c>
      <c r="Q52">
        <v>67189</v>
      </c>
      <c r="R52">
        <v>67.2</v>
      </c>
      <c r="S52">
        <v>88.22</v>
      </c>
      <c r="T52" t="s">
        <v>24</v>
      </c>
      <c r="U52" t="s">
        <v>25</v>
      </c>
      <c r="V52" t="s">
        <v>26</v>
      </c>
      <c r="W52">
        <v>35800</v>
      </c>
      <c r="X52">
        <v>35.81</v>
      </c>
      <c r="Y52">
        <v>53.28</v>
      </c>
      <c r="Z52" t="s">
        <v>27</v>
      </c>
      <c r="AA52" t="s">
        <v>28</v>
      </c>
      <c r="AB52" t="s">
        <v>29</v>
      </c>
      <c r="AC52">
        <v>31389</v>
      </c>
      <c r="AD52">
        <v>31.39</v>
      </c>
      <c r="AE52">
        <v>46.72</v>
      </c>
    </row>
    <row r="53" spans="1:31" x14ac:dyDescent="0.75">
      <c r="A53">
        <v>13</v>
      </c>
      <c r="B53" t="s">
        <v>47</v>
      </c>
      <c r="C53">
        <v>9</v>
      </c>
      <c r="D53" t="s">
        <v>156</v>
      </c>
      <c r="E53" t="s">
        <v>221</v>
      </c>
      <c r="F53">
        <v>96958</v>
      </c>
      <c r="G53">
        <v>24544</v>
      </c>
      <c r="H53">
        <v>25.31</v>
      </c>
      <c r="I53">
        <v>72414</v>
      </c>
      <c r="J53">
        <v>74.69</v>
      </c>
      <c r="K53">
        <v>6587</v>
      </c>
      <c r="L53">
        <v>6.79</v>
      </c>
      <c r="M53">
        <v>9.1</v>
      </c>
      <c r="N53">
        <v>2076</v>
      </c>
      <c r="O53">
        <v>2.14</v>
      </c>
      <c r="P53">
        <v>2.87</v>
      </c>
      <c r="Q53">
        <v>63751</v>
      </c>
      <c r="R53">
        <v>65.75</v>
      </c>
      <c r="S53">
        <v>88.04</v>
      </c>
      <c r="T53" t="s">
        <v>24</v>
      </c>
      <c r="U53" t="s">
        <v>25</v>
      </c>
      <c r="V53" t="s">
        <v>26</v>
      </c>
      <c r="W53">
        <v>34736</v>
      </c>
      <c r="X53">
        <v>35.83</v>
      </c>
      <c r="Y53">
        <v>54.49</v>
      </c>
      <c r="Z53" t="s">
        <v>27</v>
      </c>
      <c r="AA53" t="s">
        <v>28</v>
      </c>
      <c r="AB53" t="s">
        <v>29</v>
      </c>
      <c r="AC53">
        <v>29015</v>
      </c>
      <c r="AD53">
        <v>29.93</v>
      </c>
      <c r="AE53">
        <v>45.51</v>
      </c>
    </row>
    <row r="54" spans="1:31" x14ac:dyDescent="0.75">
      <c r="A54">
        <v>13</v>
      </c>
      <c r="B54" t="s">
        <v>47</v>
      </c>
      <c r="C54">
        <v>10</v>
      </c>
      <c r="D54" t="s">
        <v>157</v>
      </c>
      <c r="E54" t="s">
        <v>222</v>
      </c>
      <c r="F54">
        <v>106021</v>
      </c>
      <c r="G54">
        <v>24288</v>
      </c>
      <c r="H54">
        <v>22.91</v>
      </c>
      <c r="I54">
        <v>81733</v>
      </c>
      <c r="J54">
        <v>77.09</v>
      </c>
      <c r="K54">
        <v>7197</v>
      </c>
      <c r="L54">
        <v>6.79</v>
      </c>
      <c r="M54">
        <v>8.81</v>
      </c>
      <c r="N54">
        <v>2156</v>
      </c>
      <c r="O54">
        <v>2.0299999999999998</v>
      </c>
      <c r="P54">
        <v>2.64</v>
      </c>
      <c r="Q54">
        <v>72380</v>
      </c>
      <c r="R54">
        <v>68.27</v>
      </c>
      <c r="S54">
        <v>88.56</v>
      </c>
      <c r="T54" t="s">
        <v>24</v>
      </c>
      <c r="U54" t="s">
        <v>25</v>
      </c>
      <c r="V54" t="s">
        <v>26</v>
      </c>
      <c r="W54">
        <v>38120</v>
      </c>
      <c r="X54">
        <v>35.96</v>
      </c>
      <c r="Y54">
        <v>52.67</v>
      </c>
      <c r="Z54" t="s">
        <v>27</v>
      </c>
      <c r="AA54" t="s">
        <v>28</v>
      </c>
      <c r="AB54" t="s">
        <v>29</v>
      </c>
      <c r="AC54">
        <v>34260</v>
      </c>
      <c r="AD54">
        <v>32.31</v>
      </c>
      <c r="AE54">
        <v>47.33</v>
      </c>
    </row>
    <row r="55" spans="1:31" x14ac:dyDescent="0.75">
      <c r="A55">
        <v>13</v>
      </c>
      <c r="B55" t="s">
        <v>47</v>
      </c>
      <c r="C55">
        <v>11</v>
      </c>
      <c r="D55" t="s">
        <v>158</v>
      </c>
      <c r="E55" t="s">
        <v>223</v>
      </c>
      <c r="F55">
        <v>89232</v>
      </c>
      <c r="G55">
        <v>22353</v>
      </c>
      <c r="H55">
        <v>25.05</v>
      </c>
      <c r="I55">
        <v>66879</v>
      </c>
      <c r="J55">
        <v>74.95</v>
      </c>
      <c r="K55">
        <v>5383</v>
      </c>
      <c r="L55">
        <v>6.03</v>
      </c>
      <c r="M55">
        <v>8.0500000000000007</v>
      </c>
      <c r="N55">
        <v>1584</v>
      </c>
      <c r="O55">
        <v>1.78</v>
      </c>
      <c r="P55">
        <v>2.37</v>
      </c>
      <c r="Q55">
        <v>59912</v>
      </c>
      <c r="R55">
        <v>67.14</v>
      </c>
      <c r="S55">
        <v>89.58</v>
      </c>
      <c r="T55" t="s">
        <v>24</v>
      </c>
      <c r="U55" t="s">
        <v>25</v>
      </c>
      <c r="V55" t="s">
        <v>26</v>
      </c>
      <c r="W55">
        <v>37873</v>
      </c>
      <c r="X55">
        <v>42.44</v>
      </c>
      <c r="Y55">
        <v>63.21</v>
      </c>
      <c r="Z55" t="s">
        <v>27</v>
      </c>
      <c r="AA55" t="s">
        <v>28</v>
      </c>
      <c r="AB55" t="s">
        <v>29</v>
      </c>
      <c r="AC55">
        <v>22039</v>
      </c>
      <c r="AD55">
        <v>24.7</v>
      </c>
      <c r="AE55">
        <v>36.79</v>
      </c>
    </row>
    <row r="56" spans="1:31" x14ac:dyDescent="0.75">
      <c r="A56">
        <v>13</v>
      </c>
      <c r="B56" t="s">
        <v>47</v>
      </c>
      <c r="C56">
        <v>12</v>
      </c>
      <c r="D56" t="s">
        <v>159</v>
      </c>
      <c r="E56" t="s">
        <v>224</v>
      </c>
      <c r="F56">
        <v>92152</v>
      </c>
      <c r="G56">
        <v>23099</v>
      </c>
      <c r="H56">
        <v>25.07</v>
      </c>
      <c r="I56">
        <v>69053</v>
      </c>
      <c r="J56">
        <v>74.930000000000007</v>
      </c>
      <c r="K56">
        <v>5917</v>
      </c>
      <c r="L56">
        <v>6.42</v>
      </c>
      <c r="M56">
        <v>8.57</v>
      </c>
      <c r="N56">
        <v>1248</v>
      </c>
      <c r="O56">
        <v>1.35</v>
      </c>
      <c r="P56">
        <v>1.81</v>
      </c>
      <c r="Q56">
        <v>61888</v>
      </c>
      <c r="R56">
        <v>67.16</v>
      </c>
      <c r="S56">
        <v>89.62</v>
      </c>
      <c r="T56" t="s">
        <v>24</v>
      </c>
      <c r="U56" t="s">
        <v>25</v>
      </c>
      <c r="V56" t="s">
        <v>26</v>
      </c>
      <c r="W56">
        <v>28146</v>
      </c>
      <c r="X56">
        <v>30.54</v>
      </c>
      <c r="Y56">
        <v>45.48</v>
      </c>
      <c r="Z56" t="s">
        <v>27</v>
      </c>
      <c r="AA56" t="s">
        <v>28</v>
      </c>
      <c r="AB56" t="s">
        <v>29</v>
      </c>
      <c r="AC56">
        <v>33742</v>
      </c>
      <c r="AD56">
        <v>36.619999999999997</v>
      </c>
      <c r="AE56">
        <v>54.52</v>
      </c>
    </row>
    <row r="57" spans="1:31" x14ac:dyDescent="0.75">
      <c r="A57">
        <v>13</v>
      </c>
      <c r="B57" t="s">
        <v>47</v>
      </c>
      <c r="C57">
        <v>13</v>
      </c>
      <c r="D57" t="s">
        <v>160</v>
      </c>
      <c r="E57" t="s">
        <v>225</v>
      </c>
      <c r="F57">
        <v>93716</v>
      </c>
      <c r="G57">
        <v>24863</v>
      </c>
      <c r="H57">
        <v>26.53</v>
      </c>
      <c r="I57">
        <v>68853</v>
      </c>
      <c r="J57">
        <v>73.47</v>
      </c>
      <c r="K57">
        <v>6621</v>
      </c>
      <c r="L57">
        <v>7.06</v>
      </c>
      <c r="M57">
        <v>9.6199999999999992</v>
      </c>
      <c r="N57">
        <v>2796</v>
      </c>
      <c r="O57">
        <v>2.98</v>
      </c>
      <c r="P57">
        <v>4.0599999999999996</v>
      </c>
      <c r="Q57">
        <v>59436</v>
      </c>
      <c r="R57">
        <v>63.42</v>
      </c>
      <c r="S57">
        <v>86.32</v>
      </c>
      <c r="T57" t="s">
        <v>24</v>
      </c>
      <c r="U57" t="s">
        <v>25</v>
      </c>
      <c r="V57" t="s">
        <v>26</v>
      </c>
      <c r="W57">
        <v>29237</v>
      </c>
      <c r="X57">
        <v>31.2</v>
      </c>
      <c r="Y57">
        <v>49.19</v>
      </c>
      <c r="Z57" t="s">
        <v>27</v>
      </c>
      <c r="AA57" t="s">
        <v>28</v>
      </c>
      <c r="AB57" t="s">
        <v>29</v>
      </c>
      <c r="AC57">
        <v>30199</v>
      </c>
      <c r="AD57">
        <v>32.22</v>
      </c>
      <c r="AE57">
        <v>50.81</v>
      </c>
    </row>
    <row r="58" spans="1:31" x14ac:dyDescent="0.75">
      <c r="A58">
        <v>13</v>
      </c>
      <c r="B58" t="s">
        <v>47</v>
      </c>
      <c r="C58">
        <v>14</v>
      </c>
      <c r="D58" t="s">
        <v>161</v>
      </c>
      <c r="E58" t="s">
        <v>226</v>
      </c>
      <c r="F58">
        <v>96560</v>
      </c>
      <c r="G58">
        <v>22521</v>
      </c>
      <c r="H58">
        <v>23.32</v>
      </c>
      <c r="I58">
        <v>74039</v>
      </c>
      <c r="J58">
        <v>76.680000000000007</v>
      </c>
      <c r="K58">
        <v>6118</v>
      </c>
      <c r="L58">
        <v>6.34</v>
      </c>
      <c r="M58">
        <v>8.26</v>
      </c>
      <c r="N58">
        <v>1779</v>
      </c>
      <c r="O58">
        <v>1.84</v>
      </c>
      <c r="P58">
        <v>2.4</v>
      </c>
      <c r="Q58">
        <v>66142</v>
      </c>
      <c r="R58">
        <v>68.5</v>
      </c>
      <c r="S58">
        <v>89.33</v>
      </c>
      <c r="T58" t="s">
        <v>24</v>
      </c>
      <c r="U58" t="s">
        <v>25</v>
      </c>
      <c r="V58" t="s">
        <v>26</v>
      </c>
      <c r="W58">
        <v>44903</v>
      </c>
      <c r="X58">
        <v>46.5</v>
      </c>
      <c r="Y58">
        <v>67.89</v>
      </c>
      <c r="Z58" t="s">
        <v>27</v>
      </c>
      <c r="AA58" t="s">
        <v>28</v>
      </c>
      <c r="AB58" t="s">
        <v>29</v>
      </c>
      <c r="AC58">
        <v>21239</v>
      </c>
      <c r="AD58">
        <v>22</v>
      </c>
      <c r="AE58">
        <v>32.11</v>
      </c>
    </row>
    <row r="59" spans="1:31" x14ac:dyDescent="0.75">
      <c r="A59">
        <v>13</v>
      </c>
      <c r="B59" t="s">
        <v>47</v>
      </c>
      <c r="C59">
        <v>15</v>
      </c>
      <c r="D59" t="s">
        <v>162</v>
      </c>
      <c r="E59" t="s">
        <v>227</v>
      </c>
      <c r="F59">
        <v>104757</v>
      </c>
      <c r="G59">
        <v>22868</v>
      </c>
      <c r="H59">
        <v>21.83</v>
      </c>
      <c r="I59">
        <v>81889</v>
      </c>
      <c r="J59">
        <v>78.17</v>
      </c>
      <c r="K59">
        <v>7306</v>
      </c>
      <c r="L59">
        <v>6.97</v>
      </c>
      <c r="M59">
        <v>8.92</v>
      </c>
      <c r="N59">
        <v>2619</v>
      </c>
      <c r="O59">
        <v>2.5</v>
      </c>
      <c r="P59">
        <v>3.2</v>
      </c>
      <c r="Q59">
        <v>71964</v>
      </c>
      <c r="R59">
        <v>68.7</v>
      </c>
      <c r="S59">
        <v>87.88</v>
      </c>
      <c r="T59" t="s">
        <v>24</v>
      </c>
      <c r="U59" t="s">
        <v>25</v>
      </c>
      <c r="V59" t="s">
        <v>26</v>
      </c>
      <c r="W59">
        <v>37100</v>
      </c>
      <c r="X59">
        <v>35.42</v>
      </c>
      <c r="Y59">
        <v>51.55</v>
      </c>
      <c r="Z59" t="s">
        <v>27</v>
      </c>
      <c r="AA59" t="s">
        <v>28</v>
      </c>
      <c r="AB59" t="s">
        <v>29</v>
      </c>
      <c r="AC59">
        <v>34864</v>
      </c>
      <c r="AD59">
        <v>33.28</v>
      </c>
      <c r="AE59">
        <v>48.45</v>
      </c>
    </row>
    <row r="60" spans="1:31" x14ac:dyDescent="0.75">
      <c r="A60">
        <v>13</v>
      </c>
      <c r="B60" t="s">
        <v>47</v>
      </c>
      <c r="C60">
        <v>16</v>
      </c>
      <c r="D60" t="s">
        <v>163</v>
      </c>
      <c r="E60" t="s">
        <v>228</v>
      </c>
      <c r="F60">
        <v>90572</v>
      </c>
      <c r="G60">
        <v>22293</v>
      </c>
      <c r="H60">
        <v>24.61</v>
      </c>
      <c r="I60">
        <v>68279</v>
      </c>
      <c r="J60">
        <v>75.39</v>
      </c>
      <c r="K60">
        <v>5771</v>
      </c>
      <c r="L60">
        <v>6.37</v>
      </c>
      <c r="M60">
        <v>8.4499999999999993</v>
      </c>
      <c r="N60">
        <v>2446</v>
      </c>
      <c r="O60">
        <v>2.7</v>
      </c>
      <c r="P60">
        <v>3.58</v>
      </c>
      <c r="Q60">
        <v>60062</v>
      </c>
      <c r="R60">
        <v>66.31</v>
      </c>
      <c r="S60">
        <v>87.97</v>
      </c>
      <c r="T60" t="s">
        <v>24</v>
      </c>
      <c r="U60" t="s">
        <v>25</v>
      </c>
      <c r="V60" t="s">
        <v>26</v>
      </c>
      <c r="W60">
        <v>30452</v>
      </c>
      <c r="X60">
        <v>33.619999999999997</v>
      </c>
      <c r="Y60">
        <v>50.7</v>
      </c>
      <c r="Z60" t="s">
        <v>27</v>
      </c>
      <c r="AA60" t="s">
        <v>28</v>
      </c>
      <c r="AB60" t="s">
        <v>29</v>
      </c>
      <c r="AC60">
        <v>29610</v>
      </c>
      <c r="AD60">
        <v>32.69</v>
      </c>
      <c r="AE60">
        <v>49.3</v>
      </c>
    </row>
    <row r="61" spans="1:31" x14ac:dyDescent="0.75">
      <c r="A61">
        <v>14</v>
      </c>
      <c r="B61" t="s">
        <v>48</v>
      </c>
      <c r="C61">
        <v>1</v>
      </c>
      <c r="D61" t="s">
        <v>148</v>
      </c>
      <c r="E61" t="s">
        <v>229</v>
      </c>
      <c r="F61">
        <v>70080</v>
      </c>
      <c r="G61">
        <v>15089</v>
      </c>
      <c r="H61">
        <v>21.53</v>
      </c>
      <c r="I61">
        <v>54991</v>
      </c>
      <c r="J61">
        <v>78.47</v>
      </c>
      <c r="K61">
        <v>4351</v>
      </c>
      <c r="L61">
        <v>6.21</v>
      </c>
      <c r="M61">
        <v>7.91</v>
      </c>
      <c r="N61">
        <v>1517</v>
      </c>
      <c r="O61">
        <v>2.16</v>
      </c>
      <c r="P61">
        <v>2.76</v>
      </c>
      <c r="Q61">
        <v>49123</v>
      </c>
      <c r="R61">
        <v>70.099999999999994</v>
      </c>
      <c r="S61">
        <v>89.33</v>
      </c>
      <c r="T61" t="s">
        <v>24</v>
      </c>
      <c r="U61" t="s">
        <v>25</v>
      </c>
      <c r="V61" t="s">
        <v>26</v>
      </c>
      <c r="W61">
        <v>38862</v>
      </c>
      <c r="X61">
        <v>55.45</v>
      </c>
      <c r="Y61">
        <v>79.11</v>
      </c>
      <c r="Z61" t="s">
        <v>27</v>
      </c>
      <c r="AA61" t="s">
        <v>28</v>
      </c>
      <c r="AB61" t="s">
        <v>29</v>
      </c>
      <c r="AC61">
        <v>10261</v>
      </c>
      <c r="AD61">
        <v>14.64</v>
      </c>
      <c r="AE61">
        <v>20.89</v>
      </c>
    </row>
    <row r="62" spans="1:31" x14ac:dyDescent="0.75">
      <c r="A62">
        <v>14</v>
      </c>
      <c r="B62" t="s">
        <v>48</v>
      </c>
      <c r="C62">
        <v>2</v>
      </c>
      <c r="D62" t="s">
        <v>149</v>
      </c>
      <c r="E62" t="s">
        <v>230</v>
      </c>
      <c r="F62">
        <v>67570</v>
      </c>
      <c r="G62">
        <v>16180</v>
      </c>
      <c r="H62">
        <v>23.95</v>
      </c>
      <c r="I62">
        <v>51390</v>
      </c>
      <c r="J62">
        <v>76.05</v>
      </c>
      <c r="K62">
        <v>4183</v>
      </c>
      <c r="L62">
        <v>6.19</v>
      </c>
      <c r="M62">
        <v>8.14</v>
      </c>
      <c r="N62">
        <v>1389</v>
      </c>
      <c r="O62">
        <v>2.06</v>
      </c>
      <c r="P62">
        <v>2.7</v>
      </c>
      <c r="Q62">
        <v>45818</v>
      </c>
      <c r="R62">
        <v>67.81</v>
      </c>
      <c r="S62">
        <v>89.16</v>
      </c>
      <c r="T62" t="s">
        <v>24</v>
      </c>
      <c r="U62" t="s">
        <v>25</v>
      </c>
      <c r="V62" t="s">
        <v>26</v>
      </c>
      <c r="W62">
        <v>33475</v>
      </c>
      <c r="X62">
        <v>49.54</v>
      </c>
      <c r="Y62">
        <v>73.06</v>
      </c>
      <c r="Z62" t="s">
        <v>27</v>
      </c>
      <c r="AA62" t="s">
        <v>28</v>
      </c>
      <c r="AB62" t="s">
        <v>29</v>
      </c>
      <c r="AC62">
        <v>12343</v>
      </c>
      <c r="AD62">
        <v>18.27</v>
      </c>
      <c r="AE62">
        <v>26.94</v>
      </c>
    </row>
    <row r="63" spans="1:31" x14ac:dyDescent="0.75">
      <c r="A63">
        <v>14</v>
      </c>
      <c r="B63" t="s">
        <v>48</v>
      </c>
      <c r="C63">
        <v>3</v>
      </c>
      <c r="D63" t="s">
        <v>150</v>
      </c>
      <c r="E63" t="s">
        <v>231</v>
      </c>
      <c r="F63">
        <v>78940</v>
      </c>
      <c r="G63">
        <v>18005</v>
      </c>
      <c r="H63">
        <v>22.81</v>
      </c>
      <c r="I63">
        <v>60935</v>
      </c>
      <c r="J63">
        <v>77.19</v>
      </c>
      <c r="K63">
        <v>5134</v>
      </c>
      <c r="L63">
        <v>6.5</v>
      </c>
      <c r="M63">
        <v>8.43</v>
      </c>
      <c r="N63">
        <v>1917</v>
      </c>
      <c r="O63">
        <v>2.4300000000000002</v>
      </c>
      <c r="P63">
        <v>3.15</v>
      </c>
      <c r="Q63">
        <v>53884</v>
      </c>
      <c r="R63">
        <v>68.260000000000005</v>
      </c>
      <c r="S63">
        <v>88.43</v>
      </c>
      <c r="T63" t="s">
        <v>24</v>
      </c>
      <c r="U63" t="s">
        <v>25</v>
      </c>
      <c r="V63" t="s">
        <v>26</v>
      </c>
      <c r="W63">
        <v>31081</v>
      </c>
      <c r="X63">
        <v>39.369999999999997</v>
      </c>
      <c r="Y63">
        <v>57.68</v>
      </c>
      <c r="Z63" t="s">
        <v>27</v>
      </c>
      <c r="AA63" t="s">
        <v>28</v>
      </c>
      <c r="AB63" t="s">
        <v>29</v>
      </c>
      <c r="AC63">
        <v>22803</v>
      </c>
      <c r="AD63">
        <v>28.89</v>
      </c>
      <c r="AE63">
        <v>42.32</v>
      </c>
    </row>
    <row r="64" spans="1:31" x14ac:dyDescent="0.75">
      <c r="A64">
        <v>14</v>
      </c>
      <c r="B64" t="s">
        <v>48</v>
      </c>
      <c r="C64">
        <v>4</v>
      </c>
      <c r="D64" t="s">
        <v>151</v>
      </c>
      <c r="E64" t="s">
        <v>232</v>
      </c>
      <c r="F64">
        <v>101046</v>
      </c>
      <c r="G64">
        <v>22923</v>
      </c>
      <c r="H64">
        <v>22.69</v>
      </c>
      <c r="I64">
        <v>78123</v>
      </c>
      <c r="J64">
        <v>77.31</v>
      </c>
      <c r="K64">
        <v>6678</v>
      </c>
      <c r="L64">
        <v>6.61</v>
      </c>
      <c r="M64">
        <v>8.5500000000000007</v>
      </c>
      <c r="N64">
        <v>2527</v>
      </c>
      <c r="O64">
        <v>2.5</v>
      </c>
      <c r="P64">
        <v>3.23</v>
      </c>
      <c r="Q64">
        <v>68918</v>
      </c>
      <c r="R64">
        <v>68.2</v>
      </c>
      <c r="S64">
        <v>88.22</v>
      </c>
      <c r="T64" t="s">
        <v>24</v>
      </c>
      <c r="U64" t="s">
        <v>25</v>
      </c>
      <c r="V64" t="s">
        <v>26</v>
      </c>
      <c r="W64">
        <v>44962</v>
      </c>
      <c r="X64">
        <v>44.5</v>
      </c>
      <c r="Y64">
        <v>65.239999999999995</v>
      </c>
      <c r="Z64" t="s">
        <v>27</v>
      </c>
      <c r="AA64" t="s">
        <v>28</v>
      </c>
      <c r="AB64" t="s">
        <v>29</v>
      </c>
      <c r="AC64">
        <v>23956</v>
      </c>
      <c r="AD64">
        <v>23.71</v>
      </c>
      <c r="AE64">
        <v>34.76</v>
      </c>
    </row>
    <row r="65" spans="1:31" x14ac:dyDescent="0.75">
      <c r="A65">
        <v>14</v>
      </c>
      <c r="B65" t="s">
        <v>48</v>
      </c>
      <c r="C65">
        <v>5</v>
      </c>
      <c r="D65" t="s">
        <v>152</v>
      </c>
      <c r="E65" t="s">
        <v>233</v>
      </c>
      <c r="F65">
        <v>89925</v>
      </c>
      <c r="G65">
        <v>18608</v>
      </c>
      <c r="H65">
        <v>20.69</v>
      </c>
      <c r="I65">
        <v>71317</v>
      </c>
      <c r="J65">
        <v>79.31</v>
      </c>
      <c r="K65">
        <v>5766</v>
      </c>
      <c r="L65">
        <v>6.41</v>
      </c>
      <c r="M65">
        <v>8.09</v>
      </c>
      <c r="N65">
        <v>2151</v>
      </c>
      <c r="O65">
        <v>2.39</v>
      </c>
      <c r="P65">
        <v>3.02</v>
      </c>
      <c r="Q65">
        <v>63400</v>
      </c>
      <c r="R65">
        <v>70.5</v>
      </c>
      <c r="S65">
        <v>88.9</v>
      </c>
      <c r="T65" t="s">
        <v>24</v>
      </c>
      <c r="U65" t="s">
        <v>25</v>
      </c>
      <c r="V65" t="s">
        <v>26</v>
      </c>
      <c r="W65">
        <v>42275</v>
      </c>
      <c r="X65">
        <v>47.01</v>
      </c>
      <c r="Y65">
        <v>66.680000000000007</v>
      </c>
      <c r="Z65" t="s">
        <v>27</v>
      </c>
      <c r="AA65" t="s">
        <v>28</v>
      </c>
      <c r="AB65" t="s">
        <v>29</v>
      </c>
      <c r="AC65">
        <v>21125</v>
      </c>
      <c r="AD65">
        <v>23.49</v>
      </c>
      <c r="AE65">
        <v>33.32</v>
      </c>
    </row>
    <row r="66" spans="1:31" x14ac:dyDescent="0.75">
      <c r="A66">
        <v>14</v>
      </c>
      <c r="B66" t="s">
        <v>48</v>
      </c>
      <c r="C66">
        <v>6</v>
      </c>
      <c r="D66" t="s">
        <v>153</v>
      </c>
      <c r="E66" t="s">
        <v>234</v>
      </c>
      <c r="F66">
        <v>93501</v>
      </c>
      <c r="G66">
        <v>18895</v>
      </c>
      <c r="H66">
        <v>20.21</v>
      </c>
      <c r="I66">
        <v>74606</v>
      </c>
      <c r="J66">
        <v>79.790000000000006</v>
      </c>
      <c r="K66">
        <v>6057</v>
      </c>
      <c r="L66">
        <v>6.48</v>
      </c>
      <c r="M66">
        <v>8.1199999999999992</v>
      </c>
      <c r="N66">
        <v>2639</v>
      </c>
      <c r="O66">
        <v>2.82</v>
      </c>
      <c r="P66">
        <v>3.54</v>
      </c>
      <c r="Q66">
        <v>65910</v>
      </c>
      <c r="R66">
        <v>70.489999999999995</v>
      </c>
      <c r="S66">
        <v>88.34</v>
      </c>
      <c r="T66" t="s">
        <v>24</v>
      </c>
      <c r="U66" t="s">
        <v>25</v>
      </c>
      <c r="V66" t="s">
        <v>26</v>
      </c>
      <c r="W66">
        <v>42297</v>
      </c>
      <c r="X66">
        <v>45.24</v>
      </c>
      <c r="Y66">
        <v>64.17</v>
      </c>
      <c r="Z66" t="s">
        <v>27</v>
      </c>
      <c r="AA66" t="s">
        <v>28</v>
      </c>
      <c r="AB66" t="s">
        <v>29</v>
      </c>
      <c r="AC66">
        <v>23613</v>
      </c>
      <c r="AD66">
        <v>25.25</v>
      </c>
      <c r="AE66">
        <v>35.83</v>
      </c>
    </row>
    <row r="67" spans="1:31" x14ac:dyDescent="0.75">
      <c r="A67">
        <v>15</v>
      </c>
      <c r="B67" t="s">
        <v>49</v>
      </c>
      <c r="C67">
        <v>1</v>
      </c>
      <c r="D67" t="s">
        <v>148</v>
      </c>
      <c r="E67" t="s">
        <v>235</v>
      </c>
      <c r="F67">
        <v>63001</v>
      </c>
      <c r="G67">
        <v>13092</v>
      </c>
      <c r="H67">
        <v>20.78</v>
      </c>
      <c r="I67">
        <v>49909</v>
      </c>
      <c r="J67">
        <v>79.22</v>
      </c>
      <c r="K67">
        <v>4818</v>
      </c>
      <c r="L67">
        <v>7.65</v>
      </c>
      <c r="M67">
        <v>9.65</v>
      </c>
      <c r="N67">
        <v>1984</v>
      </c>
      <c r="O67">
        <v>3.15</v>
      </c>
      <c r="P67">
        <v>3.98</v>
      </c>
      <c r="Q67">
        <v>43107</v>
      </c>
      <c r="R67">
        <v>68.42</v>
      </c>
      <c r="S67">
        <v>86.37</v>
      </c>
      <c r="T67" t="s">
        <v>24</v>
      </c>
      <c r="U67" t="s">
        <v>25</v>
      </c>
      <c r="V67" t="s">
        <v>26</v>
      </c>
      <c r="W67">
        <v>30959</v>
      </c>
      <c r="X67">
        <v>49.14</v>
      </c>
      <c r="Y67">
        <v>71.819999999999993</v>
      </c>
      <c r="Z67" t="s">
        <v>27</v>
      </c>
      <c r="AA67" t="s">
        <v>28</v>
      </c>
      <c r="AB67" t="s">
        <v>29</v>
      </c>
      <c r="AC67">
        <v>12148</v>
      </c>
      <c r="AD67">
        <v>19.28</v>
      </c>
      <c r="AE67">
        <v>28.18</v>
      </c>
    </row>
    <row r="68" spans="1:31" x14ac:dyDescent="0.75">
      <c r="A68">
        <v>15</v>
      </c>
      <c r="B68" t="s">
        <v>49</v>
      </c>
      <c r="C68">
        <v>2</v>
      </c>
      <c r="D68" t="s">
        <v>149</v>
      </c>
      <c r="E68" t="s">
        <v>236</v>
      </c>
      <c r="F68">
        <v>54393</v>
      </c>
      <c r="G68">
        <v>12187</v>
      </c>
      <c r="H68">
        <v>22.41</v>
      </c>
      <c r="I68">
        <v>42206</v>
      </c>
      <c r="J68">
        <v>77.59</v>
      </c>
      <c r="K68">
        <v>4221</v>
      </c>
      <c r="L68">
        <v>7.76</v>
      </c>
      <c r="M68">
        <v>10</v>
      </c>
      <c r="N68">
        <v>1743</v>
      </c>
      <c r="O68">
        <v>3.2</v>
      </c>
      <c r="P68">
        <v>4.13</v>
      </c>
      <c r="Q68">
        <v>36242</v>
      </c>
      <c r="R68">
        <v>66.63</v>
      </c>
      <c r="S68">
        <v>85.87</v>
      </c>
      <c r="T68" t="s">
        <v>24</v>
      </c>
      <c r="U68" t="s">
        <v>25</v>
      </c>
      <c r="V68" t="s">
        <v>26</v>
      </c>
      <c r="W68">
        <v>24452</v>
      </c>
      <c r="X68">
        <v>44.95</v>
      </c>
      <c r="Y68">
        <v>67.47</v>
      </c>
      <c r="Z68" t="s">
        <v>27</v>
      </c>
      <c r="AA68" t="s">
        <v>28</v>
      </c>
      <c r="AB68" t="s">
        <v>29</v>
      </c>
      <c r="AC68">
        <v>11790</v>
      </c>
      <c r="AD68">
        <v>21.68</v>
      </c>
      <c r="AE68">
        <v>32.53</v>
      </c>
    </row>
    <row r="69" spans="1:31" x14ac:dyDescent="0.75">
      <c r="A69">
        <v>16</v>
      </c>
      <c r="B69" t="s">
        <v>50</v>
      </c>
      <c r="C69">
        <v>1</v>
      </c>
      <c r="D69" t="s">
        <v>148</v>
      </c>
      <c r="E69" t="s">
        <v>237</v>
      </c>
      <c r="F69">
        <v>84961</v>
      </c>
      <c r="G69">
        <v>21954</v>
      </c>
      <c r="H69">
        <v>25.84</v>
      </c>
      <c r="I69">
        <v>63007</v>
      </c>
      <c r="J69">
        <v>74.16</v>
      </c>
      <c r="K69">
        <v>5574</v>
      </c>
      <c r="L69">
        <v>6.56</v>
      </c>
      <c r="M69">
        <v>8.85</v>
      </c>
      <c r="N69">
        <v>2194</v>
      </c>
      <c r="O69">
        <v>2.58</v>
      </c>
      <c r="P69">
        <v>3.48</v>
      </c>
      <c r="Q69">
        <v>55239</v>
      </c>
      <c r="R69">
        <v>65.02</v>
      </c>
      <c r="S69">
        <v>87.67</v>
      </c>
      <c r="T69" t="s">
        <v>24</v>
      </c>
      <c r="U69" t="s">
        <v>25</v>
      </c>
      <c r="V69" t="s">
        <v>26</v>
      </c>
      <c r="W69">
        <v>39610</v>
      </c>
      <c r="X69">
        <v>46.62</v>
      </c>
      <c r="Y69">
        <v>71.709999999999994</v>
      </c>
      <c r="Z69" t="s">
        <v>27</v>
      </c>
      <c r="AA69" t="s">
        <v>28</v>
      </c>
      <c r="AB69" t="s">
        <v>29</v>
      </c>
      <c r="AC69">
        <v>15629</v>
      </c>
      <c r="AD69">
        <v>18.399999999999999</v>
      </c>
      <c r="AE69">
        <v>28.29</v>
      </c>
    </row>
    <row r="70" spans="1:31" x14ac:dyDescent="0.75">
      <c r="A70">
        <v>16</v>
      </c>
      <c r="B70" t="s">
        <v>50</v>
      </c>
      <c r="C70">
        <v>2</v>
      </c>
      <c r="D70" t="s">
        <v>149</v>
      </c>
      <c r="E70" t="s">
        <v>238</v>
      </c>
      <c r="F70">
        <v>84021</v>
      </c>
      <c r="G70">
        <v>19085</v>
      </c>
      <c r="H70">
        <v>22.71</v>
      </c>
      <c r="I70">
        <v>64936</v>
      </c>
      <c r="J70">
        <v>77.290000000000006</v>
      </c>
      <c r="K70">
        <v>5649</v>
      </c>
      <c r="L70">
        <v>6.72</v>
      </c>
      <c r="M70">
        <v>8.6999999999999993</v>
      </c>
      <c r="N70">
        <v>2449</v>
      </c>
      <c r="O70">
        <v>2.91</v>
      </c>
      <c r="P70">
        <v>3.77</v>
      </c>
      <c r="Q70">
        <v>56838</v>
      </c>
      <c r="R70">
        <v>67.650000000000006</v>
      </c>
      <c r="S70">
        <v>87.53</v>
      </c>
      <c r="T70" t="s">
        <v>24</v>
      </c>
      <c r="U70" t="s">
        <v>25</v>
      </c>
      <c r="V70" t="s">
        <v>26</v>
      </c>
      <c r="W70">
        <v>35782</v>
      </c>
      <c r="X70">
        <v>42.59</v>
      </c>
      <c r="Y70">
        <v>62.95</v>
      </c>
      <c r="Z70" t="s">
        <v>27</v>
      </c>
      <c r="AA70" t="s">
        <v>28</v>
      </c>
      <c r="AB70" t="s">
        <v>29</v>
      </c>
      <c r="AC70">
        <v>21056</v>
      </c>
      <c r="AD70">
        <v>25.06</v>
      </c>
      <c r="AE70">
        <v>37.049999999999997</v>
      </c>
    </row>
    <row r="71" spans="1:31" x14ac:dyDescent="0.75">
      <c r="A71">
        <v>16</v>
      </c>
      <c r="B71" t="s">
        <v>50</v>
      </c>
      <c r="C71">
        <v>3</v>
      </c>
      <c r="D71" t="s">
        <v>150</v>
      </c>
      <c r="E71" t="s">
        <v>239</v>
      </c>
      <c r="F71">
        <v>90969</v>
      </c>
      <c r="G71">
        <v>19501</v>
      </c>
      <c r="H71">
        <v>21.44</v>
      </c>
      <c r="I71">
        <v>71468</v>
      </c>
      <c r="J71">
        <v>78.56</v>
      </c>
      <c r="K71">
        <v>6484</v>
      </c>
      <c r="L71">
        <v>7.13</v>
      </c>
      <c r="M71">
        <v>9.07</v>
      </c>
      <c r="N71">
        <v>3445</v>
      </c>
      <c r="O71">
        <v>3.79</v>
      </c>
      <c r="P71">
        <v>4.82</v>
      </c>
      <c r="Q71">
        <v>61539</v>
      </c>
      <c r="R71">
        <v>67.650000000000006</v>
      </c>
      <c r="S71">
        <v>86.11</v>
      </c>
      <c r="T71" t="s">
        <v>24</v>
      </c>
      <c r="U71" t="s">
        <v>25</v>
      </c>
      <c r="V71" t="s">
        <v>26</v>
      </c>
      <c r="W71">
        <v>38308</v>
      </c>
      <c r="X71">
        <v>42.11</v>
      </c>
      <c r="Y71">
        <v>62.25</v>
      </c>
      <c r="Z71" t="s">
        <v>27</v>
      </c>
      <c r="AA71" t="s">
        <v>28</v>
      </c>
      <c r="AB71" t="s">
        <v>29</v>
      </c>
      <c r="AC71">
        <v>23231</v>
      </c>
      <c r="AD71">
        <v>25.54</v>
      </c>
      <c r="AE71">
        <v>37.75</v>
      </c>
    </row>
    <row r="72" spans="1:31" x14ac:dyDescent="0.75">
      <c r="A72">
        <v>17</v>
      </c>
      <c r="B72" t="s">
        <v>51</v>
      </c>
      <c r="C72">
        <v>1</v>
      </c>
      <c r="D72" t="s">
        <v>148</v>
      </c>
      <c r="E72" t="s">
        <v>240</v>
      </c>
      <c r="F72">
        <v>103267</v>
      </c>
      <c r="G72">
        <v>25038</v>
      </c>
      <c r="H72">
        <v>24.25</v>
      </c>
      <c r="I72">
        <v>78229</v>
      </c>
      <c r="J72">
        <v>75.75</v>
      </c>
      <c r="K72">
        <v>6704</v>
      </c>
      <c r="L72">
        <v>6.49</v>
      </c>
      <c r="M72">
        <v>8.57</v>
      </c>
      <c r="N72">
        <v>2317</v>
      </c>
      <c r="O72">
        <v>2.2400000000000002</v>
      </c>
      <c r="P72">
        <v>2.96</v>
      </c>
      <c r="Q72">
        <v>69208</v>
      </c>
      <c r="R72">
        <v>67.02</v>
      </c>
      <c r="S72">
        <v>88.47</v>
      </c>
      <c r="T72" t="s">
        <v>24</v>
      </c>
      <c r="U72" t="s">
        <v>25</v>
      </c>
      <c r="V72" t="s">
        <v>26</v>
      </c>
      <c r="W72">
        <v>53736</v>
      </c>
      <c r="X72">
        <v>52.04</v>
      </c>
      <c r="Y72">
        <v>77.64</v>
      </c>
      <c r="Z72" t="s">
        <v>27</v>
      </c>
      <c r="AA72" t="s">
        <v>28</v>
      </c>
      <c r="AB72" t="s">
        <v>29</v>
      </c>
      <c r="AC72">
        <v>15472</v>
      </c>
      <c r="AD72">
        <v>14.98</v>
      </c>
      <c r="AE72">
        <v>22.36</v>
      </c>
    </row>
    <row r="73" spans="1:31" x14ac:dyDescent="0.75">
      <c r="A73">
        <v>17</v>
      </c>
      <c r="B73" t="s">
        <v>51</v>
      </c>
      <c r="C73">
        <v>2</v>
      </c>
      <c r="D73" t="s">
        <v>149</v>
      </c>
      <c r="E73" t="s">
        <v>241</v>
      </c>
      <c r="F73">
        <v>104355</v>
      </c>
      <c r="G73">
        <v>23490</v>
      </c>
      <c r="H73">
        <v>22.51</v>
      </c>
      <c r="I73">
        <v>80865</v>
      </c>
      <c r="J73">
        <v>77.489999999999995</v>
      </c>
      <c r="K73">
        <v>7745</v>
      </c>
      <c r="L73">
        <v>7.42</v>
      </c>
      <c r="M73">
        <v>9.58</v>
      </c>
      <c r="N73">
        <v>2567</v>
      </c>
      <c r="O73">
        <v>2.46</v>
      </c>
      <c r="P73">
        <v>3.17</v>
      </c>
      <c r="Q73">
        <v>70553</v>
      </c>
      <c r="R73">
        <v>67.61</v>
      </c>
      <c r="S73">
        <v>87.25</v>
      </c>
      <c r="T73" t="s">
        <v>24</v>
      </c>
      <c r="U73" t="s">
        <v>25</v>
      </c>
      <c r="V73" t="s">
        <v>26</v>
      </c>
      <c r="W73">
        <v>46790</v>
      </c>
      <c r="X73">
        <v>44.84</v>
      </c>
      <c r="Y73">
        <v>66.319999999999993</v>
      </c>
      <c r="Z73" t="s">
        <v>27</v>
      </c>
      <c r="AA73" t="s">
        <v>28</v>
      </c>
      <c r="AB73" t="s">
        <v>29</v>
      </c>
      <c r="AC73">
        <v>23763</v>
      </c>
      <c r="AD73">
        <v>22.77</v>
      </c>
      <c r="AE73">
        <v>33.68</v>
      </c>
    </row>
    <row r="74" spans="1:31" x14ac:dyDescent="0.75">
      <c r="A74">
        <v>17</v>
      </c>
      <c r="B74" t="s">
        <v>51</v>
      </c>
      <c r="C74">
        <v>3</v>
      </c>
      <c r="D74" t="s">
        <v>150</v>
      </c>
      <c r="E74" t="s">
        <v>242</v>
      </c>
      <c r="F74">
        <v>82243</v>
      </c>
      <c r="G74">
        <v>18935</v>
      </c>
      <c r="H74">
        <v>23.02</v>
      </c>
      <c r="I74">
        <v>63308</v>
      </c>
      <c r="J74">
        <v>76.98</v>
      </c>
      <c r="K74">
        <v>5748</v>
      </c>
      <c r="L74">
        <v>6.99</v>
      </c>
      <c r="M74">
        <v>9.08</v>
      </c>
      <c r="N74">
        <v>2405</v>
      </c>
      <c r="O74">
        <v>2.92</v>
      </c>
      <c r="P74">
        <v>3.8</v>
      </c>
      <c r="Q74">
        <v>55155</v>
      </c>
      <c r="R74">
        <v>67.06</v>
      </c>
      <c r="S74">
        <v>87.12</v>
      </c>
      <c r="T74" t="s">
        <v>24</v>
      </c>
      <c r="U74" t="s">
        <v>25</v>
      </c>
      <c r="V74" t="s">
        <v>26</v>
      </c>
      <c r="W74">
        <v>34737</v>
      </c>
      <c r="X74">
        <v>42.24</v>
      </c>
      <c r="Y74">
        <v>62.98</v>
      </c>
      <c r="Z74" t="s">
        <v>27</v>
      </c>
      <c r="AA74" t="s">
        <v>28</v>
      </c>
      <c r="AB74" t="s">
        <v>29</v>
      </c>
      <c r="AC74">
        <v>20418</v>
      </c>
      <c r="AD74">
        <v>24.83</v>
      </c>
      <c r="AE74">
        <v>37.020000000000003</v>
      </c>
    </row>
    <row r="75" spans="1:31" x14ac:dyDescent="0.75">
      <c r="A75">
        <v>17</v>
      </c>
      <c r="B75" t="s">
        <v>51</v>
      </c>
      <c r="C75">
        <v>4</v>
      </c>
      <c r="D75" t="s">
        <v>151</v>
      </c>
      <c r="E75" t="s">
        <v>243</v>
      </c>
      <c r="F75">
        <v>89928</v>
      </c>
      <c r="G75">
        <v>19860</v>
      </c>
      <c r="H75">
        <v>22.08</v>
      </c>
      <c r="I75">
        <v>70068</v>
      </c>
      <c r="J75">
        <v>77.92</v>
      </c>
      <c r="K75">
        <v>6246</v>
      </c>
      <c r="L75">
        <v>6.95</v>
      </c>
      <c r="M75">
        <v>8.91</v>
      </c>
      <c r="N75">
        <v>2427</v>
      </c>
      <c r="O75">
        <v>2.7</v>
      </c>
      <c r="P75">
        <v>3.46</v>
      </c>
      <c r="Q75">
        <v>61395</v>
      </c>
      <c r="R75">
        <v>68.27</v>
      </c>
      <c r="S75">
        <v>87.62</v>
      </c>
      <c r="T75" t="s">
        <v>24</v>
      </c>
      <c r="U75" t="s">
        <v>25</v>
      </c>
      <c r="V75" t="s">
        <v>26</v>
      </c>
      <c r="W75">
        <v>35716</v>
      </c>
      <c r="X75">
        <v>39.72</v>
      </c>
      <c r="Y75">
        <v>58.17</v>
      </c>
      <c r="Z75" t="s">
        <v>27</v>
      </c>
      <c r="AA75" t="s">
        <v>28</v>
      </c>
      <c r="AB75" t="s">
        <v>29</v>
      </c>
      <c r="AC75">
        <v>25679</v>
      </c>
      <c r="AD75">
        <v>28.56</v>
      </c>
      <c r="AE75">
        <v>41.83</v>
      </c>
    </row>
    <row r="76" spans="1:31" x14ac:dyDescent="0.75">
      <c r="A76">
        <v>17</v>
      </c>
      <c r="B76" t="s">
        <v>51</v>
      </c>
      <c r="C76">
        <v>5</v>
      </c>
      <c r="D76" t="s">
        <v>152</v>
      </c>
      <c r="E76" t="s">
        <v>244</v>
      </c>
      <c r="F76">
        <v>111506</v>
      </c>
      <c r="G76">
        <v>24502</v>
      </c>
      <c r="H76">
        <v>21.97</v>
      </c>
      <c r="I76">
        <v>87004</v>
      </c>
      <c r="J76">
        <v>78.03</v>
      </c>
      <c r="K76">
        <v>8263</v>
      </c>
      <c r="L76">
        <v>7.41</v>
      </c>
      <c r="M76">
        <v>9.5</v>
      </c>
      <c r="N76">
        <v>2733</v>
      </c>
      <c r="O76">
        <v>2.4500000000000002</v>
      </c>
      <c r="P76">
        <v>3.14</v>
      </c>
      <c r="Q76">
        <v>76008</v>
      </c>
      <c r="R76">
        <v>68.16</v>
      </c>
      <c r="S76">
        <v>87.36</v>
      </c>
      <c r="T76" t="s">
        <v>24</v>
      </c>
      <c r="U76" t="s">
        <v>25</v>
      </c>
      <c r="V76" t="s">
        <v>26</v>
      </c>
      <c r="W76">
        <v>44486</v>
      </c>
      <c r="X76">
        <v>39.9</v>
      </c>
      <c r="Y76">
        <v>58.53</v>
      </c>
      <c r="Z76" t="s">
        <v>27</v>
      </c>
      <c r="AA76" t="s">
        <v>28</v>
      </c>
      <c r="AB76" t="s">
        <v>29</v>
      </c>
      <c r="AC76">
        <v>31522</v>
      </c>
      <c r="AD76">
        <v>28.27</v>
      </c>
      <c r="AE76">
        <v>41.47</v>
      </c>
    </row>
    <row r="77" spans="1:31" x14ac:dyDescent="0.75">
      <c r="A77">
        <v>18</v>
      </c>
      <c r="B77" t="s">
        <v>52</v>
      </c>
      <c r="C77">
        <v>1</v>
      </c>
      <c r="D77" t="s">
        <v>148</v>
      </c>
      <c r="E77" t="s">
        <v>245</v>
      </c>
      <c r="F77">
        <v>72592</v>
      </c>
      <c r="G77">
        <v>18267</v>
      </c>
      <c r="H77">
        <v>25.16</v>
      </c>
      <c r="I77">
        <v>54325</v>
      </c>
      <c r="J77">
        <v>74.84</v>
      </c>
      <c r="K77">
        <v>5705</v>
      </c>
      <c r="L77">
        <v>7.86</v>
      </c>
      <c r="M77">
        <v>10.5</v>
      </c>
      <c r="N77">
        <v>1424</v>
      </c>
      <c r="O77">
        <v>1.96</v>
      </c>
      <c r="P77">
        <v>2.62</v>
      </c>
      <c r="Q77">
        <v>47196</v>
      </c>
      <c r="R77">
        <v>65.02</v>
      </c>
      <c r="S77">
        <v>86.88</v>
      </c>
      <c r="T77" t="s">
        <v>24</v>
      </c>
      <c r="U77" t="s">
        <v>25</v>
      </c>
      <c r="V77" t="s">
        <v>26</v>
      </c>
      <c r="W77">
        <v>30384</v>
      </c>
      <c r="X77">
        <v>41.86</v>
      </c>
      <c r="Y77">
        <v>64.38</v>
      </c>
      <c r="Z77" t="s">
        <v>27</v>
      </c>
      <c r="AA77" t="s">
        <v>28</v>
      </c>
      <c r="AB77" t="s">
        <v>29</v>
      </c>
      <c r="AC77">
        <v>16812</v>
      </c>
      <c r="AD77">
        <v>23.16</v>
      </c>
      <c r="AE77">
        <v>35.619999999999997</v>
      </c>
    </row>
    <row r="78" spans="1:31" x14ac:dyDescent="0.75">
      <c r="A78">
        <v>18</v>
      </c>
      <c r="B78" t="s">
        <v>52</v>
      </c>
      <c r="C78">
        <v>2</v>
      </c>
      <c r="D78" t="s">
        <v>149</v>
      </c>
      <c r="E78" t="s">
        <v>246</v>
      </c>
      <c r="F78">
        <v>70174</v>
      </c>
      <c r="G78">
        <v>19064</v>
      </c>
      <c r="H78">
        <v>27.17</v>
      </c>
      <c r="I78">
        <v>51110</v>
      </c>
      <c r="J78">
        <v>72.83</v>
      </c>
      <c r="K78">
        <v>5343</v>
      </c>
      <c r="L78">
        <v>7.61</v>
      </c>
      <c r="M78">
        <v>10.45</v>
      </c>
      <c r="N78">
        <v>1828</v>
      </c>
      <c r="O78">
        <v>2.6</v>
      </c>
      <c r="P78">
        <v>3.58</v>
      </c>
      <c r="Q78">
        <v>43939</v>
      </c>
      <c r="R78">
        <v>62.61</v>
      </c>
      <c r="S78">
        <v>85.97</v>
      </c>
      <c r="T78" t="s">
        <v>24</v>
      </c>
      <c r="U78" t="s">
        <v>25</v>
      </c>
      <c r="V78" t="s">
        <v>26</v>
      </c>
      <c r="W78">
        <v>26969</v>
      </c>
      <c r="X78">
        <v>38.43</v>
      </c>
      <c r="Y78">
        <v>61.38</v>
      </c>
      <c r="Z78" t="s">
        <v>27</v>
      </c>
      <c r="AA78" t="s">
        <v>28</v>
      </c>
      <c r="AB78" t="s">
        <v>29</v>
      </c>
      <c r="AC78">
        <v>16970</v>
      </c>
      <c r="AD78">
        <v>24.18</v>
      </c>
      <c r="AE78">
        <v>38.619999999999997</v>
      </c>
    </row>
    <row r="79" spans="1:31" x14ac:dyDescent="0.75">
      <c r="A79">
        <v>18</v>
      </c>
      <c r="B79" t="s">
        <v>52</v>
      </c>
      <c r="C79">
        <v>3</v>
      </c>
      <c r="D79" t="s">
        <v>150</v>
      </c>
      <c r="E79" t="s">
        <v>247</v>
      </c>
      <c r="F79">
        <v>86215</v>
      </c>
      <c r="G79">
        <v>20685</v>
      </c>
      <c r="H79">
        <v>23.99</v>
      </c>
      <c r="I79">
        <v>65530</v>
      </c>
      <c r="J79">
        <v>76.010000000000005</v>
      </c>
      <c r="K79">
        <v>6894</v>
      </c>
      <c r="L79">
        <v>8</v>
      </c>
      <c r="M79">
        <v>10.52</v>
      </c>
      <c r="N79">
        <v>2036</v>
      </c>
      <c r="O79">
        <v>2.36</v>
      </c>
      <c r="P79">
        <v>3.11</v>
      </c>
      <c r="Q79">
        <v>56600</v>
      </c>
      <c r="R79">
        <v>65.650000000000006</v>
      </c>
      <c r="S79">
        <v>86.37</v>
      </c>
      <c r="T79" t="s">
        <v>24</v>
      </c>
      <c r="U79" t="s">
        <v>25</v>
      </c>
      <c r="V79" t="s">
        <v>26</v>
      </c>
      <c r="W79">
        <v>33024</v>
      </c>
      <c r="X79">
        <v>38.299999999999997</v>
      </c>
      <c r="Y79">
        <v>58.35</v>
      </c>
      <c r="Z79" t="s">
        <v>27</v>
      </c>
      <c r="AA79" t="s">
        <v>28</v>
      </c>
      <c r="AB79" t="s">
        <v>29</v>
      </c>
      <c r="AC79">
        <v>23576</v>
      </c>
      <c r="AD79">
        <v>27.35</v>
      </c>
      <c r="AE79">
        <v>41.65</v>
      </c>
    </row>
    <row r="80" spans="1:31" x14ac:dyDescent="0.75">
      <c r="A80">
        <v>19</v>
      </c>
      <c r="B80" t="s">
        <v>53</v>
      </c>
      <c r="C80">
        <v>1</v>
      </c>
      <c r="D80" t="s">
        <v>148</v>
      </c>
      <c r="E80" t="s">
        <v>248</v>
      </c>
      <c r="F80">
        <v>92667</v>
      </c>
      <c r="G80">
        <v>18285</v>
      </c>
      <c r="H80">
        <v>19.73</v>
      </c>
      <c r="I80">
        <v>74382</v>
      </c>
      <c r="J80">
        <v>80.27</v>
      </c>
      <c r="K80">
        <v>8019</v>
      </c>
      <c r="L80">
        <v>8.65</v>
      </c>
      <c r="M80">
        <v>10.78</v>
      </c>
      <c r="N80">
        <v>4326</v>
      </c>
      <c r="O80">
        <v>4.67</v>
      </c>
      <c r="P80">
        <v>5.82</v>
      </c>
      <c r="Q80">
        <v>62037</v>
      </c>
      <c r="R80">
        <v>66.95</v>
      </c>
      <c r="S80">
        <v>83.4</v>
      </c>
      <c r="T80" t="s">
        <v>24</v>
      </c>
      <c r="U80" t="s">
        <v>25</v>
      </c>
      <c r="V80" t="s">
        <v>26</v>
      </c>
      <c r="W80">
        <v>44331</v>
      </c>
      <c r="X80">
        <v>47.84</v>
      </c>
      <c r="Y80">
        <v>71.459999999999994</v>
      </c>
      <c r="Z80" t="s">
        <v>27</v>
      </c>
      <c r="AA80" t="s">
        <v>28</v>
      </c>
      <c r="AB80" t="s">
        <v>29</v>
      </c>
      <c r="AC80">
        <v>17706</v>
      </c>
      <c r="AD80">
        <v>19.11</v>
      </c>
      <c r="AE80">
        <v>28.54</v>
      </c>
    </row>
    <row r="81" spans="1:31" x14ac:dyDescent="0.75">
      <c r="A81">
        <v>19</v>
      </c>
      <c r="B81" t="s">
        <v>53</v>
      </c>
      <c r="C81">
        <v>2</v>
      </c>
      <c r="D81" t="s">
        <v>149</v>
      </c>
      <c r="E81" t="s">
        <v>249</v>
      </c>
      <c r="F81">
        <v>92578</v>
      </c>
      <c r="G81">
        <v>19881</v>
      </c>
      <c r="H81">
        <v>21.47</v>
      </c>
      <c r="I81">
        <v>72697</v>
      </c>
      <c r="J81">
        <v>78.53</v>
      </c>
      <c r="K81">
        <v>7116</v>
      </c>
      <c r="L81">
        <v>7.69</v>
      </c>
      <c r="M81">
        <v>9.7899999999999991</v>
      </c>
      <c r="N81">
        <v>3634</v>
      </c>
      <c r="O81">
        <v>3.93</v>
      </c>
      <c r="P81">
        <v>5</v>
      </c>
      <c r="Q81">
        <v>61947</v>
      </c>
      <c r="R81">
        <v>66.91</v>
      </c>
      <c r="S81">
        <v>85.21</v>
      </c>
      <c r="T81" t="s">
        <v>24</v>
      </c>
      <c r="U81" t="s">
        <v>25</v>
      </c>
      <c r="V81" t="s">
        <v>26</v>
      </c>
      <c r="W81">
        <v>43698</v>
      </c>
      <c r="X81">
        <v>47.2</v>
      </c>
      <c r="Y81">
        <v>70.540000000000006</v>
      </c>
      <c r="Z81" t="s">
        <v>27</v>
      </c>
      <c r="AA81" t="s">
        <v>28</v>
      </c>
      <c r="AB81" t="s">
        <v>29</v>
      </c>
      <c r="AC81">
        <v>18249</v>
      </c>
      <c r="AD81">
        <v>19.71</v>
      </c>
      <c r="AE81">
        <v>29.46</v>
      </c>
    </row>
    <row r="82" spans="1:31" x14ac:dyDescent="0.75">
      <c r="A82" t="s">
        <v>54</v>
      </c>
      <c r="B82" t="s">
        <v>55</v>
      </c>
      <c r="C82">
        <v>1</v>
      </c>
      <c r="D82" t="s">
        <v>148</v>
      </c>
      <c r="E82" t="s">
        <v>250</v>
      </c>
      <c r="F82">
        <v>50854</v>
      </c>
      <c r="G82">
        <v>18102</v>
      </c>
      <c r="H82">
        <v>35.6</v>
      </c>
      <c r="I82">
        <v>32752</v>
      </c>
      <c r="J82">
        <v>64.400000000000006</v>
      </c>
      <c r="K82">
        <v>2669</v>
      </c>
      <c r="L82">
        <v>5.25</v>
      </c>
      <c r="M82">
        <v>8.15</v>
      </c>
      <c r="N82">
        <v>1329</v>
      </c>
      <c r="O82">
        <v>2.61</v>
      </c>
      <c r="P82">
        <v>4.0599999999999996</v>
      </c>
      <c r="Q82">
        <v>28754</v>
      </c>
      <c r="R82">
        <v>56.54</v>
      </c>
      <c r="S82">
        <v>87.79</v>
      </c>
      <c r="T82" t="s">
        <v>24</v>
      </c>
      <c r="U82" t="s">
        <v>25</v>
      </c>
      <c r="V82" t="s">
        <v>26</v>
      </c>
      <c r="W82">
        <v>14926</v>
      </c>
      <c r="X82">
        <v>29.35</v>
      </c>
      <c r="Y82">
        <v>51.91</v>
      </c>
      <c r="Z82" t="s">
        <v>27</v>
      </c>
      <c r="AA82" t="s">
        <v>28</v>
      </c>
      <c r="AB82" t="s">
        <v>29</v>
      </c>
      <c r="AC82">
        <v>13828</v>
      </c>
      <c r="AD82">
        <v>27.19</v>
      </c>
      <c r="AE82">
        <v>48.09</v>
      </c>
    </row>
    <row r="83" spans="1:31" x14ac:dyDescent="0.75">
      <c r="A83" t="s">
        <v>54</v>
      </c>
      <c r="B83" t="s">
        <v>55</v>
      </c>
      <c r="C83">
        <v>2</v>
      </c>
      <c r="D83" t="s">
        <v>149</v>
      </c>
      <c r="E83" t="s">
        <v>251</v>
      </c>
      <c r="F83">
        <v>57906</v>
      </c>
      <c r="G83">
        <v>20320</v>
      </c>
      <c r="H83">
        <v>35.090000000000003</v>
      </c>
      <c r="I83">
        <v>37586</v>
      </c>
      <c r="J83">
        <v>64.91</v>
      </c>
      <c r="K83">
        <v>2969</v>
      </c>
      <c r="L83">
        <v>5.13</v>
      </c>
      <c r="M83">
        <v>7.9</v>
      </c>
      <c r="N83">
        <v>1816</v>
      </c>
      <c r="O83">
        <v>3.14</v>
      </c>
      <c r="P83">
        <v>4.83</v>
      </c>
      <c r="Q83">
        <v>32801</v>
      </c>
      <c r="R83">
        <v>56.65</v>
      </c>
      <c r="S83">
        <v>87.27</v>
      </c>
      <c r="T83" t="s">
        <v>24</v>
      </c>
      <c r="U83" t="s">
        <v>25</v>
      </c>
      <c r="V83" t="s">
        <v>26</v>
      </c>
      <c r="W83">
        <v>16214</v>
      </c>
      <c r="X83">
        <v>28</v>
      </c>
      <c r="Y83">
        <v>49.43</v>
      </c>
      <c r="Z83" t="s">
        <v>27</v>
      </c>
      <c r="AA83" t="s">
        <v>28</v>
      </c>
      <c r="AB83" t="s">
        <v>29</v>
      </c>
      <c r="AC83">
        <v>16587</v>
      </c>
      <c r="AD83">
        <v>28.64</v>
      </c>
      <c r="AE83">
        <v>50.57</v>
      </c>
    </row>
    <row r="84" spans="1:31" x14ac:dyDescent="0.75">
      <c r="A84" t="s">
        <v>56</v>
      </c>
      <c r="B84" t="s">
        <v>57</v>
      </c>
      <c r="C84">
        <v>1</v>
      </c>
      <c r="D84" t="s">
        <v>148</v>
      </c>
      <c r="E84" t="s">
        <v>252</v>
      </c>
      <c r="F84">
        <v>58788</v>
      </c>
      <c r="G84">
        <v>20972</v>
      </c>
      <c r="H84">
        <v>35.67</v>
      </c>
      <c r="I84">
        <v>37816</v>
      </c>
      <c r="J84">
        <v>64.33</v>
      </c>
      <c r="K84">
        <v>3504</v>
      </c>
      <c r="L84">
        <v>5.96</v>
      </c>
      <c r="M84">
        <v>9.27</v>
      </c>
      <c r="N84">
        <v>1156</v>
      </c>
      <c r="O84">
        <v>1.97</v>
      </c>
      <c r="P84">
        <v>3.06</v>
      </c>
      <c r="Q84">
        <v>33156</v>
      </c>
      <c r="R84">
        <v>56.4</v>
      </c>
      <c r="S84">
        <v>87.68</v>
      </c>
      <c r="T84" t="s">
        <v>24</v>
      </c>
      <c r="U84" t="s">
        <v>25</v>
      </c>
      <c r="V84" t="s">
        <v>26</v>
      </c>
      <c r="W84">
        <v>16499</v>
      </c>
      <c r="X84">
        <v>28.07</v>
      </c>
      <c r="Y84">
        <v>49.76</v>
      </c>
      <c r="Z84" t="s">
        <v>27</v>
      </c>
      <c r="AA84" t="s">
        <v>28</v>
      </c>
      <c r="AB84" t="s">
        <v>29</v>
      </c>
      <c r="AC84">
        <v>16657</v>
      </c>
      <c r="AD84">
        <v>28.33</v>
      </c>
      <c r="AE84">
        <v>50.24</v>
      </c>
    </row>
    <row r="85" spans="1:31" x14ac:dyDescent="0.75">
      <c r="A85" t="s">
        <v>56</v>
      </c>
      <c r="B85" t="s">
        <v>57</v>
      </c>
      <c r="C85">
        <v>2</v>
      </c>
      <c r="D85" t="s">
        <v>149</v>
      </c>
      <c r="E85" t="s">
        <v>253</v>
      </c>
      <c r="F85">
        <v>66085</v>
      </c>
      <c r="G85">
        <v>24670</v>
      </c>
      <c r="H85">
        <v>37.33</v>
      </c>
      <c r="I85">
        <v>41415</v>
      </c>
      <c r="J85">
        <v>62.67</v>
      </c>
      <c r="K85">
        <v>3826</v>
      </c>
      <c r="L85">
        <v>5.79</v>
      </c>
      <c r="M85">
        <v>9.24</v>
      </c>
      <c r="N85">
        <v>1681</v>
      </c>
      <c r="O85">
        <v>2.54</v>
      </c>
      <c r="P85">
        <v>4.0599999999999996</v>
      </c>
      <c r="Q85">
        <v>35908</v>
      </c>
      <c r="R85">
        <v>54.34</v>
      </c>
      <c r="S85">
        <v>86.7</v>
      </c>
      <c r="T85" t="s">
        <v>24</v>
      </c>
      <c r="U85" t="s">
        <v>25</v>
      </c>
      <c r="V85" t="s">
        <v>26</v>
      </c>
      <c r="W85">
        <v>19602</v>
      </c>
      <c r="X85">
        <v>29.66</v>
      </c>
      <c r="Y85">
        <v>54.59</v>
      </c>
      <c r="Z85" t="s">
        <v>27</v>
      </c>
      <c r="AA85" t="s">
        <v>28</v>
      </c>
      <c r="AB85" t="s">
        <v>29</v>
      </c>
      <c r="AC85">
        <v>16306</v>
      </c>
      <c r="AD85">
        <v>24.67</v>
      </c>
      <c r="AE85">
        <v>45.41</v>
      </c>
    </row>
    <row r="86" spans="1:31" x14ac:dyDescent="0.75">
      <c r="A86">
        <v>21</v>
      </c>
      <c r="B86" t="s">
        <v>58</v>
      </c>
      <c r="C86">
        <v>1</v>
      </c>
      <c r="D86" t="s">
        <v>148</v>
      </c>
      <c r="E86" t="s">
        <v>254</v>
      </c>
      <c r="F86">
        <v>68418</v>
      </c>
      <c r="G86">
        <v>14491</v>
      </c>
      <c r="H86">
        <v>21.18</v>
      </c>
      <c r="I86">
        <v>53927</v>
      </c>
      <c r="J86">
        <v>78.819999999999993</v>
      </c>
      <c r="K86">
        <v>4845</v>
      </c>
      <c r="L86">
        <v>7.08</v>
      </c>
      <c r="M86">
        <v>8.98</v>
      </c>
      <c r="N86">
        <v>1386</v>
      </c>
      <c r="O86">
        <v>2.0299999999999998</v>
      </c>
      <c r="P86">
        <v>2.57</v>
      </c>
      <c r="Q86">
        <v>47696</v>
      </c>
      <c r="R86">
        <v>69.709999999999994</v>
      </c>
      <c r="S86">
        <v>88.45</v>
      </c>
      <c r="T86" t="s">
        <v>24</v>
      </c>
      <c r="U86" t="s">
        <v>25</v>
      </c>
      <c r="V86" t="s">
        <v>26</v>
      </c>
      <c r="W86">
        <v>36070</v>
      </c>
      <c r="X86">
        <v>52.72</v>
      </c>
      <c r="Y86">
        <v>75.62</v>
      </c>
      <c r="Z86" t="s">
        <v>27</v>
      </c>
      <c r="AA86" t="s">
        <v>28</v>
      </c>
      <c r="AB86" t="s">
        <v>29</v>
      </c>
      <c r="AC86">
        <v>11626</v>
      </c>
      <c r="AD86">
        <v>16.989999999999998</v>
      </c>
      <c r="AE86">
        <v>24.38</v>
      </c>
    </row>
    <row r="87" spans="1:31" x14ac:dyDescent="0.75">
      <c r="A87">
        <v>21</v>
      </c>
      <c r="B87" t="s">
        <v>58</v>
      </c>
      <c r="C87">
        <v>2</v>
      </c>
      <c r="D87" t="s">
        <v>149</v>
      </c>
      <c r="E87" t="s">
        <v>255</v>
      </c>
      <c r="F87">
        <v>68719</v>
      </c>
      <c r="G87">
        <v>15130</v>
      </c>
      <c r="H87">
        <v>22.02</v>
      </c>
      <c r="I87">
        <v>53589</v>
      </c>
      <c r="J87">
        <v>77.98</v>
      </c>
      <c r="K87">
        <v>4952</v>
      </c>
      <c r="L87">
        <v>7.21</v>
      </c>
      <c r="M87">
        <v>9.24</v>
      </c>
      <c r="N87">
        <v>1573</v>
      </c>
      <c r="O87">
        <v>2.29</v>
      </c>
      <c r="P87">
        <v>2.94</v>
      </c>
      <c r="Q87">
        <v>47064</v>
      </c>
      <c r="R87">
        <v>68.489999999999995</v>
      </c>
      <c r="S87">
        <v>87.82</v>
      </c>
      <c r="T87" t="s">
        <v>24</v>
      </c>
      <c r="U87" t="s">
        <v>25</v>
      </c>
      <c r="V87" t="s">
        <v>26</v>
      </c>
      <c r="W87">
        <v>30926</v>
      </c>
      <c r="X87">
        <v>45</v>
      </c>
      <c r="Y87">
        <v>65.709999999999994</v>
      </c>
      <c r="Z87" t="s">
        <v>27</v>
      </c>
      <c r="AA87" t="s">
        <v>28</v>
      </c>
      <c r="AB87" t="s">
        <v>29</v>
      </c>
      <c r="AC87">
        <v>16138</v>
      </c>
      <c r="AD87">
        <v>23.48</v>
      </c>
      <c r="AE87">
        <v>34.29</v>
      </c>
    </row>
    <row r="88" spans="1:31" x14ac:dyDescent="0.75">
      <c r="A88">
        <v>21</v>
      </c>
      <c r="B88" t="s">
        <v>58</v>
      </c>
      <c r="C88">
        <v>3</v>
      </c>
      <c r="D88" t="s">
        <v>150</v>
      </c>
      <c r="E88" t="s">
        <v>256</v>
      </c>
      <c r="F88">
        <v>70382</v>
      </c>
      <c r="G88">
        <v>15270</v>
      </c>
      <c r="H88">
        <v>21.7</v>
      </c>
      <c r="I88">
        <v>55112</v>
      </c>
      <c r="J88">
        <v>78.3</v>
      </c>
      <c r="K88">
        <v>4930</v>
      </c>
      <c r="L88">
        <v>7</v>
      </c>
      <c r="M88">
        <v>8.9499999999999993</v>
      </c>
      <c r="N88">
        <v>1471</v>
      </c>
      <c r="O88">
        <v>2.09</v>
      </c>
      <c r="P88">
        <v>2.67</v>
      </c>
      <c r="Q88">
        <v>48711</v>
      </c>
      <c r="R88">
        <v>69.209999999999994</v>
      </c>
      <c r="S88">
        <v>88.39</v>
      </c>
      <c r="T88" t="s">
        <v>24</v>
      </c>
      <c r="U88" t="s">
        <v>25</v>
      </c>
      <c r="V88" t="s">
        <v>26</v>
      </c>
      <c r="W88">
        <v>31785</v>
      </c>
      <c r="X88">
        <v>45.16</v>
      </c>
      <c r="Y88">
        <v>65.25</v>
      </c>
      <c r="Z88" t="s">
        <v>27</v>
      </c>
      <c r="AA88" t="s">
        <v>28</v>
      </c>
      <c r="AB88" t="s">
        <v>29</v>
      </c>
      <c r="AC88">
        <v>16926</v>
      </c>
      <c r="AD88">
        <v>24.05</v>
      </c>
      <c r="AE88">
        <v>34.75</v>
      </c>
    </row>
    <row r="89" spans="1:31" x14ac:dyDescent="0.75">
      <c r="A89">
        <v>21</v>
      </c>
      <c r="B89" t="s">
        <v>58</v>
      </c>
      <c r="C89">
        <v>4</v>
      </c>
      <c r="D89" t="s">
        <v>151</v>
      </c>
      <c r="E89" t="s">
        <v>257</v>
      </c>
      <c r="F89">
        <v>68736</v>
      </c>
      <c r="G89">
        <v>14290</v>
      </c>
      <c r="H89">
        <v>20.79</v>
      </c>
      <c r="I89">
        <v>54446</v>
      </c>
      <c r="J89">
        <v>79.209999999999994</v>
      </c>
      <c r="K89">
        <v>5518</v>
      </c>
      <c r="L89">
        <v>8.0299999999999994</v>
      </c>
      <c r="M89">
        <v>10.130000000000001</v>
      </c>
      <c r="N89">
        <v>1809</v>
      </c>
      <c r="O89">
        <v>2.63</v>
      </c>
      <c r="P89">
        <v>3.32</v>
      </c>
      <c r="Q89">
        <v>47119</v>
      </c>
      <c r="R89">
        <v>68.55</v>
      </c>
      <c r="S89">
        <v>86.54</v>
      </c>
      <c r="T89" t="s">
        <v>24</v>
      </c>
      <c r="U89" t="s">
        <v>25</v>
      </c>
      <c r="V89" t="s">
        <v>26</v>
      </c>
      <c r="W89">
        <v>26732</v>
      </c>
      <c r="X89">
        <v>38.89</v>
      </c>
      <c r="Y89">
        <v>56.73</v>
      </c>
      <c r="Z89" t="s">
        <v>27</v>
      </c>
      <c r="AA89" t="s">
        <v>28</v>
      </c>
      <c r="AB89" t="s">
        <v>29</v>
      </c>
      <c r="AC89">
        <v>20387</v>
      </c>
      <c r="AD89">
        <v>29.66</v>
      </c>
      <c r="AE89">
        <v>43.27</v>
      </c>
    </row>
    <row r="90" spans="1:31" x14ac:dyDescent="0.75">
      <c r="A90">
        <v>21</v>
      </c>
      <c r="B90" t="s">
        <v>58</v>
      </c>
      <c r="C90">
        <v>5</v>
      </c>
      <c r="D90" t="s">
        <v>152</v>
      </c>
      <c r="E90" t="s">
        <v>258</v>
      </c>
      <c r="F90">
        <v>84391</v>
      </c>
      <c r="G90">
        <v>18074</v>
      </c>
      <c r="H90">
        <v>21.42</v>
      </c>
      <c r="I90">
        <v>66317</v>
      </c>
      <c r="J90">
        <v>78.58</v>
      </c>
      <c r="K90">
        <v>6302</v>
      </c>
      <c r="L90">
        <v>7.47</v>
      </c>
      <c r="M90">
        <v>9.5</v>
      </c>
      <c r="N90">
        <v>1881</v>
      </c>
      <c r="O90">
        <v>2.23</v>
      </c>
      <c r="P90">
        <v>2.84</v>
      </c>
      <c r="Q90">
        <v>58134</v>
      </c>
      <c r="R90">
        <v>68.89</v>
      </c>
      <c r="S90">
        <v>87.66</v>
      </c>
      <c r="T90" t="s">
        <v>24</v>
      </c>
      <c r="U90" t="s">
        <v>25</v>
      </c>
      <c r="V90" t="s">
        <v>26</v>
      </c>
      <c r="W90">
        <v>34097</v>
      </c>
      <c r="X90">
        <v>40.4</v>
      </c>
      <c r="Y90">
        <v>58.65</v>
      </c>
      <c r="Z90" t="s">
        <v>27</v>
      </c>
      <c r="AA90" t="s">
        <v>28</v>
      </c>
      <c r="AB90" t="s">
        <v>29</v>
      </c>
      <c r="AC90">
        <v>24037</v>
      </c>
      <c r="AD90">
        <v>28.48</v>
      </c>
      <c r="AE90">
        <v>41.35</v>
      </c>
    </row>
    <row r="91" spans="1:31" x14ac:dyDescent="0.75">
      <c r="A91">
        <v>22</v>
      </c>
      <c r="B91" t="s">
        <v>59</v>
      </c>
      <c r="C91">
        <v>1</v>
      </c>
      <c r="D91" t="s">
        <v>148</v>
      </c>
      <c r="E91" t="s">
        <v>259</v>
      </c>
      <c r="F91">
        <v>89781</v>
      </c>
      <c r="G91">
        <v>18601</v>
      </c>
      <c r="H91">
        <v>20.72</v>
      </c>
      <c r="I91">
        <v>71180</v>
      </c>
      <c r="J91">
        <v>79.28</v>
      </c>
      <c r="K91">
        <v>5958</v>
      </c>
      <c r="L91">
        <v>6.64</v>
      </c>
      <c r="M91">
        <v>8.3699999999999992</v>
      </c>
      <c r="N91">
        <v>2220</v>
      </c>
      <c r="O91">
        <v>2.4700000000000002</v>
      </c>
      <c r="P91">
        <v>3.12</v>
      </c>
      <c r="Q91">
        <v>63002</v>
      </c>
      <c r="R91">
        <v>70.17</v>
      </c>
      <c r="S91">
        <v>88.51</v>
      </c>
      <c r="T91" t="s">
        <v>24</v>
      </c>
      <c r="U91" t="s">
        <v>25</v>
      </c>
      <c r="V91" t="s">
        <v>26</v>
      </c>
      <c r="W91">
        <v>48937</v>
      </c>
      <c r="X91">
        <v>54.51</v>
      </c>
      <c r="Y91">
        <v>77.680000000000007</v>
      </c>
      <c r="Z91" t="s">
        <v>27</v>
      </c>
      <c r="AA91" t="s">
        <v>28</v>
      </c>
      <c r="AB91" t="s">
        <v>29</v>
      </c>
      <c r="AC91">
        <v>14065</v>
      </c>
      <c r="AD91">
        <v>15.67</v>
      </c>
      <c r="AE91">
        <v>22.32</v>
      </c>
    </row>
    <row r="92" spans="1:31" x14ac:dyDescent="0.75">
      <c r="A92">
        <v>22</v>
      </c>
      <c r="B92" t="s">
        <v>59</v>
      </c>
      <c r="C92">
        <v>2</v>
      </c>
      <c r="D92" t="s">
        <v>149</v>
      </c>
      <c r="E92" t="s">
        <v>260</v>
      </c>
      <c r="F92">
        <v>96778</v>
      </c>
      <c r="G92">
        <v>17622</v>
      </c>
      <c r="H92">
        <v>18.21</v>
      </c>
      <c r="I92">
        <v>79156</v>
      </c>
      <c r="J92">
        <v>81.790000000000006</v>
      </c>
      <c r="K92">
        <v>7142</v>
      </c>
      <c r="L92">
        <v>7.38</v>
      </c>
      <c r="M92">
        <v>9.02</v>
      </c>
      <c r="N92">
        <v>2511</v>
      </c>
      <c r="O92">
        <v>2.59</v>
      </c>
      <c r="P92">
        <v>3.17</v>
      </c>
      <c r="Q92">
        <v>69503</v>
      </c>
      <c r="R92">
        <v>71.819999999999993</v>
      </c>
      <c r="S92">
        <v>87.81</v>
      </c>
      <c r="T92" t="s">
        <v>24</v>
      </c>
      <c r="U92" t="s">
        <v>25</v>
      </c>
      <c r="V92" t="s">
        <v>26</v>
      </c>
      <c r="W92">
        <v>49661</v>
      </c>
      <c r="X92">
        <v>51.31</v>
      </c>
      <c r="Y92">
        <v>71.45</v>
      </c>
      <c r="Z92" t="s">
        <v>27</v>
      </c>
      <c r="AA92" t="s">
        <v>28</v>
      </c>
      <c r="AB92" t="s">
        <v>29</v>
      </c>
      <c r="AC92">
        <v>19842</v>
      </c>
      <c r="AD92">
        <v>20.5</v>
      </c>
      <c r="AE92">
        <v>28.55</v>
      </c>
    </row>
    <row r="93" spans="1:31" x14ac:dyDescent="0.75">
      <c r="A93">
        <v>22</v>
      </c>
      <c r="B93" t="s">
        <v>59</v>
      </c>
      <c r="C93">
        <v>3</v>
      </c>
      <c r="D93" t="s">
        <v>150</v>
      </c>
      <c r="E93" t="s">
        <v>261</v>
      </c>
      <c r="F93">
        <v>86718</v>
      </c>
      <c r="G93">
        <v>15380</v>
      </c>
      <c r="H93">
        <v>17.739999999999998</v>
      </c>
      <c r="I93">
        <v>71338</v>
      </c>
      <c r="J93">
        <v>82.26</v>
      </c>
      <c r="K93">
        <v>5966</v>
      </c>
      <c r="L93">
        <v>6.88</v>
      </c>
      <c r="M93">
        <v>8.36</v>
      </c>
      <c r="N93">
        <v>2522</v>
      </c>
      <c r="O93">
        <v>2.91</v>
      </c>
      <c r="P93">
        <v>3.54</v>
      </c>
      <c r="Q93">
        <v>62850</v>
      </c>
      <c r="R93">
        <v>72.48</v>
      </c>
      <c r="S93">
        <v>88.1</v>
      </c>
      <c r="T93" t="s">
        <v>24</v>
      </c>
      <c r="U93" t="s">
        <v>25</v>
      </c>
      <c r="V93" t="s">
        <v>26</v>
      </c>
      <c r="W93">
        <v>44369</v>
      </c>
      <c r="X93">
        <v>51.16</v>
      </c>
      <c r="Y93">
        <v>70.599999999999994</v>
      </c>
      <c r="Z93" t="s">
        <v>27</v>
      </c>
      <c r="AA93" t="s">
        <v>28</v>
      </c>
      <c r="AB93" t="s">
        <v>29</v>
      </c>
      <c r="AC93">
        <v>18481</v>
      </c>
      <c r="AD93">
        <v>21.31</v>
      </c>
      <c r="AE93">
        <v>29.4</v>
      </c>
    </row>
    <row r="94" spans="1:31" x14ac:dyDescent="0.75">
      <c r="A94">
        <v>22</v>
      </c>
      <c r="B94" t="s">
        <v>59</v>
      </c>
      <c r="C94">
        <v>4</v>
      </c>
      <c r="D94" t="s">
        <v>151</v>
      </c>
      <c r="E94" t="s">
        <v>262</v>
      </c>
      <c r="F94">
        <v>78642</v>
      </c>
      <c r="G94">
        <v>15350</v>
      </c>
      <c r="H94">
        <v>19.52</v>
      </c>
      <c r="I94">
        <v>63292</v>
      </c>
      <c r="J94">
        <v>80.48</v>
      </c>
      <c r="K94">
        <v>6087</v>
      </c>
      <c r="L94">
        <v>7.74</v>
      </c>
      <c r="M94">
        <v>9.6199999999999992</v>
      </c>
      <c r="N94">
        <v>2739</v>
      </c>
      <c r="O94">
        <v>3.48</v>
      </c>
      <c r="P94">
        <v>4.33</v>
      </c>
      <c r="Q94">
        <v>54466</v>
      </c>
      <c r="R94">
        <v>69.260000000000005</v>
      </c>
      <c r="S94">
        <v>86.06</v>
      </c>
      <c r="T94" t="s">
        <v>24</v>
      </c>
      <c r="U94" t="s">
        <v>25</v>
      </c>
      <c r="V94" t="s">
        <v>26</v>
      </c>
      <c r="W94">
        <v>38869</v>
      </c>
      <c r="X94">
        <v>49.43</v>
      </c>
      <c r="Y94">
        <v>71.36</v>
      </c>
      <c r="Z94" t="s">
        <v>27</v>
      </c>
      <c r="AA94" t="s">
        <v>28</v>
      </c>
      <c r="AB94" t="s">
        <v>29</v>
      </c>
      <c r="AC94">
        <v>15597</v>
      </c>
      <c r="AD94">
        <v>19.829999999999998</v>
      </c>
      <c r="AE94">
        <v>28.64</v>
      </c>
    </row>
    <row r="95" spans="1:31" x14ac:dyDescent="0.75">
      <c r="A95">
        <v>22</v>
      </c>
      <c r="B95" t="s">
        <v>59</v>
      </c>
      <c r="C95">
        <v>5</v>
      </c>
      <c r="D95" t="s">
        <v>152</v>
      </c>
      <c r="E95" t="s">
        <v>263</v>
      </c>
      <c r="F95">
        <v>103918</v>
      </c>
      <c r="G95">
        <v>20714</v>
      </c>
      <c r="H95">
        <v>19.93</v>
      </c>
      <c r="I95">
        <v>83204</v>
      </c>
      <c r="J95">
        <v>80.069999999999993</v>
      </c>
      <c r="K95">
        <v>7624</v>
      </c>
      <c r="L95">
        <v>7.34</v>
      </c>
      <c r="M95">
        <v>9.16</v>
      </c>
      <c r="N95">
        <v>2894</v>
      </c>
      <c r="O95">
        <v>2.78</v>
      </c>
      <c r="P95">
        <v>3.48</v>
      </c>
      <c r="Q95">
        <v>72686</v>
      </c>
      <c r="R95">
        <v>69.95</v>
      </c>
      <c r="S95">
        <v>87.36</v>
      </c>
      <c r="T95" t="s">
        <v>24</v>
      </c>
      <c r="U95" t="s">
        <v>25</v>
      </c>
      <c r="V95" t="s">
        <v>26</v>
      </c>
      <c r="W95">
        <v>55117</v>
      </c>
      <c r="X95">
        <v>53.04</v>
      </c>
      <c r="Y95">
        <v>75.83</v>
      </c>
      <c r="Z95" t="s">
        <v>27</v>
      </c>
      <c r="AA95" t="s">
        <v>28</v>
      </c>
      <c r="AB95" t="s">
        <v>29</v>
      </c>
      <c r="AC95">
        <v>17569</v>
      </c>
      <c r="AD95">
        <v>16.91</v>
      </c>
      <c r="AE95">
        <v>24.17</v>
      </c>
    </row>
    <row r="96" spans="1:31" x14ac:dyDescent="0.75">
      <c r="A96">
        <v>23</v>
      </c>
      <c r="B96" t="s">
        <v>60</v>
      </c>
      <c r="C96">
        <v>1</v>
      </c>
      <c r="D96" t="s">
        <v>148</v>
      </c>
      <c r="E96" t="s">
        <v>264</v>
      </c>
      <c r="F96">
        <v>93122</v>
      </c>
      <c r="G96">
        <v>21738</v>
      </c>
      <c r="H96">
        <v>23.34</v>
      </c>
      <c r="I96">
        <v>71384</v>
      </c>
      <c r="J96">
        <v>76.66</v>
      </c>
      <c r="K96">
        <v>7806</v>
      </c>
      <c r="L96">
        <v>8.3800000000000008</v>
      </c>
      <c r="M96">
        <v>10.94</v>
      </c>
      <c r="N96">
        <v>3911</v>
      </c>
      <c r="O96">
        <v>4.2</v>
      </c>
      <c r="P96">
        <v>5.48</v>
      </c>
      <c r="Q96">
        <v>59667</v>
      </c>
      <c r="R96">
        <v>64.069999999999993</v>
      </c>
      <c r="S96">
        <v>83.59</v>
      </c>
      <c r="T96" t="s">
        <v>24</v>
      </c>
      <c r="U96" t="s">
        <v>25</v>
      </c>
      <c r="V96" t="s">
        <v>26</v>
      </c>
      <c r="W96">
        <v>39239</v>
      </c>
      <c r="X96">
        <v>42.14</v>
      </c>
      <c r="Y96">
        <v>65.760000000000005</v>
      </c>
      <c r="Z96" t="s">
        <v>27</v>
      </c>
      <c r="AA96" t="s">
        <v>28</v>
      </c>
      <c r="AB96" t="s">
        <v>29</v>
      </c>
      <c r="AC96">
        <v>20428</v>
      </c>
      <c r="AD96">
        <v>21.94</v>
      </c>
      <c r="AE96">
        <v>34.24</v>
      </c>
    </row>
    <row r="97" spans="1:31" x14ac:dyDescent="0.75">
      <c r="A97">
        <v>24</v>
      </c>
      <c r="B97" t="s">
        <v>61</v>
      </c>
      <c r="C97">
        <v>1</v>
      </c>
      <c r="D97" t="s">
        <v>148</v>
      </c>
      <c r="E97" t="s">
        <v>265</v>
      </c>
      <c r="F97">
        <v>76194</v>
      </c>
      <c r="G97">
        <v>16977</v>
      </c>
      <c r="H97">
        <v>22.28</v>
      </c>
      <c r="I97">
        <v>59217</v>
      </c>
      <c r="J97">
        <v>77.72</v>
      </c>
      <c r="K97">
        <v>5819</v>
      </c>
      <c r="L97">
        <v>7.64</v>
      </c>
      <c r="M97">
        <v>9.83</v>
      </c>
      <c r="N97">
        <v>3169</v>
      </c>
      <c r="O97">
        <v>4.16</v>
      </c>
      <c r="P97">
        <v>5.35</v>
      </c>
      <c r="Q97">
        <v>50229</v>
      </c>
      <c r="R97">
        <v>65.92</v>
      </c>
      <c r="S97">
        <v>84.82</v>
      </c>
      <c r="T97" t="s">
        <v>24</v>
      </c>
      <c r="U97" t="s">
        <v>25</v>
      </c>
      <c r="V97" t="s">
        <v>26</v>
      </c>
      <c r="W97">
        <v>32899</v>
      </c>
      <c r="X97">
        <v>43.18</v>
      </c>
      <c r="Y97">
        <v>65.5</v>
      </c>
      <c r="Z97" t="s">
        <v>27</v>
      </c>
      <c r="AA97" t="s">
        <v>28</v>
      </c>
      <c r="AB97" t="s">
        <v>29</v>
      </c>
      <c r="AC97">
        <v>17330</v>
      </c>
      <c r="AD97">
        <v>22.74</v>
      </c>
      <c r="AE97">
        <v>34.5</v>
      </c>
    </row>
    <row r="98" spans="1:31" x14ac:dyDescent="0.75">
      <c r="A98">
        <v>24</v>
      </c>
      <c r="B98" t="s">
        <v>61</v>
      </c>
      <c r="C98">
        <v>2</v>
      </c>
      <c r="D98" t="s">
        <v>149</v>
      </c>
      <c r="E98" t="s">
        <v>266</v>
      </c>
      <c r="F98">
        <v>82428</v>
      </c>
      <c r="G98">
        <v>17995</v>
      </c>
      <c r="H98">
        <v>21.83</v>
      </c>
      <c r="I98">
        <v>64433</v>
      </c>
      <c r="J98">
        <v>78.17</v>
      </c>
      <c r="K98">
        <v>5578</v>
      </c>
      <c r="L98">
        <v>6.77</v>
      </c>
      <c r="M98">
        <v>8.66</v>
      </c>
      <c r="N98">
        <v>3277</v>
      </c>
      <c r="O98">
        <v>3.98</v>
      </c>
      <c r="P98">
        <v>5.09</v>
      </c>
      <c r="Q98">
        <v>55578</v>
      </c>
      <c r="R98">
        <v>67.430000000000007</v>
      </c>
      <c r="S98">
        <v>86.26</v>
      </c>
      <c r="T98" t="s">
        <v>24</v>
      </c>
      <c r="U98" t="s">
        <v>25</v>
      </c>
      <c r="V98" t="s">
        <v>26</v>
      </c>
      <c r="W98">
        <v>33979</v>
      </c>
      <c r="X98">
        <v>41.22</v>
      </c>
      <c r="Y98">
        <v>61.14</v>
      </c>
      <c r="Z98" t="s">
        <v>27</v>
      </c>
      <c r="AA98" t="s">
        <v>28</v>
      </c>
      <c r="AB98" t="s">
        <v>29</v>
      </c>
      <c r="AC98">
        <v>21599</v>
      </c>
      <c r="AD98">
        <v>26.2</v>
      </c>
      <c r="AE98">
        <v>38.86</v>
      </c>
    </row>
    <row r="99" spans="1:31" x14ac:dyDescent="0.75">
      <c r="A99">
        <v>24</v>
      </c>
      <c r="B99" t="s">
        <v>61</v>
      </c>
      <c r="C99">
        <v>3</v>
      </c>
      <c r="D99" t="s">
        <v>150</v>
      </c>
      <c r="E99" t="s">
        <v>267</v>
      </c>
      <c r="F99">
        <v>67482</v>
      </c>
      <c r="G99">
        <v>13144</v>
      </c>
      <c r="H99">
        <v>19.48</v>
      </c>
      <c r="I99">
        <v>54338</v>
      </c>
      <c r="J99">
        <v>80.52</v>
      </c>
      <c r="K99">
        <v>5548</v>
      </c>
      <c r="L99">
        <v>8.2200000000000006</v>
      </c>
      <c r="M99">
        <v>10.210000000000001</v>
      </c>
      <c r="N99">
        <v>2994</v>
      </c>
      <c r="O99">
        <v>4.4400000000000004</v>
      </c>
      <c r="P99">
        <v>5.51</v>
      </c>
      <c r="Q99">
        <v>45796</v>
      </c>
      <c r="R99">
        <v>67.86</v>
      </c>
      <c r="S99">
        <v>84.28</v>
      </c>
      <c r="T99" t="s">
        <v>24</v>
      </c>
      <c r="U99" t="s">
        <v>25</v>
      </c>
      <c r="V99" t="s">
        <v>26</v>
      </c>
      <c r="W99">
        <v>28737</v>
      </c>
      <c r="X99">
        <v>42.58</v>
      </c>
      <c r="Y99">
        <v>62.75</v>
      </c>
      <c r="Z99" t="s">
        <v>27</v>
      </c>
      <c r="AA99" t="s">
        <v>28</v>
      </c>
      <c r="AB99" t="s">
        <v>29</v>
      </c>
      <c r="AC99">
        <v>17059</v>
      </c>
      <c r="AD99">
        <v>25.28</v>
      </c>
      <c r="AE99">
        <v>37.25</v>
      </c>
    </row>
    <row r="100" spans="1:31" x14ac:dyDescent="0.75">
      <c r="A100">
        <v>24</v>
      </c>
      <c r="B100" t="s">
        <v>61</v>
      </c>
      <c r="C100">
        <v>4</v>
      </c>
      <c r="D100" t="s">
        <v>151</v>
      </c>
      <c r="E100" t="s">
        <v>268</v>
      </c>
      <c r="F100">
        <v>87800</v>
      </c>
      <c r="G100">
        <v>17644</v>
      </c>
      <c r="H100">
        <v>20.100000000000001</v>
      </c>
      <c r="I100">
        <v>70156</v>
      </c>
      <c r="J100">
        <v>79.900000000000006</v>
      </c>
      <c r="K100">
        <v>7110</v>
      </c>
      <c r="L100">
        <v>8.1</v>
      </c>
      <c r="M100">
        <v>10.130000000000001</v>
      </c>
      <c r="N100">
        <v>3781</v>
      </c>
      <c r="O100">
        <v>4.3099999999999996</v>
      </c>
      <c r="P100">
        <v>5.39</v>
      </c>
      <c r="Q100">
        <v>59265</v>
      </c>
      <c r="R100">
        <v>67.5</v>
      </c>
      <c r="S100">
        <v>84.48</v>
      </c>
      <c r="T100" t="s">
        <v>24</v>
      </c>
      <c r="U100" t="s">
        <v>25</v>
      </c>
      <c r="V100" t="s">
        <v>26</v>
      </c>
      <c r="W100">
        <v>39948</v>
      </c>
      <c r="X100">
        <v>45.5</v>
      </c>
      <c r="Y100">
        <v>67.41</v>
      </c>
      <c r="Z100" t="s">
        <v>27</v>
      </c>
      <c r="AA100" t="s">
        <v>28</v>
      </c>
      <c r="AB100" t="s">
        <v>29</v>
      </c>
      <c r="AC100">
        <v>19317</v>
      </c>
      <c r="AD100">
        <v>22</v>
      </c>
      <c r="AE100">
        <v>32.590000000000003</v>
      </c>
    </row>
    <row r="101" spans="1:31" x14ac:dyDescent="0.75">
      <c r="A101">
        <v>25</v>
      </c>
      <c r="B101" t="s">
        <v>62</v>
      </c>
      <c r="C101">
        <v>1</v>
      </c>
      <c r="D101" t="s">
        <v>148</v>
      </c>
      <c r="E101" t="s">
        <v>269</v>
      </c>
      <c r="F101">
        <v>75230</v>
      </c>
      <c r="G101">
        <v>17945</v>
      </c>
      <c r="H101">
        <v>23.85</v>
      </c>
      <c r="I101">
        <v>57285</v>
      </c>
      <c r="J101">
        <v>76.150000000000006</v>
      </c>
      <c r="K101">
        <v>5128</v>
      </c>
      <c r="L101">
        <v>6.82</v>
      </c>
      <c r="M101">
        <v>8.9499999999999993</v>
      </c>
      <c r="N101">
        <v>1571</v>
      </c>
      <c r="O101">
        <v>2.09</v>
      </c>
      <c r="P101">
        <v>2.74</v>
      </c>
      <c r="Q101">
        <v>50586</v>
      </c>
      <c r="R101">
        <v>67.239999999999995</v>
      </c>
      <c r="S101">
        <v>88.31</v>
      </c>
      <c r="T101" t="s">
        <v>24</v>
      </c>
      <c r="U101" t="s">
        <v>25</v>
      </c>
      <c r="V101" t="s">
        <v>26</v>
      </c>
      <c r="W101">
        <v>34951</v>
      </c>
      <c r="X101">
        <v>46.46</v>
      </c>
      <c r="Y101">
        <v>69.09</v>
      </c>
      <c r="Z101" t="s">
        <v>27</v>
      </c>
      <c r="AA101" t="s">
        <v>28</v>
      </c>
      <c r="AB101" t="s">
        <v>29</v>
      </c>
      <c r="AC101">
        <v>15635</v>
      </c>
      <c r="AD101">
        <v>20.78</v>
      </c>
      <c r="AE101">
        <v>30.91</v>
      </c>
    </row>
    <row r="102" spans="1:31" x14ac:dyDescent="0.75">
      <c r="A102">
        <v>25</v>
      </c>
      <c r="B102" t="s">
        <v>62</v>
      </c>
      <c r="C102">
        <v>2</v>
      </c>
      <c r="D102" t="s">
        <v>149</v>
      </c>
      <c r="E102" t="s">
        <v>270</v>
      </c>
      <c r="F102">
        <v>78332</v>
      </c>
      <c r="G102">
        <v>17714</v>
      </c>
      <c r="H102">
        <v>22.61</v>
      </c>
      <c r="I102">
        <v>60618</v>
      </c>
      <c r="J102">
        <v>77.39</v>
      </c>
      <c r="K102">
        <v>5617</v>
      </c>
      <c r="L102">
        <v>7.17</v>
      </c>
      <c r="M102">
        <v>9.27</v>
      </c>
      <c r="N102">
        <v>1923</v>
      </c>
      <c r="O102">
        <v>2.4500000000000002</v>
      </c>
      <c r="P102">
        <v>3.17</v>
      </c>
      <c r="Q102">
        <v>53078</v>
      </c>
      <c r="R102">
        <v>67.760000000000005</v>
      </c>
      <c r="S102">
        <v>87.56</v>
      </c>
      <c r="T102" t="s">
        <v>24</v>
      </c>
      <c r="U102" t="s">
        <v>25</v>
      </c>
      <c r="V102" t="s">
        <v>26</v>
      </c>
      <c r="W102">
        <v>37626</v>
      </c>
      <c r="X102">
        <v>48.03</v>
      </c>
      <c r="Y102">
        <v>70.89</v>
      </c>
      <c r="Z102" t="s">
        <v>27</v>
      </c>
      <c r="AA102" t="s">
        <v>28</v>
      </c>
      <c r="AB102" t="s">
        <v>29</v>
      </c>
      <c r="AC102">
        <v>15452</v>
      </c>
      <c r="AD102">
        <v>19.73</v>
      </c>
      <c r="AE102">
        <v>29.11</v>
      </c>
    </row>
    <row r="103" spans="1:31" x14ac:dyDescent="0.75">
      <c r="A103">
        <v>25</v>
      </c>
      <c r="B103" t="s">
        <v>62</v>
      </c>
      <c r="C103">
        <v>3</v>
      </c>
      <c r="D103" t="s">
        <v>150</v>
      </c>
      <c r="E103" t="s">
        <v>271</v>
      </c>
      <c r="F103">
        <v>65880</v>
      </c>
      <c r="G103">
        <v>15389</v>
      </c>
      <c r="H103">
        <v>23.36</v>
      </c>
      <c r="I103">
        <v>50491</v>
      </c>
      <c r="J103">
        <v>76.64</v>
      </c>
      <c r="K103">
        <v>4754</v>
      </c>
      <c r="L103">
        <v>7.22</v>
      </c>
      <c r="M103">
        <v>9.42</v>
      </c>
      <c r="N103">
        <v>1773</v>
      </c>
      <c r="O103">
        <v>2.69</v>
      </c>
      <c r="P103">
        <v>3.51</v>
      </c>
      <c r="Q103">
        <v>43964</v>
      </c>
      <c r="R103">
        <v>66.73</v>
      </c>
      <c r="S103">
        <v>87.07</v>
      </c>
      <c r="T103" t="s">
        <v>24</v>
      </c>
      <c r="U103" t="s">
        <v>25</v>
      </c>
      <c r="V103" t="s">
        <v>26</v>
      </c>
      <c r="W103">
        <v>25237</v>
      </c>
      <c r="X103">
        <v>38.31</v>
      </c>
      <c r="Y103">
        <v>57.4</v>
      </c>
      <c r="Z103" t="s">
        <v>27</v>
      </c>
      <c r="AA103" t="s">
        <v>28</v>
      </c>
      <c r="AB103" t="s">
        <v>29</v>
      </c>
      <c r="AC103">
        <v>18727</v>
      </c>
      <c r="AD103">
        <v>28.43</v>
      </c>
      <c r="AE103">
        <v>42.6</v>
      </c>
    </row>
    <row r="104" spans="1:31" x14ac:dyDescent="0.75">
      <c r="A104">
        <v>25</v>
      </c>
      <c r="B104" t="s">
        <v>62</v>
      </c>
      <c r="C104">
        <v>4</v>
      </c>
      <c r="D104" t="s">
        <v>151</v>
      </c>
      <c r="E104" t="s">
        <v>272</v>
      </c>
      <c r="F104">
        <v>66899</v>
      </c>
      <c r="G104">
        <v>16803</v>
      </c>
      <c r="H104">
        <v>25.12</v>
      </c>
      <c r="I104">
        <v>50096</v>
      </c>
      <c r="J104">
        <v>74.88</v>
      </c>
      <c r="K104">
        <v>4398</v>
      </c>
      <c r="L104">
        <v>6.57</v>
      </c>
      <c r="M104">
        <v>8.7799999999999994</v>
      </c>
      <c r="N104">
        <v>1817</v>
      </c>
      <c r="O104">
        <v>2.72</v>
      </c>
      <c r="P104">
        <v>3.63</v>
      </c>
      <c r="Q104">
        <v>43881</v>
      </c>
      <c r="R104">
        <v>65.59</v>
      </c>
      <c r="S104">
        <v>87.59</v>
      </c>
      <c r="T104" t="s">
        <v>24</v>
      </c>
      <c r="U104" t="s">
        <v>25</v>
      </c>
      <c r="V104" t="s">
        <v>26</v>
      </c>
      <c r="W104">
        <v>23743</v>
      </c>
      <c r="X104">
        <v>35.49</v>
      </c>
      <c r="Y104">
        <v>54.11</v>
      </c>
      <c r="Z104" t="s">
        <v>27</v>
      </c>
      <c r="AA104" t="s">
        <v>28</v>
      </c>
      <c r="AB104" t="s">
        <v>29</v>
      </c>
      <c r="AC104">
        <v>20138</v>
      </c>
      <c r="AD104">
        <v>30.1</v>
      </c>
      <c r="AE104">
        <v>45.89</v>
      </c>
    </row>
    <row r="105" spans="1:31" x14ac:dyDescent="0.75">
      <c r="A105">
        <v>25</v>
      </c>
      <c r="B105" t="s">
        <v>62</v>
      </c>
      <c r="C105">
        <v>5</v>
      </c>
      <c r="D105" t="s">
        <v>152</v>
      </c>
      <c r="E105" t="s">
        <v>273</v>
      </c>
      <c r="F105">
        <v>81973</v>
      </c>
      <c r="G105">
        <v>16773</v>
      </c>
      <c r="H105">
        <v>20.46</v>
      </c>
      <c r="I105">
        <v>65200</v>
      </c>
      <c r="J105">
        <v>79.540000000000006</v>
      </c>
      <c r="K105">
        <v>6183</v>
      </c>
      <c r="L105">
        <v>7.54</v>
      </c>
      <c r="M105">
        <v>9.48</v>
      </c>
      <c r="N105">
        <v>2287</v>
      </c>
      <c r="O105">
        <v>2.79</v>
      </c>
      <c r="P105">
        <v>3.51</v>
      </c>
      <c r="Q105">
        <v>56730</v>
      </c>
      <c r="R105">
        <v>69.209999999999994</v>
      </c>
      <c r="S105">
        <v>87.01</v>
      </c>
      <c r="T105" t="s">
        <v>24</v>
      </c>
      <c r="U105" t="s">
        <v>25</v>
      </c>
      <c r="V105" t="s">
        <v>26</v>
      </c>
      <c r="W105">
        <v>36747</v>
      </c>
      <c r="X105">
        <v>44.83</v>
      </c>
      <c r="Y105">
        <v>64.78</v>
      </c>
      <c r="Z105" t="s">
        <v>27</v>
      </c>
      <c r="AA105" t="s">
        <v>28</v>
      </c>
      <c r="AB105" t="s">
        <v>29</v>
      </c>
      <c r="AC105">
        <v>19983</v>
      </c>
      <c r="AD105">
        <v>24.38</v>
      </c>
      <c r="AE105">
        <v>35.22</v>
      </c>
    </row>
    <row r="106" spans="1:31" x14ac:dyDescent="0.75">
      <c r="A106">
        <v>26</v>
      </c>
      <c r="B106" t="s">
        <v>63</v>
      </c>
      <c r="C106">
        <v>1</v>
      </c>
      <c r="D106" t="s">
        <v>148</v>
      </c>
      <c r="E106" t="s">
        <v>274</v>
      </c>
      <c r="F106">
        <v>75253</v>
      </c>
      <c r="G106">
        <v>18332</v>
      </c>
      <c r="H106">
        <v>24.36</v>
      </c>
      <c r="I106">
        <v>56921</v>
      </c>
      <c r="J106">
        <v>75.64</v>
      </c>
      <c r="K106">
        <v>4618</v>
      </c>
      <c r="L106">
        <v>6.14</v>
      </c>
      <c r="M106">
        <v>8.11</v>
      </c>
      <c r="N106">
        <v>1676</v>
      </c>
      <c r="O106">
        <v>2.23</v>
      </c>
      <c r="P106">
        <v>2.94</v>
      </c>
      <c r="Q106">
        <v>50627</v>
      </c>
      <c r="R106">
        <v>67.28</v>
      </c>
      <c r="S106">
        <v>88.94</v>
      </c>
      <c r="T106" t="s">
        <v>24</v>
      </c>
      <c r="U106" t="s">
        <v>25</v>
      </c>
      <c r="V106" t="s">
        <v>26</v>
      </c>
      <c r="W106">
        <v>34815</v>
      </c>
      <c r="X106">
        <v>46.26</v>
      </c>
      <c r="Y106">
        <v>68.77</v>
      </c>
      <c r="Z106" t="s">
        <v>27</v>
      </c>
      <c r="AA106" t="s">
        <v>28</v>
      </c>
      <c r="AB106" t="s">
        <v>29</v>
      </c>
      <c r="AC106">
        <v>15812</v>
      </c>
      <c r="AD106">
        <v>21.01</v>
      </c>
      <c r="AE106">
        <v>31.23</v>
      </c>
    </row>
    <row r="107" spans="1:31" x14ac:dyDescent="0.75">
      <c r="A107">
        <v>26</v>
      </c>
      <c r="B107" t="s">
        <v>63</v>
      </c>
      <c r="C107">
        <v>2</v>
      </c>
      <c r="D107" t="s">
        <v>149</v>
      </c>
      <c r="E107" t="s">
        <v>275</v>
      </c>
      <c r="F107">
        <v>93296</v>
      </c>
      <c r="G107">
        <v>21749</v>
      </c>
      <c r="H107">
        <v>23.31</v>
      </c>
      <c r="I107">
        <v>71547</v>
      </c>
      <c r="J107">
        <v>76.69</v>
      </c>
      <c r="K107">
        <v>6343</v>
      </c>
      <c r="L107">
        <v>6.8</v>
      </c>
      <c r="M107">
        <v>8.8699999999999992</v>
      </c>
      <c r="N107">
        <v>2284</v>
      </c>
      <c r="O107">
        <v>2.4500000000000002</v>
      </c>
      <c r="P107">
        <v>3.19</v>
      </c>
      <c r="Q107">
        <v>62920</v>
      </c>
      <c r="R107">
        <v>67.44</v>
      </c>
      <c r="S107">
        <v>87.94</v>
      </c>
      <c r="T107" t="s">
        <v>24</v>
      </c>
      <c r="U107" t="s">
        <v>25</v>
      </c>
      <c r="V107" t="s">
        <v>26</v>
      </c>
      <c r="W107">
        <v>36185</v>
      </c>
      <c r="X107">
        <v>38.79</v>
      </c>
      <c r="Y107">
        <v>57.51</v>
      </c>
      <c r="Z107" t="s">
        <v>27</v>
      </c>
      <c r="AA107" t="s">
        <v>28</v>
      </c>
      <c r="AB107" t="s">
        <v>29</v>
      </c>
      <c r="AC107">
        <v>26735</v>
      </c>
      <c r="AD107">
        <v>28.66</v>
      </c>
      <c r="AE107">
        <v>42.49</v>
      </c>
    </row>
    <row r="108" spans="1:31" x14ac:dyDescent="0.75">
      <c r="A108">
        <v>26</v>
      </c>
      <c r="B108" t="s">
        <v>63</v>
      </c>
      <c r="C108">
        <v>3</v>
      </c>
      <c r="D108" t="s">
        <v>150</v>
      </c>
      <c r="E108" t="s">
        <v>276</v>
      </c>
      <c r="F108">
        <v>106730</v>
      </c>
      <c r="G108">
        <v>21496</v>
      </c>
      <c r="H108">
        <v>20.14</v>
      </c>
      <c r="I108">
        <v>85234</v>
      </c>
      <c r="J108">
        <v>79.86</v>
      </c>
      <c r="K108">
        <v>8900</v>
      </c>
      <c r="L108">
        <v>8.34</v>
      </c>
      <c r="M108">
        <v>10.44</v>
      </c>
      <c r="N108">
        <v>2692</v>
      </c>
      <c r="O108">
        <v>2.52</v>
      </c>
      <c r="P108">
        <v>3.16</v>
      </c>
      <c r="Q108">
        <v>73642</v>
      </c>
      <c r="R108">
        <v>69</v>
      </c>
      <c r="S108">
        <v>86.4</v>
      </c>
      <c r="T108" t="s">
        <v>24</v>
      </c>
      <c r="U108" t="s">
        <v>25</v>
      </c>
      <c r="V108" t="s">
        <v>26</v>
      </c>
      <c r="W108">
        <v>48203</v>
      </c>
      <c r="X108">
        <v>45.16</v>
      </c>
      <c r="Y108">
        <v>65.459999999999994</v>
      </c>
      <c r="Z108" t="s">
        <v>27</v>
      </c>
      <c r="AA108" t="s">
        <v>28</v>
      </c>
      <c r="AB108" t="s">
        <v>29</v>
      </c>
      <c r="AC108">
        <v>25439</v>
      </c>
      <c r="AD108">
        <v>23.83</v>
      </c>
      <c r="AE108">
        <v>34.54</v>
      </c>
    </row>
    <row r="109" spans="1:31" x14ac:dyDescent="0.75">
      <c r="A109">
        <v>26</v>
      </c>
      <c r="B109" t="s">
        <v>63</v>
      </c>
      <c r="C109">
        <v>4</v>
      </c>
      <c r="D109" t="s">
        <v>151</v>
      </c>
      <c r="E109" t="s">
        <v>277</v>
      </c>
      <c r="F109">
        <v>94185</v>
      </c>
      <c r="G109">
        <v>20543</v>
      </c>
      <c r="H109">
        <v>21.81</v>
      </c>
      <c r="I109">
        <v>73642</v>
      </c>
      <c r="J109">
        <v>78.19</v>
      </c>
      <c r="K109">
        <v>6431</v>
      </c>
      <c r="L109">
        <v>6.83</v>
      </c>
      <c r="M109">
        <v>8.73</v>
      </c>
      <c r="N109">
        <v>2100</v>
      </c>
      <c r="O109">
        <v>2.23</v>
      </c>
      <c r="P109">
        <v>2.85</v>
      </c>
      <c r="Q109">
        <v>65111</v>
      </c>
      <c r="R109">
        <v>69.13</v>
      </c>
      <c r="S109">
        <v>88.42</v>
      </c>
      <c r="T109" t="s">
        <v>24</v>
      </c>
      <c r="U109" t="s">
        <v>25</v>
      </c>
      <c r="V109" t="s">
        <v>26</v>
      </c>
      <c r="W109">
        <v>38787</v>
      </c>
      <c r="X109">
        <v>41.18</v>
      </c>
      <c r="Y109">
        <v>59.57</v>
      </c>
      <c r="Z109" t="s">
        <v>27</v>
      </c>
      <c r="AA109" t="s">
        <v>28</v>
      </c>
      <c r="AB109" t="s">
        <v>29</v>
      </c>
      <c r="AC109">
        <v>26324</v>
      </c>
      <c r="AD109">
        <v>27.95</v>
      </c>
      <c r="AE109">
        <v>40.43</v>
      </c>
    </row>
    <row r="110" spans="1:31" x14ac:dyDescent="0.75">
      <c r="A110">
        <v>27</v>
      </c>
      <c r="B110" t="s">
        <v>64</v>
      </c>
      <c r="C110">
        <v>1</v>
      </c>
      <c r="D110" t="s">
        <v>148</v>
      </c>
      <c r="E110" t="s">
        <v>278</v>
      </c>
      <c r="F110">
        <v>86371</v>
      </c>
      <c r="G110">
        <v>20397</v>
      </c>
      <c r="H110">
        <v>23.62</v>
      </c>
      <c r="I110">
        <v>65974</v>
      </c>
      <c r="J110">
        <v>76.38</v>
      </c>
      <c r="K110">
        <v>5793</v>
      </c>
      <c r="L110">
        <v>6.71</v>
      </c>
      <c r="M110">
        <v>8.7799999999999994</v>
      </c>
      <c r="N110">
        <v>1622</v>
      </c>
      <c r="O110">
        <v>1.88</v>
      </c>
      <c r="P110">
        <v>2.46</v>
      </c>
      <c r="Q110">
        <v>58559</v>
      </c>
      <c r="R110">
        <v>67.8</v>
      </c>
      <c r="S110">
        <v>88.76</v>
      </c>
      <c r="T110" t="s">
        <v>24</v>
      </c>
      <c r="U110" t="s">
        <v>25</v>
      </c>
      <c r="V110" t="s">
        <v>26</v>
      </c>
      <c r="W110">
        <v>31949</v>
      </c>
      <c r="X110">
        <v>36.99</v>
      </c>
      <c r="Y110">
        <v>54.56</v>
      </c>
      <c r="Z110" t="s">
        <v>27</v>
      </c>
      <c r="AA110" t="s">
        <v>28</v>
      </c>
      <c r="AB110" t="s">
        <v>29</v>
      </c>
      <c r="AC110">
        <v>26610</v>
      </c>
      <c r="AD110">
        <v>30.81</v>
      </c>
      <c r="AE110">
        <v>45.44</v>
      </c>
    </row>
    <row r="111" spans="1:31" x14ac:dyDescent="0.75">
      <c r="A111">
        <v>27</v>
      </c>
      <c r="B111" t="s">
        <v>64</v>
      </c>
      <c r="C111">
        <v>2</v>
      </c>
      <c r="D111" t="s">
        <v>149</v>
      </c>
      <c r="E111" t="s">
        <v>279</v>
      </c>
      <c r="F111">
        <v>78439</v>
      </c>
      <c r="G111">
        <v>17107</v>
      </c>
      <c r="H111">
        <v>21.81</v>
      </c>
      <c r="I111">
        <v>61332</v>
      </c>
      <c r="J111">
        <v>78.19</v>
      </c>
      <c r="K111">
        <v>5575</v>
      </c>
      <c r="L111">
        <v>7.11</v>
      </c>
      <c r="M111">
        <v>9.09</v>
      </c>
      <c r="N111">
        <v>1519</v>
      </c>
      <c r="O111">
        <v>1.94</v>
      </c>
      <c r="P111">
        <v>2.48</v>
      </c>
      <c r="Q111">
        <v>54238</v>
      </c>
      <c r="R111">
        <v>69.150000000000006</v>
      </c>
      <c r="S111">
        <v>88.43</v>
      </c>
      <c r="T111" t="s">
        <v>24</v>
      </c>
      <c r="U111" t="s">
        <v>25</v>
      </c>
      <c r="V111" t="s">
        <v>26</v>
      </c>
      <c r="W111">
        <v>30196</v>
      </c>
      <c r="X111">
        <v>38.5</v>
      </c>
      <c r="Y111">
        <v>55.67</v>
      </c>
      <c r="Z111" t="s">
        <v>27</v>
      </c>
      <c r="AA111" t="s">
        <v>28</v>
      </c>
      <c r="AB111" t="s">
        <v>29</v>
      </c>
      <c r="AC111">
        <v>24042</v>
      </c>
      <c r="AD111">
        <v>30.65</v>
      </c>
      <c r="AE111">
        <v>44.33</v>
      </c>
    </row>
    <row r="112" spans="1:31" x14ac:dyDescent="0.75">
      <c r="A112">
        <v>27</v>
      </c>
      <c r="B112" t="s">
        <v>64</v>
      </c>
      <c r="C112">
        <v>3</v>
      </c>
      <c r="D112" t="s">
        <v>150</v>
      </c>
      <c r="E112" t="s">
        <v>280</v>
      </c>
      <c r="F112">
        <v>84423</v>
      </c>
      <c r="G112">
        <v>17945</v>
      </c>
      <c r="H112">
        <v>21.26</v>
      </c>
      <c r="I112">
        <v>66478</v>
      </c>
      <c r="J112">
        <v>78.739999999999995</v>
      </c>
      <c r="K112">
        <v>5883</v>
      </c>
      <c r="L112">
        <v>6.97</v>
      </c>
      <c r="M112">
        <v>8.85</v>
      </c>
      <c r="N112">
        <v>1825</v>
      </c>
      <c r="O112">
        <v>2.16</v>
      </c>
      <c r="P112">
        <v>2.75</v>
      </c>
      <c r="Q112">
        <v>58770</v>
      </c>
      <c r="R112">
        <v>69.61</v>
      </c>
      <c r="S112">
        <v>88.41</v>
      </c>
      <c r="T112" t="s">
        <v>24</v>
      </c>
      <c r="U112" t="s">
        <v>25</v>
      </c>
      <c r="V112" t="s">
        <v>26</v>
      </c>
      <c r="W112">
        <v>30460</v>
      </c>
      <c r="X112">
        <v>36.08</v>
      </c>
      <c r="Y112">
        <v>51.83</v>
      </c>
      <c r="Z112" t="s">
        <v>27</v>
      </c>
      <c r="AA112" t="s">
        <v>28</v>
      </c>
      <c r="AB112" t="s">
        <v>29</v>
      </c>
      <c r="AC112">
        <v>28310</v>
      </c>
      <c r="AD112">
        <v>33.53</v>
      </c>
      <c r="AE112">
        <v>48.17</v>
      </c>
    </row>
    <row r="113" spans="1:31" x14ac:dyDescent="0.75">
      <c r="A113">
        <v>27</v>
      </c>
      <c r="B113" t="s">
        <v>64</v>
      </c>
      <c r="C113">
        <v>4</v>
      </c>
      <c r="D113" t="s">
        <v>151</v>
      </c>
      <c r="E113" t="s">
        <v>281</v>
      </c>
      <c r="F113">
        <v>89881</v>
      </c>
      <c r="G113">
        <v>21290</v>
      </c>
      <c r="H113">
        <v>23.69</v>
      </c>
      <c r="I113">
        <v>68591</v>
      </c>
      <c r="J113">
        <v>76.31</v>
      </c>
      <c r="K113">
        <v>6174</v>
      </c>
      <c r="L113">
        <v>6.87</v>
      </c>
      <c r="M113">
        <v>9</v>
      </c>
      <c r="N113">
        <v>1933</v>
      </c>
      <c r="O113">
        <v>2.15</v>
      </c>
      <c r="P113">
        <v>2.82</v>
      </c>
      <c r="Q113">
        <v>60484</v>
      </c>
      <c r="R113">
        <v>67.290000000000006</v>
      </c>
      <c r="S113">
        <v>88.18</v>
      </c>
      <c r="T113" t="s">
        <v>24</v>
      </c>
      <c r="U113" t="s">
        <v>25</v>
      </c>
      <c r="V113" t="s">
        <v>26</v>
      </c>
      <c r="W113">
        <v>33965</v>
      </c>
      <c r="X113">
        <v>37.79</v>
      </c>
      <c r="Y113">
        <v>56.16</v>
      </c>
      <c r="Z113" t="s">
        <v>27</v>
      </c>
      <c r="AA113" t="s">
        <v>28</v>
      </c>
      <c r="AB113" t="s">
        <v>29</v>
      </c>
      <c r="AC113">
        <v>26519</v>
      </c>
      <c r="AD113">
        <v>29.5</v>
      </c>
      <c r="AE113">
        <v>43.84</v>
      </c>
    </row>
    <row r="114" spans="1:31" x14ac:dyDescent="0.75">
      <c r="A114">
        <v>27</v>
      </c>
      <c r="B114" t="s">
        <v>64</v>
      </c>
      <c r="C114">
        <v>5</v>
      </c>
      <c r="D114" t="s">
        <v>152</v>
      </c>
      <c r="E114" t="s">
        <v>282</v>
      </c>
      <c r="F114">
        <v>88408</v>
      </c>
      <c r="G114">
        <v>20561</v>
      </c>
      <c r="H114">
        <v>23.26</v>
      </c>
      <c r="I114">
        <v>67847</v>
      </c>
      <c r="J114">
        <v>76.739999999999995</v>
      </c>
      <c r="K114">
        <v>5768</v>
      </c>
      <c r="L114">
        <v>6.52</v>
      </c>
      <c r="M114">
        <v>8.5</v>
      </c>
      <c r="N114">
        <v>1859</v>
      </c>
      <c r="O114">
        <v>2.1</v>
      </c>
      <c r="P114">
        <v>2.74</v>
      </c>
      <c r="Q114">
        <v>60220</v>
      </c>
      <c r="R114">
        <v>68.12</v>
      </c>
      <c r="S114">
        <v>88.76</v>
      </c>
      <c r="T114" t="s">
        <v>24</v>
      </c>
      <c r="U114" t="s">
        <v>25</v>
      </c>
      <c r="V114" t="s">
        <v>26</v>
      </c>
      <c r="W114">
        <v>32286</v>
      </c>
      <c r="X114">
        <v>36.520000000000003</v>
      </c>
      <c r="Y114">
        <v>53.61</v>
      </c>
      <c r="Z114" t="s">
        <v>27</v>
      </c>
      <c r="AA114" t="s">
        <v>28</v>
      </c>
      <c r="AB114" t="s">
        <v>29</v>
      </c>
      <c r="AC114">
        <v>27934</v>
      </c>
      <c r="AD114">
        <v>31.6</v>
      </c>
      <c r="AE114">
        <v>46.39</v>
      </c>
    </row>
    <row r="115" spans="1:31" x14ac:dyDescent="0.75">
      <c r="A115">
        <v>28</v>
      </c>
      <c r="B115" t="s">
        <v>65</v>
      </c>
      <c r="C115">
        <v>1</v>
      </c>
      <c r="D115" t="s">
        <v>148</v>
      </c>
      <c r="E115" t="s">
        <v>283</v>
      </c>
      <c r="F115">
        <v>89165</v>
      </c>
      <c r="G115">
        <v>20535</v>
      </c>
      <c r="H115">
        <v>23.03</v>
      </c>
      <c r="I115">
        <v>68630</v>
      </c>
      <c r="J115">
        <v>76.97</v>
      </c>
      <c r="K115">
        <v>6131</v>
      </c>
      <c r="L115">
        <v>6.88</v>
      </c>
      <c r="M115">
        <v>8.93</v>
      </c>
      <c r="N115">
        <v>1826</v>
      </c>
      <c r="O115">
        <v>2.0499999999999998</v>
      </c>
      <c r="P115">
        <v>2.66</v>
      </c>
      <c r="Q115">
        <v>60673</v>
      </c>
      <c r="R115">
        <v>68.05</v>
      </c>
      <c r="S115">
        <v>88.41</v>
      </c>
      <c r="T115" t="s">
        <v>24</v>
      </c>
      <c r="U115" t="s">
        <v>25</v>
      </c>
      <c r="V115" t="s">
        <v>26</v>
      </c>
      <c r="W115">
        <v>40689</v>
      </c>
      <c r="X115">
        <v>45.63</v>
      </c>
      <c r="Y115">
        <v>67.06</v>
      </c>
      <c r="Z115" t="s">
        <v>27</v>
      </c>
      <c r="AA115" t="s">
        <v>28</v>
      </c>
      <c r="AB115" t="s">
        <v>29</v>
      </c>
      <c r="AC115">
        <v>19984</v>
      </c>
      <c r="AD115">
        <v>22.41</v>
      </c>
      <c r="AE115">
        <v>32.94</v>
      </c>
    </row>
    <row r="116" spans="1:31" x14ac:dyDescent="0.75">
      <c r="A116">
        <v>28</v>
      </c>
      <c r="B116" t="s">
        <v>65</v>
      </c>
      <c r="C116">
        <v>2</v>
      </c>
      <c r="D116" t="s">
        <v>149</v>
      </c>
      <c r="E116" t="s">
        <v>284</v>
      </c>
      <c r="F116">
        <v>74284</v>
      </c>
      <c r="G116">
        <v>19756</v>
      </c>
      <c r="H116">
        <v>26.6</v>
      </c>
      <c r="I116">
        <v>54528</v>
      </c>
      <c r="J116">
        <v>73.400000000000006</v>
      </c>
      <c r="K116">
        <v>4668</v>
      </c>
      <c r="L116">
        <v>6.28</v>
      </c>
      <c r="M116">
        <v>8.56</v>
      </c>
      <c r="N116">
        <v>1399</v>
      </c>
      <c r="O116">
        <v>1.88</v>
      </c>
      <c r="P116">
        <v>2.57</v>
      </c>
      <c r="Q116">
        <v>48461</v>
      </c>
      <c r="R116">
        <v>65.239999999999995</v>
      </c>
      <c r="S116">
        <v>88.87</v>
      </c>
      <c r="T116" t="s">
        <v>24</v>
      </c>
      <c r="U116" t="s">
        <v>25</v>
      </c>
      <c r="V116" t="s">
        <v>26</v>
      </c>
      <c r="W116">
        <v>28566</v>
      </c>
      <c r="X116">
        <v>38.46</v>
      </c>
      <c r="Y116">
        <v>58.95</v>
      </c>
      <c r="Z116" t="s">
        <v>27</v>
      </c>
      <c r="AA116" t="s">
        <v>28</v>
      </c>
      <c r="AB116" t="s">
        <v>29</v>
      </c>
      <c r="AC116">
        <v>19895</v>
      </c>
      <c r="AD116">
        <v>26.78</v>
      </c>
      <c r="AE116">
        <v>41.05</v>
      </c>
    </row>
    <row r="117" spans="1:31" x14ac:dyDescent="0.75">
      <c r="A117">
        <v>28</v>
      </c>
      <c r="B117" t="s">
        <v>65</v>
      </c>
      <c r="C117">
        <v>3</v>
      </c>
      <c r="D117" t="s">
        <v>150</v>
      </c>
      <c r="E117" t="s">
        <v>285</v>
      </c>
      <c r="F117">
        <v>70795</v>
      </c>
      <c r="G117">
        <v>16584</v>
      </c>
      <c r="H117">
        <v>23.43</v>
      </c>
      <c r="I117">
        <v>54211</v>
      </c>
      <c r="J117">
        <v>76.569999999999993</v>
      </c>
      <c r="K117">
        <v>4929</v>
      </c>
      <c r="L117">
        <v>6.96</v>
      </c>
      <c r="M117">
        <v>9.09</v>
      </c>
      <c r="N117">
        <v>1556</v>
      </c>
      <c r="O117">
        <v>2.2000000000000002</v>
      </c>
      <c r="P117">
        <v>2.87</v>
      </c>
      <c r="Q117">
        <v>47726</v>
      </c>
      <c r="R117">
        <v>67.41</v>
      </c>
      <c r="S117">
        <v>88.04</v>
      </c>
      <c r="T117" t="s">
        <v>24</v>
      </c>
      <c r="U117" t="s">
        <v>25</v>
      </c>
      <c r="V117" t="s">
        <v>26</v>
      </c>
      <c r="W117">
        <v>28271</v>
      </c>
      <c r="X117">
        <v>39.93</v>
      </c>
      <c r="Y117">
        <v>59.24</v>
      </c>
      <c r="Z117" t="s">
        <v>27</v>
      </c>
      <c r="AA117" t="s">
        <v>28</v>
      </c>
      <c r="AB117" t="s">
        <v>29</v>
      </c>
      <c r="AC117">
        <v>19455</v>
      </c>
      <c r="AD117">
        <v>27.48</v>
      </c>
      <c r="AE117">
        <v>40.76</v>
      </c>
    </row>
    <row r="118" spans="1:31" x14ac:dyDescent="0.75">
      <c r="A118">
        <v>28</v>
      </c>
      <c r="B118" t="s">
        <v>65</v>
      </c>
      <c r="C118">
        <v>4</v>
      </c>
      <c r="D118" t="s">
        <v>151</v>
      </c>
      <c r="E118" t="s">
        <v>286</v>
      </c>
      <c r="F118">
        <v>67211</v>
      </c>
      <c r="G118">
        <v>14341</v>
      </c>
      <c r="H118">
        <v>21.34</v>
      </c>
      <c r="I118">
        <v>52870</v>
      </c>
      <c r="J118">
        <v>78.66</v>
      </c>
      <c r="K118">
        <v>4942</v>
      </c>
      <c r="L118">
        <v>7.35</v>
      </c>
      <c r="M118">
        <v>9.35</v>
      </c>
      <c r="N118">
        <v>1676</v>
      </c>
      <c r="O118">
        <v>2.4900000000000002</v>
      </c>
      <c r="P118">
        <v>3.17</v>
      </c>
      <c r="Q118">
        <v>46252</v>
      </c>
      <c r="R118">
        <v>68.819999999999993</v>
      </c>
      <c r="S118">
        <v>87.48</v>
      </c>
      <c r="T118" t="s">
        <v>24</v>
      </c>
      <c r="U118" t="s">
        <v>25</v>
      </c>
      <c r="V118" t="s">
        <v>26</v>
      </c>
      <c r="W118">
        <v>24894</v>
      </c>
      <c r="X118">
        <v>37.04</v>
      </c>
      <c r="Y118">
        <v>53.82</v>
      </c>
      <c r="Z118" t="s">
        <v>27</v>
      </c>
      <c r="AA118" t="s">
        <v>28</v>
      </c>
      <c r="AB118" t="s">
        <v>29</v>
      </c>
      <c r="AC118">
        <v>21358</v>
      </c>
      <c r="AD118">
        <v>31.78</v>
      </c>
      <c r="AE118">
        <v>46.18</v>
      </c>
    </row>
    <row r="119" spans="1:31" x14ac:dyDescent="0.75">
      <c r="A119">
        <v>29</v>
      </c>
      <c r="B119" t="s">
        <v>66</v>
      </c>
      <c r="C119">
        <v>1</v>
      </c>
      <c r="D119" t="s">
        <v>148</v>
      </c>
      <c r="E119" t="s">
        <v>287</v>
      </c>
      <c r="F119">
        <v>88744</v>
      </c>
      <c r="G119">
        <v>16779</v>
      </c>
      <c r="H119">
        <v>18.91</v>
      </c>
      <c r="I119">
        <v>71965</v>
      </c>
      <c r="J119">
        <v>81.09</v>
      </c>
      <c r="K119">
        <v>5888</v>
      </c>
      <c r="L119">
        <v>6.63</v>
      </c>
      <c r="M119">
        <v>8.18</v>
      </c>
      <c r="N119">
        <v>2026</v>
      </c>
      <c r="O119">
        <v>2.2799999999999998</v>
      </c>
      <c r="P119">
        <v>2.82</v>
      </c>
      <c r="Q119">
        <v>64051</v>
      </c>
      <c r="R119">
        <v>72.180000000000007</v>
      </c>
      <c r="S119">
        <v>89</v>
      </c>
      <c r="T119" t="s">
        <v>24</v>
      </c>
      <c r="U119" t="s">
        <v>25</v>
      </c>
      <c r="V119" t="s">
        <v>26</v>
      </c>
      <c r="W119">
        <v>51507</v>
      </c>
      <c r="X119">
        <v>58.04</v>
      </c>
      <c r="Y119">
        <v>80.42</v>
      </c>
      <c r="Z119" t="s">
        <v>27</v>
      </c>
      <c r="AA119" t="s">
        <v>28</v>
      </c>
      <c r="AB119" t="s">
        <v>29</v>
      </c>
      <c r="AC119">
        <v>12544</v>
      </c>
      <c r="AD119">
        <v>14.14</v>
      </c>
      <c r="AE119">
        <v>19.579999999999998</v>
      </c>
    </row>
    <row r="120" spans="1:31" x14ac:dyDescent="0.75">
      <c r="A120">
        <v>29</v>
      </c>
      <c r="B120" t="s">
        <v>66</v>
      </c>
      <c r="C120">
        <v>2</v>
      </c>
      <c r="D120" t="s">
        <v>149</v>
      </c>
      <c r="E120" t="s">
        <v>288</v>
      </c>
      <c r="F120">
        <v>78508</v>
      </c>
      <c r="G120">
        <v>20848</v>
      </c>
      <c r="H120">
        <v>26.56</v>
      </c>
      <c r="I120">
        <v>57660</v>
      </c>
      <c r="J120">
        <v>73.44</v>
      </c>
      <c r="K120">
        <v>6442</v>
      </c>
      <c r="L120">
        <v>8.2100000000000009</v>
      </c>
      <c r="M120">
        <v>11.17</v>
      </c>
      <c r="N120">
        <v>198</v>
      </c>
      <c r="O120">
        <v>0.25</v>
      </c>
      <c r="P120">
        <v>0.34</v>
      </c>
      <c r="Q120">
        <v>51020</v>
      </c>
      <c r="R120">
        <v>64.989999999999995</v>
      </c>
      <c r="S120">
        <v>88.48</v>
      </c>
      <c r="T120" t="s">
        <v>24</v>
      </c>
      <c r="U120" t="s">
        <v>25</v>
      </c>
      <c r="V120" t="s">
        <v>26</v>
      </c>
      <c r="W120">
        <v>40570</v>
      </c>
      <c r="X120">
        <v>51.68</v>
      </c>
      <c r="Y120">
        <v>79.52</v>
      </c>
      <c r="Z120" t="s">
        <v>27</v>
      </c>
      <c r="AA120" t="s">
        <v>28</v>
      </c>
      <c r="AB120" t="s">
        <v>29</v>
      </c>
      <c r="AC120">
        <v>10450</v>
      </c>
      <c r="AD120">
        <v>13.31</v>
      </c>
      <c r="AE120">
        <v>20.48</v>
      </c>
    </row>
    <row r="121" spans="1:31" x14ac:dyDescent="0.75">
      <c r="A121">
        <v>29</v>
      </c>
      <c r="B121" t="s">
        <v>66</v>
      </c>
      <c r="C121">
        <v>3</v>
      </c>
      <c r="D121" t="s">
        <v>150</v>
      </c>
      <c r="E121" t="s">
        <v>289</v>
      </c>
      <c r="F121">
        <v>89482</v>
      </c>
      <c r="G121">
        <v>18564</v>
      </c>
      <c r="H121">
        <v>20.75</v>
      </c>
      <c r="I121">
        <v>70918</v>
      </c>
      <c r="J121">
        <v>79.25</v>
      </c>
      <c r="K121">
        <v>7036</v>
      </c>
      <c r="L121">
        <v>7.86</v>
      </c>
      <c r="M121">
        <v>9.92</v>
      </c>
      <c r="N121">
        <v>1298</v>
      </c>
      <c r="O121">
        <v>1.45</v>
      </c>
      <c r="P121">
        <v>1.83</v>
      </c>
      <c r="Q121">
        <v>62584</v>
      </c>
      <c r="R121">
        <v>69.94</v>
      </c>
      <c r="S121">
        <v>88.25</v>
      </c>
      <c r="T121" t="s">
        <v>24</v>
      </c>
      <c r="U121" t="s">
        <v>25</v>
      </c>
      <c r="V121" t="s">
        <v>26</v>
      </c>
      <c r="W121">
        <v>47718</v>
      </c>
      <c r="X121">
        <v>53.33</v>
      </c>
      <c r="Y121">
        <v>76.25</v>
      </c>
      <c r="Z121" t="s">
        <v>27</v>
      </c>
      <c r="AA121" t="s">
        <v>28</v>
      </c>
      <c r="AB121" t="s">
        <v>29</v>
      </c>
      <c r="AC121">
        <v>14866</v>
      </c>
      <c r="AD121">
        <v>16.61</v>
      </c>
      <c r="AE121">
        <v>23.75</v>
      </c>
    </row>
    <row r="122" spans="1:31" x14ac:dyDescent="0.75">
      <c r="A122">
        <v>29</v>
      </c>
      <c r="B122" t="s">
        <v>66</v>
      </c>
      <c r="C122">
        <v>4</v>
      </c>
      <c r="D122" t="s">
        <v>151</v>
      </c>
      <c r="E122" t="s">
        <v>290</v>
      </c>
      <c r="F122">
        <v>82180</v>
      </c>
      <c r="G122">
        <v>16484</v>
      </c>
      <c r="H122">
        <v>20.059999999999999</v>
      </c>
      <c r="I122">
        <v>65696</v>
      </c>
      <c r="J122">
        <v>79.94</v>
      </c>
      <c r="K122">
        <v>6145</v>
      </c>
      <c r="L122">
        <v>7.48</v>
      </c>
      <c r="M122">
        <v>9.35</v>
      </c>
      <c r="N122">
        <v>1882</v>
      </c>
      <c r="O122">
        <v>2.29</v>
      </c>
      <c r="P122">
        <v>2.86</v>
      </c>
      <c r="Q122">
        <v>57669</v>
      </c>
      <c r="R122">
        <v>70.17</v>
      </c>
      <c r="S122">
        <v>87.78</v>
      </c>
      <c r="T122" t="s">
        <v>24</v>
      </c>
      <c r="U122" t="s">
        <v>25</v>
      </c>
      <c r="V122" t="s">
        <v>26</v>
      </c>
      <c r="W122">
        <v>45314</v>
      </c>
      <c r="X122">
        <v>55.14</v>
      </c>
      <c r="Y122">
        <v>78.58</v>
      </c>
      <c r="Z122" t="s">
        <v>27</v>
      </c>
      <c r="AA122" t="s">
        <v>28</v>
      </c>
      <c r="AB122" t="s">
        <v>29</v>
      </c>
      <c r="AC122">
        <v>12355</v>
      </c>
      <c r="AD122">
        <v>15.03</v>
      </c>
      <c r="AE122">
        <v>21.42</v>
      </c>
    </row>
    <row r="123" spans="1:31" x14ac:dyDescent="0.75">
      <c r="A123">
        <v>29</v>
      </c>
      <c r="B123" t="s">
        <v>66</v>
      </c>
      <c r="C123">
        <v>5</v>
      </c>
      <c r="D123" t="s">
        <v>152</v>
      </c>
      <c r="E123" t="s">
        <v>291</v>
      </c>
      <c r="F123">
        <v>94387</v>
      </c>
      <c r="G123">
        <v>18241</v>
      </c>
      <c r="H123">
        <v>19.329999999999998</v>
      </c>
      <c r="I123">
        <v>76146</v>
      </c>
      <c r="J123">
        <v>80.67</v>
      </c>
      <c r="K123">
        <v>6662</v>
      </c>
      <c r="L123">
        <v>7.06</v>
      </c>
      <c r="M123">
        <v>8.75</v>
      </c>
      <c r="N123">
        <v>1975</v>
      </c>
      <c r="O123">
        <v>2.09</v>
      </c>
      <c r="P123">
        <v>2.59</v>
      </c>
      <c r="Q123">
        <v>67509</v>
      </c>
      <c r="R123">
        <v>71.52</v>
      </c>
      <c r="S123">
        <v>88.66</v>
      </c>
      <c r="T123" t="s">
        <v>24</v>
      </c>
      <c r="U123" t="s">
        <v>25</v>
      </c>
      <c r="V123" t="s">
        <v>26</v>
      </c>
      <c r="W123">
        <v>52684</v>
      </c>
      <c r="X123">
        <v>55.82</v>
      </c>
      <c r="Y123">
        <v>78.040000000000006</v>
      </c>
      <c r="Z123" t="s">
        <v>27</v>
      </c>
      <c r="AA123" t="s">
        <v>28</v>
      </c>
      <c r="AB123" t="s">
        <v>29</v>
      </c>
      <c r="AC123">
        <v>14825</v>
      </c>
      <c r="AD123">
        <v>15.71</v>
      </c>
      <c r="AE123">
        <v>21.96</v>
      </c>
    </row>
    <row r="124" spans="1:31" x14ac:dyDescent="0.75">
      <c r="A124">
        <v>29</v>
      </c>
      <c r="B124" t="s">
        <v>66</v>
      </c>
      <c r="C124">
        <v>6</v>
      </c>
      <c r="D124" t="s">
        <v>153</v>
      </c>
      <c r="E124" t="s">
        <v>292</v>
      </c>
      <c r="F124">
        <v>89273</v>
      </c>
      <c r="G124">
        <v>18213</v>
      </c>
      <c r="H124">
        <v>20.399999999999999</v>
      </c>
      <c r="I124">
        <v>71060</v>
      </c>
      <c r="J124">
        <v>79.599999999999994</v>
      </c>
      <c r="K124">
        <v>6769</v>
      </c>
      <c r="L124">
        <v>7.58</v>
      </c>
      <c r="M124">
        <v>9.5299999999999994</v>
      </c>
      <c r="N124">
        <v>2304</v>
      </c>
      <c r="O124">
        <v>2.58</v>
      </c>
      <c r="P124">
        <v>3.24</v>
      </c>
      <c r="Q124">
        <v>61987</v>
      </c>
      <c r="R124">
        <v>69.44</v>
      </c>
      <c r="S124">
        <v>87.23</v>
      </c>
      <c r="T124" t="s">
        <v>24</v>
      </c>
      <c r="U124" t="s">
        <v>25</v>
      </c>
      <c r="V124" t="s">
        <v>26</v>
      </c>
      <c r="W124">
        <v>46434</v>
      </c>
      <c r="X124">
        <v>52.01</v>
      </c>
      <c r="Y124">
        <v>74.91</v>
      </c>
      <c r="Z124" t="s">
        <v>27</v>
      </c>
      <c r="AA124" t="s">
        <v>28</v>
      </c>
      <c r="AB124" t="s">
        <v>29</v>
      </c>
      <c r="AC124">
        <v>15553</v>
      </c>
      <c r="AD124">
        <v>17.420000000000002</v>
      </c>
      <c r="AE124">
        <v>25.09</v>
      </c>
    </row>
    <row r="125" spans="1:31" x14ac:dyDescent="0.75">
      <c r="A125">
        <v>29</v>
      </c>
      <c r="B125" t="s">
        <v>66</v>
      </c>
      <c r="C125">
        <v>7</v>
      </c>
      <c r="D125" t="s">
        <v>154</v>
      </c>
      <c r="E125" t="s">
        <v>293</v>
      </c>
      <c r="F125">
        <v>80496</v>
      </c>
      <c r="G125">
        <v>16533</v>
      </c>
      <c r="H125">
        <v>20.54</v>
      </c>
      <c r="I125">
        <v>63963</v>
      </c>
      <c r="J125">
        <v>79.459999999999994</v>
      </c>
      <c r="K125">
        <v>5827</v>
      </c>
      <c r="L125">
        <v>7.24</v>
      </c>
      <c r="M125">
        <v>9.11</v>
      </c>
      <c r="N125">
        <v>2143</v>
      </c>
      <c r="O125">
        <v>2.66</v>
      </c>
      <c r="P125">
        <v>3.35</v>
      </c>
      <c r="Q125">
        <v>55993</v>
      </c>
      <c r="R125">
        <v>69.56</v>
      </c>
      <c r="S125">
        <v>87.54</v>
      </c>
      <c r="T125" t="s">
        <v>24</v>
      </c>
      <c r="U125" t="s">
        <v>25</v>
      </c>
      <c r="V125" t="s">
        <v>26</v>
      </c>
      <c r="W125">
        <v>43603</v>
      </c>
      <c r="X125">
        <v>54.17</v>
      </c>
      <c r="Y125">
        <v>77.87</v>
      </c>
      <c r="Z125" t="s">
        <v>27</v>
      </c>
      <c r="AA125" t="s">
        <v>28</v>
      </c>
      <c r="AB125" t="s">
        <v>29</v>
      </c>
      <c r="AC125">
        <v>12390</v>
      </c>
      <c r="AD125">
        <v>15.39</v>
      </c>
      <c r="AE125">
        <v>22.13</v>
      </c>
    </row>
    <row r="126" spans="1:31" x14ac:dyDescent="0.75">
      <c r="A126">
        <v>29</v>
      </c>
      <c r="B126" t="s">
        <v>66</v>
      </c>
      <c r="C126">
        <v>8</v>
      </c>
      <c r="D126" t="s">
        <v>155</v>
      </c>
      <c r="E126" t="s">
        <v>294</v>
      </c>
      <c r="F126">
        <v>87369</v>
      </c>
      <c r="G126">
        <v>18876</v>
      </c>
      <c r="H126">
        <v>21.6</v>
      </c>
      <c r="I126">
        <v>68493</v>
      </c>
      <c r="J126">
        <v>78.400000000000006</v>
      </c>
      <c r="K126">
        <v>6558</v>
      </c>
      <c r="L126">
        <v>7.51</v>
      </c>
      <c r="M126">
        <v>9.57</v>
      </c>
      <c r="N126">
        <v>2526</v>
      </c>
      <c r="O126">
        <v>2.89</v>
      </c>
      <c r="P126">
        <v>3.69</v>
      </c>
      <c r="Q126">
        <v>59409</v>
      </c>
      <c r="R126">
        <v>68</v>
      </c>
      <c r="S126">
        <v>86.74</v>
      </c>
      <c r="T126" t="s">
        <v>24</v>
      </c>
      <c r="U126" t="s">
        <v>25</v>
      </c>
      <c r="V126" t="s">
        <v>26</v>
      </c>
      <c r="W126">
        <v>43502</v>
      </c>
      <c r="X126">
        <v>49.79</v>
      </c>
      <c r="Y126">
        <v>73.22</v>
      </c>
      <c r="Z126" t="s">
        <v>27</v>
      </c>
      <c r="AA126" t="s">
        <v>28</v>
      </c>
      <c r="AB126" t="s">
        <v>29</v>
      </c>
      <c r="AC126">
        <v>15907</v>
      </c>
      <c r="AD126">
        <v>18.21</v>
      </c>
      <c r="AE126">
        <v>26.78</v>
      </c>
    </row>
    <row r="127" spans="1:31" x14ac:dyDescent="0.75">
      <c r="A127">
        <v>30</v>
      </c>
      <c r="B127" t="s">
        <v>67</v>
      </c>
      <c r="C127">
        <v>1</v>
      </c>
      <c r="D127" t="s">
        <v>148</v>
      </c>
      <c r="E127" t="s">
        <v>295</v>
      </c>
      <c r="F127">
        <v>86919</v>
      </c>
      <c r="G127">
        <v>23501</v>
      </c>
      <c r="H127">
        <v>27.04</v>
      </c>
      <c r="I127">
        <v>63418</v>
      </c>
      <c r="J127">
        <v>72.959999999999994</v>
      </c>
      <c r="K127">
        <v>5054</v>
      </c>
      <c r="L127">
        <v>5.81</v>
      </c>
      <c r="M127">
        <v>7.97</v>
      </c>
      <c r="N127">
        <v>1845</v>
      </c>
      <c r="O127">
        <v>2.12</v>
      </c>
      <c r="P127">
        <v>2.91</v>
      </c>
      <c r="Q127">
        <v>56519</v>
      </c>
      <c r="R127">
        <v>65.02</v>
      </c>
      <c r="S127">
        <v>89.12</v>
      </c>
      <c r="T127" t="s">
        <v>24</v>
      </c>
      <c r="U127" t="s">
        <v>25</v>
      </c>
      <c r="V127" t="s">
        <v>26</v>
      </c>
      <c r="W127">
        <v>32088</v>
      </c>
      <c r="X127">
        <v>36.92</v>
      </c>
      <c r="Y127">
        <v>56.77</v>
      </c>
      <c r="Z127" t="s">
        <v>27</v>
      </c>
      <c r="AA127" t="s">
        <v>28</v>
      </c>
      <c r="AB127" t="s">
        <v>29</v>
      </c>
      <c r="AC127">
        <v>24431</v>
      </c>
      <c r="AD127">
        <v>28.11</v>
      </c>
      <c r="AE127">
        <v>43.23</v>
      </c>
    </row>
    <row r="128" spans="1:31" x14ac:dyDescent="0.75">
      <c r="A128">
        <v>30</v>
      </c>
      <c r="B128" t="s">
        <v>67</v>
      </c>
      <c r="C128">
        <v>2</v>
      </c>
      <c r="D128" t="s">
        <v>149</v>
      </c>
      <c r="E128" t="s">
        <v>296</v>
      </c>
      <c r="F128">
        <v>89046</v>
      </c>
      <c r="G128">
        <v>19996</v>
      </c>
      <c r="H128">
        <v>22.46</v>
      </c>
      <c r="I128">
        <v>69050</v>
      </c>
      <c r="J128">
        <v>77.540000000000006</v>
      </c>
      <c r="K128">
        <v>6055</v>
      </c>
      <c r="L128">
        <v>6.8</v>
      </c>
      <c r="M128">
        <v>8.77</v>
      </c>
      <c r="N128">
        <v>2471</v>
      </c>
      <c r="O128">
        <v>2.77</v>
      </c>
      <c r="P128">
        <v>3.58</v>
      </c>
      <c r="Q128">
        <v>60524</v>
      </c>
      <c r="R128">
        <v>67.97</v>
      </c>
      <c r="S128">
        <v>87.65</v>
      </c>
      <c r="T128" t="s">
        <v>24</v>
      </c>
      <c r="U128" t="s">
        <v>25</v>
      </c>
      <c r="V128" t="s">
        <v>26</v>
      </c>
      <c r="W128">
        <v>29692</v>
      </c>
      <c r="X128">
        <v>33.340000000000003</v>
      </c>
      <c r="Y128">
        <v>49.06</v>
      </c>
      <c r="Z128" t="s">
        <v>27</v>
      </c>
      <c r="AA128" t="s">
        <v>28</v>
      </c>
      <c r="AB128" t="s">
        <v>29</v>
      </c>
      <c r="AC128">
        <v>30832</v>
      </c>
      <c r="AD128">
        <v>34.619999999999997</v>
      </c>
      <c r="AE128">
        <v>50.94</v>
      </c>
    </row>
    <row r="129" spans="1:31" x14ac:dyDescent="0.75">
      <c r="A129">
        <v>30</v>
      </c>
      <c r="B129" t="s">
        <v>67</v>
      </c>
      <c r="C129">
        <v>3</v>
      </c>
      <c r="D129" t="s">
        <v>150</v>
      </c>
      <c r="E129" t="s">
        <v>297</v>
      </c>
      <c r="F129">
        <v>93643</v>
      </c>
      <c r="G129">
        <v>20871</v>
      </c>
      <c r="H129">
        <v>22.29</v>
      </c>
      <c r="I129">
        <v>72772</v>
      </c>
      <c r="J129">
        <v>77.709999999999994</v>
      </c>
      <c r="K129">
        <v>6530</v>
      </c>
      <c r="L129">
        <v>6.97</v>
      </c>
      <c r="M129">
        <v>8.9700000000000006</v>
      </c>
      <c r="N129">
        <v>2300</v>
      </c>
      <c r="O129">
        <v>2.46</v>
      </c>
      <c r="P129">
        <v>3.16</v>
      </c>
      <c r="Q129">
        <v>63942</v>
      </c>
      <c r="R129">
        <v>68.28</v>
      </c>
      <c r="S129">
        <v>87.87</v>
      </c>
      <c r="T129" t="s">
        <v>24</v>
      </c>
      <c r="U129" t="s">
        <v>25</v>
      </c>
      <c r="V129" t="s">
        <v>26</v>
      </c>
      <c r="W129">
        <v>35023</v>
      </c>
      <c r="X129">
        <v>37.4</v>
      </c>
      <c r="Y129">
        <v>54.77</v>
      </c>
      <c r="Z129" t="s">
        <v>27</v>
      </c>
      <c r="AA129" t="s">
        <v>28</v>
      </c>
      <c r="AB129" t="s">
        <v>29</v>
      </c>
      <c r="AC129">
        <v>28919</v>
      </c>
      <c r="AD129">
        <v>30.88</v>
      </c>
      <c r="AE129">
        <v>45.23</v>
      </c>
    </row>
    <row r="130" spans="1:31" x14ac:dyDescent="0.75">
      <c r="A130">
        <v>30</v>
      </c>
      <c r="B130" t="s">
        <v>67</v>
      </c>
      <c r="C130">
        <v>4</v>
      </c>
      <c r="D130" t="s">
        <v>151</v>
      </c>
      <c r="E130" t="s">
        <v>298</v>
      </c>
      <c r="F130">
        <v>91123</v>
      </c>
      <c r="G130">
        <v>21657</v>
      </c>
      <c r="H130">
        <v>23.77</v>
      </c>
      <c r="I130">
        <v>69466</v>
      </c>
      <c r="J130">
        <v>76.23</v>
      </c>
      <c r="K130">
        <v>6722</v>
      </c>
      <c r="L130">
        <v>7.38</v>
      </c>
      <c r="M130">
        <v>9.68</v>
      </c>
      <c r="N130">
        <v>2639</v>
      </c>
      <c r="O130">
        <v>2.9</v>
      </c>
      <c r="P130">
        <v>3.8</v>
      </c>
      <c r="Q130">
        <v>60105</v>
      </c>
      <c r="R130">
        <v>65.959999999999994</v>
      </c>
      <c r="S130">
        <v>86.52</v>
      </c>
      <c r="T130" t="s">
        <v>24</v>
      </c>
      <c r="U130" t="s">
        <v>25</v>
      </c>
      <c r="V130" t="s">
        <v>26</v>
      </c>
      <c r="W130">
        <v>31607</v>
      </c>
      <c r="X130">
        <v>34.69</v>
      </c>
      <c r="Y130">
        <v>52.59</v>
      </c>
      <c r="Z130" t="s">
        <v>27</v>
      </c>
      <c r="AA130" t="s">
        <v>28</v>
      </c>
      <c r="AB130" t="s">
        <v>29</v>
      </c>
      <c r="AC130">
        <v>28498</v>
      </c>
      <c r="AD130">
        <v>31.27</v>
      </c>
      <c r="AE130">
        <v>47.41</v>
      </c>
    </row>
    <row r="131" spans="1:31" x14ac:dyDescent="0.75">
      <c r="A131">
        <v>30</v>
      </c>
      <c r="B131" t="s">
        <v>67</v>
      </c>
      <c r="C131">
        <v>5</v>
      </c>
      <c r="D131" t="s">
        <v>152</v>
      </c>
      <c r="E131" t="s">
        <v>299</v>
      </c>
      <c r="F131">
        <v>95914</v>
      </c>
      <c r="G131">
        <v>23076</v>
      </c>
      <c r="H131">
        <v>24.06</v>
      </c>
      <c r="I131">
        <v>72838</v>
      </c>
      <c r="J131">
        <v>75.94</v>
      </c>
      <c r="K131">
        <v>7555</v>
      </c>
      <c r="L131">
        <v>7.88</v>
      </c>
      <c r="M131">
        <v>10.37</v>
      </c>
      <c r="N131">
        <v>2947</v>
      </c>
      <c r="O131">
        <v>3.07</v>
      </c>
      <c r="P131">
        <v>4.05</v>
      </c>
      <c r="Q131">
        <v>62336</v>
      </c>
      <c r="R131">
        <v>64.989999999999995</v>
      </c>
      <c r="S131">
        <v>85.58</v>
      </c>
      <c r="T131" t="s">
        <v>24</v>
      </c>
      <c r="U131" t="s">
        <v>25</v>
      </c>
      <c r="V131" t="s">
        <v>26</v>
      </c>
      <c r="W131">
        <v>35953</v>
      </c>
      <c r="X131">
        <v>37.479999999999997</v>
      </c>
      <c r="Y131">
        <v>57.68</v>
      </c>
      <c r="Z131" t="s">
        <v>27</v>
      </c>
      <c r="AA131" t="s">
        <v>28</v>
      </c>
      <c r="AB131" t="s">
        <v>29</v>
      </c>
      <c r="AC131">
        <v>26383</v>
      </c>
      <c r="AD131">
        <v>27.51</v>
      </c>
      <c r="AE131">
        <v>42.32</v>
      </c>
    </row>
    <row r="132" spans="1:31" x14ac:dyDescent="0.75">
      <c r="A132">
        <v>30</v>
      </c>
      <c r="B132" t="s">
        <v>67</v>
      </c>
      <c r="C132">
        <v>6</v>
      </c>
      <c r="D132" t="s">
        <v>153</v>
      </c>
      <c r="E132" t="s">
        <v>300</v>
      </c>
      <c r="F132">
        <v>81189</v>
      </c>
      <c r="G132">
        <v>21325</v>
      </c>
      <c r="H132">
        <v>26.27</v>
      </c>
      <c r="I132">
        <v>59864</v>
      </c>
      <c r="J132">
        <v>73.73</v>
      </c>
      <c r="K132">
        <v>5303</v>
      </c>
      <c r="L132">
        <v>6.53</v>
      </c>
      <c r="M132">
        <v>8.86</v>
      </c>
      <c r="N132">
        <v>1883</v>
      </c>
      <c r="O132">
        <v>2.3199999999999998</v>
      </c>
      <c r="P132">
        <v>3.15</v>
      </c>
      <c r="Q132">
        <v>52678</v>
      </c>
      <c r="R132">
        <v>64.88</v>
      </c>
      <c r="S132">
        <v>88</v>
      </c>
      <c r="T132" t="s">
        <v>24</v>
      </c>
      <c r="U132" t="s">
        <v>25</v>
      </c>
      <c r="V132" t="s">
        <v>26</v>
      </c>
      <c r="W132">
        <v>30626</v>
      </c>
      <c r="X132">
        <v>37.72</v>
      </c>
      <c r="Y132">
        <v>58.14</v>
      </c>
      <c r="Z132" t="s">
        <v>27</v>
      </c>
      <c r="AA132" t="s">
        <v>28</v>
      </c>
      <c r="AB132" t="s">
        <v>29</v>
      </c>
      <c r="AC132">
        <v>22052</v>
      </c>
      <c r="AD132">
        <v>27.16</v>
      </c>
      <c r="AE132">
        <v>41.86</v>
      </c>
    </row>
    <row r="133" spans="1:31" x14ac:dyDescent="0.75">
      <c r="A133">
        <v>31</v>
      </c>
      <c r="B133" t="s">
        <v>68</v>
      </c>
      <c r="C133">
        <v>1</v>
      </c>
      <c r="D133" t="s">
        <v>148</v>
      </c>
      <c r="E133" t="s">
        <v>301</v>
      </c>
      <c r="F133">
        <v>83663</v>
      </c>
      <c r="G133">
        <v>24098</v>
      </c>
      <c r="H133">
        <v>28.8</v>
      </c>
      <c r="I133">
        <v>59565</v>
      </c>
      <c r="J133">
        <v>71.2</v>
      </c>
      <c r="K133">
        <v>4883</v>
      </c>
      <c r="L133">
        <v>5.84</v>
      </c>
      <c r="M133">
        <v>8.1999999999999993</v>
      </c>
      <c r="N133">
        <v>1592</v>
      </c>
      <c r="O133">
        <v>1.9</v>
      </c>
      <c r="P133">
        <v>2.67</v>
      </c>
      <c r="Q133">
        <v>53090</v>
      </c>
      <c r="R133">
        <v>63.46</v>
      </c>
      <c r="S133">
        <v>89.13</v>
      </c>
      <c r="T133" t="s">
        <v>24</v>
      </c>
      <c r="U133" t="s">
        <v>25</v>
      </c>
      <c r="V133" t="s">
        <v>26</v>
      </c>
      <c r="W133">
        <v>42735</v>
      </c>
      <c r="X133">
        <v>51.08</v>
      </c>
      <c r="Y133">
        <v>80.5</v>
      </c>
      <c r="Z133" t="s">
        <v>27</v>
      </c>
      <c r="AA133" t="s">
        <v>28</v>
      </c>
      <c r="AB133" t="s">
        <v>29</v>
      </c>
      <c r="AC133">
        <v>10355</v>
      </c>
      <c r="AD133">
        <v>12.38</v>
      </c>
      <c r="AE133">
        <v>19.5</v>
      </c>
    </row>
    <row r="134" spans="1:31" x14ac:dyDescent="0.75">
      <c r="A134">
        <v>31</v>
      </c>
      <c r="B134" t="s">
        <v>68</v>
      </c>
      <c r="C134">
        <v>2</v>
      </c>
      <c r="D134" t="s">
        <v>149</v>
      </c>
      <c r="E134" t="s">
        <v>302</v>
      </c>
      <c r="F134">
        <v>101383</v>
      </c>
      <c r="G134">
        <v>26934</v>
      </c>
      <c r="H134">
        <v>26.57</v>
      </c>
      <c r="I134">
        <v>74449</v>
      </c>
      <c r="J134">
        <v>73.430000000000007</v>
      </c>
      <c r="K134">
        <v>6287</v>
      </c>
      <c r="L134">
        <v>6.2</v>
      </c>
      <c r="M134">
        <v>8.44</v>
      </c>
      <c r="N134">
        <v>2330</v>
      </c>
      <c r="O134">
        <v>2.2999999999999998</v>
      </c>
      <c r="P134">
        <v>3.13</v>
      </c>
      <c r="Q134">
        <v>65832</v>
      </c>
      <c r="R134">
        <v>64.930000000000007</v>
      </c>
      <c r="S134">
        <v>88.43</v>
      </c>
      <c r="T134" t="s">
        <v>24</v>
      </c>
      <c r="U134" t="s">
        <v>25</v>
      </c>
      <c r="V134" t="s">
        <v>26</v>
      </c>
      <c r="W134">
        <v>49853</v>
      </c>
      <c r="X134">
        <v>49.17</v>
      </c>
      <c r="Y134">
        <v>75.73</v>
      </c>
      <c r="Z134" t="s">
        <v>27</v>
      </c>
      <c r="AA134" t="s">
        <v>28</v>
      </c>
      <c r="AB134" t="s">
        <v>29</v>
      </c>
      <c r="AC134">
        <v>15979</v>
      </c>
      <c r="AD134">
        <v>15.76</v>
      </c>
      <c r="AE134">
        <v>24.27</v>
      </c>
    </row>
    <row r="135" spans="1:31" x14ac:dyDescent="0.75">
      <c r="A135">
        <v>31</v>
      </c>
      <c r="B135" t="s">
        <v>68</v>
      </c>
      <c r="C135">
        <v>3</v>
      </c>
      <c r="D135" t="s">
        <v>150</v>
      </c>
      <c r="E135" t="s">
        <v>303</v>
      </c>
      <c r="F135">
        <v>79443</v>
      </c>
      <c r="G135">
        <v>20037</v>
      </c>
      <c r="H135">
        <v>25.22</v>
      </c>
      <c r="I135">
        <v>59406</v>
      </c>
      <c r="J135">
        <v>74.78</v>
      </c>
      <c r="K135">
        <v>5139</v>
      </c>
      <c r="L135">
        <v>6.47</v>
      </c>
      <c r="M135">
        <v>8.65</v>
      </c>
      <c r="N135">
        <v>1498</v>
      </c>
      <c r="O135">
        <v>1.89</v>
      </c>
      <c r="P135">
        <v>2.52</v>
      </c>
      <c r="Q135">
        <v>52769</v>
      </c>
      <c r="R135">
        <v>66.42</v>
      </c>
      <c r="S135">
        <v>88.83</v>
      </c>
      <c r="T135" t="s">
        <v>24</v>
      </c>
      <c r="U135" t="s">
        <v>25</v>
      </c>
      <c r="V135" t="s">
        <v>26</v>
      </c>
      <c r="W135">
        <v>42612</v>
      </c>
      <c r="X135">
        <v>53.64</v>
      </c>
      <c r="Y135">
        <v>80.75</v>
      </c>
      <c r="Z135" t="s">
        <v>27</v>
      </c>
      <c r="AA135" t="s">
        <v>28</v>
      </c>
      <c r="AB135" t="s">
        <v>29</v>
      </c>
      <c r="AC135">
        <v>10157</v>
      </c>
      <c r="AD135">
        <v>12.79</v>
      </c>
      <c r="AE135">
        <v>19.25</v>
      </c>
    </row>
    <row r="136" spans="1:31" x14ac:dyDescent="0.75">
      <c r="A136">
        <v>31</v>
      </c>
      <c r="B136" t="s">
        <v>68</v>
      </c>
      <c r="C136">
        <v>4</v>
      </c>
      <c r="D136" t="s">
        <v>151</v>
      </c>
      <c r="E136" t="s">
        <v>304</v>
      </c>
      <c r="F136">
        <v>71192</v>
      </c>
      <c r="G136">
        <v>23481</v>
      </c>
      <c r="H136">
        <v>32.979999999999997</v>
      </c>
      <c r="I136">
        <v>47711</v>
      </c>
      <c r="J136">
        <v>67.02</v>
      </c>
      <c r="K136">
        <v>3823</v>
      </c>
      <c r="L136">
        <v>5.37</v>
      </c>
      <c r="M136">
        <v>8.01</v>
      </c>
      <c r="N136">
        <v>1178</v>
      </c>
      <c r="O136">
        <v>1.65</v>
      </c>
      <c r="P136">
        <v>2.4700000000000002</v>
      </c>
      <c r="Q136">
        <v>42710</v>
      </c>
      <c r="R136">
        <v>59.99</v>
      </c>
      <c r="S136">
        <v>89.52</v>
      </c>
      <c r="T136" t="s">
        <v>24</v>
      </c>
      <c r="U136" t="s">
        <v>25</v>
      </c>
      <c r="V136" t="s">
        <v>26</v>
      </c>
      <c r="W136">
        <v>35725</v>
      </c>
      <c r="X136">
        <v>50.18</v>
      </c>
      <c r="Y136">
        <v>83.65</v>
      </c>
      <c r="Z136" t="s">
        <v>27</v>
      </c>
      <c r="AA136" t="s">
        <v>28</v>
      </c>
      <c r="AB136" t="s">
        <v>29</v>
      </c>
      <c r="AC136">
        <v>6985</v>
      </c>
      <c r="AD136">
        <v>9.81</v>
      </c>
      <c r="AE136">
        <v>16.350000000000001</v>
      </c>
    </row>
    <row r="137" spans="1:31" x14ac:dyDescent="0.75">
      <c r="A137">
        <v>31</v>
      </c>
      <c r="B137" t="s">
        <v>68</v>
      </c>
      <c r="C137">
        <v>5</v>
      </c>
      <c r="D137" t="s">
        <v>152</v>
      </c>
      <c r="E137" t="s">
        <v>305</v>
      </c>
      <c r="F137">
        <v>98458</v>
      </c>
      <c r="G137">
        <v>21002</v>
      </c>
      <c r="H137">
        <v>21.33</v>
      </c>
      <c r="I137">
        <v>77456</v>
      </c>
      <c r="J137">
        <v>78.67</v>
      </c>
      <c r="K137">
        <v>7197</v>
      </c>
      <c r="L137">
        <v>7.31</v>
      </c>
      <c r="M137">
        <v>9.2899999999999991</v>
      </c>
      <c r="N137">
        <v>2669</v>
      </c>
      <c r="O137">
        <v>2.71</v>
      </c>
      <c r="P137">
        <v>3.45</v>
      </c>
      <c r="Q137">
        <v>67590</v>
      </c>
      <c r="R137">
        <v>68.650000000000006</v>
      </c>
      <c r="S137">
        <v>87.26</v>
      </c>
      <c r="T137" t="s">
        <v>24</v>
      </c>
      <c r="U137" t="s">
        <v>25</v>
      </c>
      <c r="V137" t="s">
        <v>26</v>
      </c>
      <c r="W137">
        <v>43263</v>
      </c>
      <c r="X137">
        <v>43.94</v>
      </c>
      <c r="Y137">
        <v>64.010000000000005</v>
      </c>
      <c r="Z137" t="s">
        <v>27</v>
      </c>
      <c r="AA137" t="s">
        <v>28</v>
      </c>
      <c r="AB137" t="s">
        <v>29</v>
      </c>
      <c r="AC137">
        <v>24327</v>
      </c>
      <c r="AD137">
        <v>24.71</v>
      </c>
      <c r="AE137">
        <v>35.99</v>
      </c>
    </row>
    <row r="138" spans="1:31" x14ac:dyDescent="0.75">
      <c r="A138">
        <v>31</v>
      </c>
      <c r="B138" t="s">
        <v>68</v>
      </c>
      <c r="C138">
        <v>6</v>
      </c>
      <c r="D138" t="s">
        <v>153</v>
      </c>
      <c r="E138" t="s">
        <v>306</v>
      </c>
      <c r="F138">
        <v>111627</v>
      </c>
      <c r="G138">
        <v>23637</v>
      </c>
      <c r="H138">
        <v>21.17</v>
      </c>
      <c r="I138">
        <v>87990</v>
      </c>
      <c r="J138">
        <v>78.83</v>
      </c>
      <c r="K138">
        <v>7435</v>
      </c>
      <c r="L138">
        <v>6.66</v>
      </c>
      <c r="M138">
        <v>8.4499999999999993</v>
      </c>
      <c r="N138">
        <v>2943</v>
      </c>
      <c r="O138">
        <v>2.64</v>
      </c>
      <c r="P138">
        <v>3.34</v>
      </c>
      <c r="Q138">
        <v>77612</v>
      </c>
      <c r="R138">
        <v>69.53</v>
      </c>
      <c r="S138">
        <v>88.21</v>
      </c>
      <c r="T138" t="s">
        <v>24</v>
      </c>
      <c r="U138" t="s">
        <v>25</v>
      </c>
      <c r="V138" t="s">
        <v>26</v>
      </c>
      <c r="W138">
        <v>56089</v>
      </c>
      <c r="X138">
        <v>50.25</v>
      </c>
      <c r="Y138">
        <v>72.27</v>
      </c>
      <c r="Z138" t="s">
        <v>27</v>
      </c>
      <c r="AA138" t="s">
        <v>28</v>
      </c>
      <c r="AB138" t="s">
        <v>29</v>
      </c>
      <c r="AC138">
        <v>21523</v>
      </c>
      <c r="AD138">
        <v>19.28</v>
      </c>
      <c r="AE138">
        <v>27.73</v>
      </c>
    </row>
    <row r="139" spans="1:31" x14ac:dyDescent="0.75">
      <c r="A139">
        <v>31</v>
      </c>
      <c r="B139" t="s">
        <v>68</v>
      </c>
      <c r="C139">
        <v>7</v>
      </c>
      <c r="D139" t="s">
        <v>154</v>
      </c>
      <c r="E139" t="s">
        <v>307</v>
      </c>
      <c r="F139">
        <v>99776</v>
      </c>
      <c r="G139">
        <v>22233</v>
      </c>
      <c r="H139">
        <v>22.28</v>
      </c>
      <c r="I139">
        <v>77543</v>
      </c>
      <c r="J139">
        <v>77.72</v>
      </c>
      <c r="K139">
        <v>6994</v>
      </c>
      <c r="L139">
        <v>7.01</v>
      </c>
      <c r="M139">
        <v>9.02</v>
      </c>
      <c r="N139">
        <v>2712</v>
      </c>
      <c r="O139">
        <v>2.72</v>
      </c>
      <c r="P139">
        <v>3.5</v>
      </c>
      <c r="Q139">
        <v>67837</v>
      </c>
      <c r="R139">
        <v>67.989999999999995</v>
      </c>
      <c r="S139">
        <v>87.48</v>
      </c>
      <c r="T139" t="s">
        <v>24</v>
      </c>
      <c r="U139" t="s">
        <v>25</v>
      </c>
      <c r="V139" t="s">
        <v>26</v>
      </c>
      <c r="W139">
        <v>42952</v>
      </c>
      <c r="X139">
        <v>43.05</v>
      </c>
      <c r="Y139">
        <v>63.32</v>
      </c>
      <c r="Z139" t="s">
        <v>27</v>
      </c>
      <c r="AA139" t="s">
        <v>28</v>
      </c>
      <c r="AB139" t="s">
        <v>29</v>
      </c>
      <c r="AC139">
        <v>24885</v>
      </c>
      <c r="AD139">
        <v>24.94</v>
      </c>
      <c r="AE139">
        <v>36.68</v>
      </c>
    </row>
    <row r="140" spans="1:31" x14ac:dyDescent="0.75">
      <c r="A140">
        <v>31</v>
      </c>
      <c r="B140" t="s">
        <v>68</v>
      </c>
      <c r="C140">
        <v>8</v>
      </c>
      <c r="D140" t="s">
        <v>155</v>
      </c>
      <c r="E140" t="s">
        <v>308</v>
      </c>
      <c r="F140">
        <v>85512</v>
      </c>
      <c r="G140">
        <v>19895</v>
      </c>
      <c r="H140">
        <v>23.27</v>
      </c>
      <c r="I140">
        <v>65617</v>
      </c>
      <c r="J140">
        <v>76.73</v>
      </c>
      <c r="K140">
        <v>6365</v>
      </c>
      <c r="L140">
        <v>7.44</v>
      </c>
      <c r="M140">
        <v>9.6999999999999993</v>
      </c>
      <c r="N140">
        <v>3209</v>
      </c>
      <c r="O140">
        <v>3.75</v>
      </c>
      <c r="P140">
        <v>4.8899999999999997</v>
      </c>
      <c r="Q140">
        <v>56043</v>
      </c>
      <c r="R140">
        <v>65.540000000000006</v>
      </c>
      <c r="S140">
        <v>85.41</v>
      </c>
      <c r="T140" t="s">
        <v>24</v>
      </c>
      <c r="U140" t="s">
        <v>25</v>
      </c>
      <c r="V140" t="s">
        <v>26</v>
      </c>
      <c r="W140">
        <v>34367</v>
      </c>
      <c r="X140">
        <v>40.19</v>
      </c>
      <c r="Y140">
        <v>61.32</v>
      </c>
      <c r="Z140" t="s">
        <v>27</v>
      </c>
      <c r="AA140" t="s">
        <v>28</v>
      </c>
      <c r="AB140" t="s">
        <v>29</v>
      </c>
      <c r="AC140">
        <v>21676</v>
      </c>
      <c r="AD140">
        <v>25.35</v>
      </c>
      <c r="AE140">
        <v>38.68</v>
      </c>
    </row>
    <row r="141" spans="1:31" x14ac:dyDescent="0.75">
      <c r="A141">
        <v>31</v>
      </c>
      <c r="B141" t="s">
        <v>68</v>
      </c>
      <c r="C141">
        <v>9</v>
      </c>
      <c r="D141" t="s">
        <v>156</v>
      </c>
      <c r="E141" t="s">
        <v>309</v>
      </c>
      <c r="F141">
        <v>80376</v>
      </c>
      <c r="G141">
        <v>22364</v>
      </c>
      <c r="H141">
        <v>27.82</v>
      </c>
      <c r="I141">
        <v>58012</v>
      </c>
      <c r="J141">
        <v>72.180000000000007</v>
      </c>
      <c r="K141">
        <v>4879</v>
      </c>
      <c r="L141">
        <v>6.07</v>
      </c>
      <c r="M141">
        <v>8.41</v>
      </c>
      <c r="N141">
        <v>1788</v>
      </c>
      <c r="O141">
        <v>2.2200000000000002</v>
      </c>
      <c r="P141">
        <v>3.08</v>
      </c>
      <c r="Q141">
        <v>51345</v>
      </c>
      <c r="R141">
        <v>63.88</v>
      </c>
      <c r="S141">
        <v>88.51</v>
      </c>
      <c r="T141" t="s">
        <v>24</v>
      </c>
      <c r="U141" t="s">
        <v>25</v>
      </c>
      <c r="V141" t="s">
        <v>26</v>
      </c>
      <c r="W141">
        <v>38684</v>
      </c>
      <c r="X141">
        <v>48.13</v>
      </c>
      <c r="Y141">
        <v>75.34</v>
      </c>
      <c r="Z141" t="s">
        <v>27</v>
      </c>
      <c r="AA141" t="s">
        <v>28</v>
      </c>
      <c r="AB141" t="s">
        <v>29</v>
      </c>
      <c r="AC141">
        <v>12661</v>
      </c>
      <c r="AD141">
        <v>15.75</v>
      </c>
      <c r="AE141">
        <v>24.66</v>
      </c>
    </row>
    <row r="142" spans="1:31" x14ac:dyDescent="0.75">
      <c r="A142">
        <v>31</v>
      </c>
      <c r="B142" t="s">
        <v>68</v>
      </c>
      <c r="C142">
        <v>10</v>
      </c>
      <c r="D142" t="s">
        <v>157</v>
      </c>
      <c r="E142" t="s">
        <v>310</v>
      </c>
      <c r="F142">
        <v>95402</v>
      </c>
      <c r="G142">
        <v>16866</v>
      </c>
      <c r="H142">
        <v>17.68</v>
      </c>
      <c r="I142">
        <v>78536</v>
      </c>
      <c r="J142">
        <v>82.32</v>
      </c>
      <c r="K142">
        <v>7370</v>
      </c>
      <c r="L142">
        <v>7.73</v>
      </c>
      <c r="M142">
        <v>9.3800000000000008</v>
      </c>
      <c r="N142">
        <v>2388</v>
      </c>
      <c r="O142">
        <v>2.5</v>
      </c>
      <c r="P142">
        <v>3.04</v>
      </c>
      <c r="Q142">
        <v>68778</v>
      </c>
      <c r="R142">
        <v>72.09</v>
      </c>
      <c r="S142">
        <v>87.58</v>
      </c>
      <c r="T142" t="s">
        <v>24</v>
      </c>
      <c r="U142" t="s">
        <v>25</v>
      </c>
      <c r="V142" t="s">
        <v>26</v>
      </c>
      <c r="W142">
        <v>50660</v>
      </c>
      <c r="X142">
        <v>53.1</v>
      </c>
      <c r="Y142">
        <v>73.66</v>
      </c>
      <c r="Z142" t="s">
        <v>27</v>
      </c>
      <c r="AA142" t="s">
        <v>28</v>
      </c>
      <c r="AB142" t="s">
        <v>29</v>
      </c>
      <c r="AC142">
        <v>18118</v>
      </c>
      <c r="AD142">
        <v>18.989999999999998</v>
      </c>
      <c r="AE142">
        <v>26.34</v>
      </c>
    </row>
    <row r="143" spans="1:31" x14ac:dyDescent="0.75">
      <c r="A143">
        <v>32</v>
      </c>
      <c r="B143" t="s">
        <v>69</v>
      </c>
      <c r="C143">
        <v>1</v>
      </c>
      <c r="D143" t="s">
        <v>148</v>
      </c>
      <c r="E143" t="s">
        <v>311</v>
      </c>
      <c r="F143">
        <v>73505</v>
      </c>
      <c r="G143">
        <v>14010</v>
      </c>
      <c r="H143">
        <v>19.059999999999999</v>
      </c>
      <c r="I143">
        <v>59495</v>
      </c>
      <c r="J143">
        <v>80.94</v>
      </c>
      <c r="K143">
        <v>5991</v>
      </c>
      <c r="L143">
        <v>8.15</v>
      </c>
      <c r="M143">
        <v>10.07</v>
      </c>
      <c r="N143">
        <v>2449</v>
      </c>
      <c r="O143">
        <v>3.33</v>
      </c>
      <c r="P143">
        <v>4.12</v>
      </c>
      <c r="Q143">
        <v>51055</v>
      </c>
      <c r="R143">
        <v>69.459999999999994</v>
      </c>
      <c r="S143">
        <v>85.81</v>
      </c>
      <c r="T143" t="s">
        <v>24</v>
      </c>
      <c r="U143" t="s">
        <v>25</v>
      </c>
      <c r="V143" t="s">
        <v>26</v>
      </c>
      <c r="W143">
        <v>35217</v>
      </c>
      <c r="X143">
        <v>47.91</v>
      </c>
      <c r="Y143">
        <v>68.98</v>
      </c>
      <c r="Z143" t="s">
        <v>27</v>
      </c>
      <c r="AA143" t="s">
        <v>28</v>
      </c>
      <c r="AB143" t="s">
        <v>29</v>
      </c>
      <c r="AC143">
        <v>15838</v>
      </c>
      <c r="AD143">
        <v>21.55</v>
      </c>
      <c r="AE143">
        <v>31.02</v>
      </c>
    </row>
    <row r="144" spans="1:31" x14ac:dyDescent="0.75">
      <c r="A144">
        <v>32</v>
      </c>
      <c r="B144" t="s">
        <v>69</v>
      </c>
      <c r="C144">
        <v>2</v>
      </c>
      <c r="D144" t="s">
        <v>149</v>
      </c>
      <c r="E144" t="s">
        <v>312</v>
      </c>
      <c r="F144">
        <v>71449</v>
      </c>
      <c r="G144">
        <v>13631</v>
      </c>
      <c r="H144">
        <v>19.079999999999998</v>
      </c>
      <c r="I144">
        <v>57818</v>
      </c>
      <c r="J144">
        <v>80.92</v>
      </c>
      <c r="K144">
        <v>5582</v>
      </c>
      <c r="L144">
        <v>7.81</v>
      </c>
      <c r="M144">
        <v>9.65</v>
      </c>
      <c r="N144">
        <v>2300</v>
      </c>
      <c r="O144">
        <v>3.22</v>
      </c>
      <c r="P144">
        <v>3.98</v>
      </c>
      <c r="Q144">
        <v>49936</v>
      </c>
      <c r="R144">
        <v>69.89</v>
      </c>
      <c r="S144">
        <v>86.37</v>
      </c>
      <c r="T144" t="s">
        <v>24</v>
      </c>
      <c r="U144" t="s">
        <v>25</v>
      </c>
      <c r="V144" t="s">
        <v>26</v>
      </c>
      <c r="W144">
        <v>32351</v>
      </c>
      <c r="X144">
        <v>45.28</v>
      </c>
      <c r="Y144">
        <v>64.78</v>
      </c>
      <c r="Z144" t="s">
        <v>27</v>
      </c>
      <c r="AA144" t="s">
        <v>28</v>
      </c>
      <c r="AB144" t="s">
        <v>29</v>
      </c>
      <c r="AC144">
        <v>17585</v>
      </c>
      <c r="AD144">
        <v>24.61</v>
      </c>
      <c r="AE144">
        <v>35.22</v>
      </c>
    </row>
    <row r="145" spans="1:31" x14ac:dyDescent="0.75">
      <c r="A145">
        <v>33</v>
      </c>
      <c r="B145" t="s">
        <v>70</v>
      </c>
      <c r="C145">
        <v>1</v>
      </c>
      <c r="D145" t="s">
        <v>148</v>
      </c>
      <c r="E145" t="s">
        <v>313</v>
      </c>
      <c r="F145">
        <v>95070</v>
      </c>
      <c r="G145">
        <v>23976</v>
      </c>
      <c r="H145">
        <v>25.22</v>
      </c>
      <c r="I145">
        <v>71094</v>
      </c>
      <c r="J145">
        <v>74.78</v>
      </c>
      <c r="K145">
        <v>5323</v>
      </c>
      <c r="L145">
        <v>5.6</v>
      </c>
      <c r="M145">
        <v>7.49</v>
      </c>
      <c r="N145">
        <v>1697</v>
      </c>
      <c r="O145">
        <v>1.79</v>
      </c>
      <c r="P145">
        <v>2.39</v>
      </c>
      <c r="Q145">
        <v>64074</v>
      </c>
      <c r="R145">
        <v>67.400000000000006</v>
      </c>
      <c r="S145">
        <v>90.13</v>
      </c>
      <c r="T145" t="s">
        <v>24</v>
      </c>
      <c r="U145" t="s">
        <v>25</v>
      </c>
      <c r="V145" t="s">
        <v>26</v>
      </c>
      <c r="W145">
        <v>52896</v>
      </c>
      <c r="X145">
        <v>55.64</v>
      </c>
      <c r="Y145">
        <v>82.55</v>
      </c>
      <c r="Z145" t="s">
        <v>27</v>
      </c>
      <c r="AA145" t="s">
        <v>28</v>
      </c>
      <c r="AB145" t="s">
        <v>29</v>
      </c>
      <c r="AC145">
        <v>11178</v>
      </c>
      <c r="AD145">
        <v>11.76</v>
      </c>
      <c r="AE145">
        <v>17.45</v>
      </c>
    </row>
    <row r="146" spans="1:31" x14ac:dyDescent="0.75">
      <c r="A146">
        <v>33</v>
      </c>
      <c r="B146" t="s">
        <v>70</v>
      </c>
      <c r="C146">
        <v>2</v>
      </c>
      <c r="D146" t="s">
        <v>149</v>
      </c>
      <c r="E146" t="s">
        <v>314</v>
      </c>
      <c r="F146">
        <v>65986</v>
      </c>
      <c r="G146">
        <v>17636</v>
      </c>
      <c r="H146">
        <v>26.73</v>
      </c>
      <c r="I146">
        <v>48350</v>
      </c>
      <c r="J146">
        <v>73.27</v>
      </c>
      <c r="K146">
        <v>3419</v>
      </c>
      <c r="L146">
        <v>5.18</v>
      </c>
      <c r="M146">
        <v>7.07</v>
      </c>
      <c r="N146">
        <v>1103</v>
      </c>
      <c r="O146">
        <v>1.67</v>
      </c>
      <c r="P146">
        <v>2.2799999999999998</v>
      </c>
      <c r="Q146">
        <v>43828</v>
      </c>
      <c r="R146">
        <v>66.42</v>
      </c>
      <c r="S146">
        <v>90.65</v>
      </c>
      <c r="T146" t="s">
        <v>24</v>
      </c>
      <c r="U146" t="s">
        <v>25</v>
      </c>
      <c r="V146" t="s">
        <v>26</v>
      </c>
      <c r="W146">
        <v>38590</v>
      </c>
      <c r="X146">
        <v>58.48</v>
      </c>
      <c r="Y146">
        <v>88.05</v>
      </c>
      <c r="Z146" t="s">
        <v>27</v>
      </c>
      <c r="AA146" t="s">
        <v>28</v>
      </c>
      <c r="AB146" t="s">
        <v>29</v>
      </c>
      <c r="AC146">
        <v>5238</v>
      </c>
      <c r="AD146">
        <v>7.94</v>
      </c>
      <c r="AE146">
        <v>11.95</v>
      </c>
    </row>
    <row r="147" spans="1:31" x14ac:dyDescent="0.75">
      <c r="A147">
        <v>33</v>
      </c>
      <c r="B147" t="s">
        <v>70</v>
      </c>
      <c r="C147">
        <v>3</v>
      </c>
      <c r="D147" t="s">
        <v>150</v>
      </c>
      <c r="E147" t="s">
        <v>315</v>
      </c>
      <c r="F147">
        <v>80975</v>
      </c>
      <c r="G147">
        <v>21858</v>
      </c>
      <c r="H147">
        <v>26.99</v>
      </c>
      <c r="I147">
        <v>59117</v>
      </c>
      <c r="J147">
        <v>73.010000000000005</v>
      </c>
      <c r="K147">
        <v>4847</v>
      </c>
      <c r="L147">
        <v>5.99</v>
      </c>
      <c r="M147">
        <v>8.1999999999999993</v>
      </c>
      <c r="N147">
        <v>1844</v>
      </c>
      <c r="O147">
        <v>2.2799999999999998</v>
      </c>
      <c r="P147">
        <v>3.12</v>
      </c>
      <c r="Q147">
        <v>52426</v>
      </c>
      <c r="R147">
        <v>64.739999999999995</v>
      </c>
      <c r="S147">
        <v>88.68</v>
      </c>
      <c r="T147" t="s">
        <v>24</v>
      </c>
      <c r="U147" t="s">
        <v>25</v>
      </c>
      <c r="V147" t="s">
        <v>26</v>
      </c>
      <c r="W147">
        <v>42364</v>
      </c>
      <c r="X147">
        <v>52.32</v>
      </c>
      <c r="Y147">
        <v>80.81</v>
      </c>
      <c r="Z147" t="s">
        <v>27</v>
      </c>
      <c r="AA147" t="s">
        <v>28</v>
      </c>
      <c r="AB147" t="s">
        <v>29</v>
      </c>
      <c r="AC147">
        <v>10062</v>
      </c>
      <c r="AD147">
        <v>12.43</v>
      </c>
      <c r="AE147">
        <v>19.190000000000001</v>
      </c>
    </row>
    <row r="148" spans="1:31" x14ac:dyDescent="0.75">
      <c r="A148">
        <v>33</v>
      </c>
      <c r="B148" t="s">
        <v>70</v>
      </c>
      <c r="C148">
        <v>4</v>
      </c>
      <c r="D148" t="s">
        <v>151</v>
      </c>
      <c r="E148" t="s">
        <v>316</v>
      </c>
      <c r="F148">
        <v>93581</v>
      </c>
      <c r="G148">
        <v>25142</v>
      </c>
      <c r="H148">
        <v>26.87</v>
      </c>
      <c r="I148">
        <v>68439</v>
      </c>
      <c r="J148">
        <v>73.13</v>
      </c>
      <c r="K148">
        <v>6201</v>
      </c>
      <c r="L148">
        <v>6.63</v>
      </c>
      <c r="M148">
        <v>9.06</v>
      </c>
      <c r="N148">
        <v>2106</v>
      </c>
      <c r="O148">
        <v>2.25</v>
      </c>
      <c r="P148">
        <v>3.08</v>
      </c>
      <c r="Q148">
        <v>60132</v>
      </c>
      <c r="R148">
        <v>64.260000000000005</v>
      </c>
      <c r="S148">
        <v>87.86</v>
      </c>
      <c r="T148" t="s">
        <v>24</v>
      </c>
      <c r="U148" t="s">
        <v>25</v>
      </c>
      <c r="V148" t="s">
        <v>26</v>
      </c>
      <c r="W148">
        <v>41316</v>
      </c>
      <c r="X148">
        <v>44.15</v>
      </c>
      <c r="Y148">
        <v>68.709999999999994</v>
      </c>
      <c r="Z148" t="s">
        <v>27</v>
      </c>
      <c r="AA148" t="s">
        <v>28</v>
      </c>
      <c r="AB148" t="s">
        <v>29</v>
      </c>
      <c r="AC148">
        <v>18816</v>
      </c>
      <c r="AD148">
        <v>20.11</v>
      </c>
      <c r="AE148">
        <v>31.29</v>
      </c>
    </row>
    <row r="149" spans="1:31" x14ac:dyDescent="0.75">
      <c r="A149">
        <v>33</v>
      </c>
      <c r="B149" t="s">
        <v>70</v>
      </c>
      <c r="C149">
        <v>5</v>
      </c>
      <c r="D149" t="s">
        <v>152</v>
      </c>
      <c r="E149" t="s">
        <v>317</v>
      </c>
      <c r="F149">
        <v>110540</v>
      </c>
      <c r="G149">
        <v>24149</v>
      </c>
      <c r="H149">
        <v>21.85</v>
      </c>
      <c r="I149">
        <v>86391</v>
      </c>
      <c r="J149">
        <v>78.150000000000006</v>
      </c>
      <c r="K149">
        <v>7516</v>
      </c>
      <c r="L149">
        <v>6.8</v>
      </c>
      <c r="M149">
        <v>8.6999999999999993</v>
      </c>
      <c r="N149">
        <v>2689</v>
      </c>
      <c r="O149">
        <v>2.4300000000000002</v>
      </c>
      <c r="P149">
        <v>3.11</v>
      </c>
      <c r="Q149">
        <v>76186</v>
      </c>
      <c r="R149">
        <v>68.92</v>
      </c>
      <c r="S149">
        <v>88.19</v>
      </c>
      <c r="T149" t="s">
        <v>24</v>
      </c>
      <c r="U149" t="s">
        <v>25</v>
      </c>
      <c r="V149" t="s">
        <v>26</v>
      </c>
      <c r="W149">
        <v>47028</v>
      </c>
      <c r="X149">
        <v>42.54</v>
      </c>
      <c r="Y149">
        <v>61.73</v>
      </c>
      <c r="Z149" t="s">
        <v>27</v>
      </c>
      <c r="AA149" t="s">
        <v>28</v>
      </c>
      <c r="AB149" t="s">
        <v>29</v>
      </c>
      <c r="AC149">
        <v>29158</v>
      </c>
      <c r="AD149">
        <v>26.38</v>
      </c>
      <c r="AE149">
        <v>38.270000000000003</v>
      </c>
    </row>
    <row r="150" spans="1:31" x14ac:dyDescent="0.75">
      <c r="A150">
        <v>33</v>
      </c>
      <c r="B150" t="s">
        <v>70</v>
      </c>
      <c r="C150">
        <v>6</v>
      </c>
      <c r="D150" t="s">
        <v>153</v>
      </c>
      <c r="E150" t="s">
        <v>318</v>
      </c>
      <c r="F150">
        <v>103637</v>
      </c>
      <c r="G150">
        <v>22725</v>
      </c>
      <c r="H150">
        <v>21.93</v>
      </c>
      <c r="I150">
        <v>80912</v>
      </c>
      <c r="J150">
        <v>78.069999999999993</v>
      </c>
      <c r="K150">
        <v>6934</v>
      </c>
      <c r="L150">
        <v>6.69</v>
      </c>
      <c r="M150">
        <v>8.57</v>
      </c>
      <c r="N150">
        <v>2271</v>
      </c>
      <c r="O150">
        <v>2.19</v>
      </c>
      <c r="P150">
        <v>2.81</v>
      </c>
      <c r="Q150">
        <v>71707</v>
      </c>
      <c r="R150">
        <v>69.19</v>
      </c>
      <c r="S150">
        <v>88.62</v>
      </c>
      <c r="T150" t="s">
        <v>24</v>
      </c>
      <c r="U150" t="s">
        <v>25</v>
      </c>
      <c r="V150" t="s">
        <v>26</v>
      </c>
      <c r="W150">
        <v>55165</v>
      </c>
      <c r="X150">
        <v>53.23</v>
      </c>
      <c r="Y150">
        <v>76.930000000000007</v>
      </c>
      <c r="Z150" t="s">
        <v>27</v>
      </c>
      <c r="AA150" t="s">
        <v>28</v>
      </c>
      <c r="AB150" t="s">
        <v>29</v>
      </c>
      <c r="AC150">
        <v>16542</v>
      </c>
      <c r="AD150">
        <v>15.96</v>
      </c>
      <c r="AE150">
        <v>23.07</v>
      </c>
    </row>
    <row r="151" spans="1:31" x14ac:dyDescent="0.75">
      <c r="A151">
        <v>33</v>
      </c>
      <c r="B151" t="s">
        <v>70</v>
      </c>
      <c r="C151">
        <v>7</v>
      </c>
      <c r="D151" t="s">
        <v>154</v>
      </c>
      <c r="E151" t="s">
        <v>319</v>
      </c>
      <c r="F151">
        <v>76980</v>
      </c>
      <c r="G151">
        <v>17060</v>
      </c>
      <c r="H151">
        <v>22.16</v>
      </c>
      <c r="I151">
        <v>59920</v>
      </c>
      <c r="J151">
        <v>77.84</v>
      </c>
      <c r="K151">
        <v>5140</v>
      </c>
      <c r="L151">
        <v>6.68</v>
      </c>
      <c r="M151">
        <v>8.58</v>
      </c>
      <c r="N151">
        <v>1749</v>
      </c>
      <c r="O151">
        <v>2.27</v>
      </c>
      <c r="P151">
        <v>2.92</v>
      </c>
      <c r="Q151">
        <v>53031</v>
      </c>
      <c r="R151">
        <v>68.89</v>
      </c>
      <c r="S151">
        <v>88.5</v>
      </c>
      <c r="T151" t="s">
        <v>24</v>
      </c>
      <c r="U151" t="s">
        <v>25</v>
      </c>
      <c r="V151" t="s">
        <v>26</v>
      </c>
      <c r="W151">
        <v>42455</v>
      </c>
      <c r="X151">
        <v>55.15</v>
      </c>
      <c r="Y151">
        <v>80.06</v>
      </c>
      <c r="Z151" t="s">
        <v>27</v>
      </c>
      <c r="AA151" t="s">
        <v>28</v>
      </c>
      <c r="AB151" t="s">
        <v>29</v>
      </c>
      <c r="AC151">
        <v>10576</v>
      </c>
      <c r="AD151">
        <v>13.74</v>
      </c>
      <c r="AE151">
        <v>19.940000000000001</v>
      </c>
    </row>
    <row r="152" spans="1:31" x14ac:dyDescent="0.75">
      <c r="A152">
        <v>33</v>
      </c>
      <c r="B152" t="s">
        <v>70</v>
      </c>
      <c r="C152">
        <v>8</v>
      </c>
      <c r="D152" t="s">
        <v>155</v>
      </c>
      <c r="E152" t="s">
        <v>320</v>
      </c>
      <c r="F152">
        <v>109110</v>
      </c>
      <c r="G152">
        <v>24543</v>
      </c>
      <c r="H152">
        <v>22.49</v>
      </c>
      <c r="I152">
        <v>84567</v>
      </c>
      <c r="J152">
        <v>77.510000000000005</v>
      </c>
      <c r="K152">
        <v>8191</v>
      </c>
      <c r="L152">
        <v>7.51</v>
      </c>
      <c r="M152">
        <v>9.69</v>
      </c>
      <c r="N152">
        <v>2522</v>
      </c>
      <c r="O152">
        <v>2.31</v>
      </c>
      <c r="P152">
        <v>2.98</v>
      </c>
      <c r="Q152">
        <v>73854</v>
      </c>
      <c r="R152">
        <v>67.69</v>
      </c>
      <c r="S152">
        <v>87.33</v>
      </c>
      <c r="T152" t="s">
        <v>24</v>
      </c>
      <c r="U152" t="s">
        <v>25</v>
      </c>
      <c r="V152" t="s">
        <v>26</v>
      </c>
      <c r="W152">
        <v>49163</v>
      </c>
      <c r="X152">
        <v>45.06</v>
      </c>
      <c r="Y152">
        <v>66.569999999999993</v>
      </c>
      <c r="Z152" t="s">
        <v>27</v>
      </c>
      <c r="AA152" t="s">
        <v>28</v>
      </c>
      <c r="AB152" t="s">
        <v>29</v>
      </c>
      <c r="AC152">
        <v>24691</v>
      </c>
      <c r="AD152">
        <v>22.63</v>
      </c>
      <c r="AE152">
        <v>33.43</v>
      </c>
    </row>
    <row r="153" spans="1:31" x14ac:dyDescent="0.75">
      <c r="A153">
        <v>33</v>
      </c>
      <c r="B153" t="s">
        <v>70</v>
      </c>
      <c r="C153">
        <v>9</v>
      </c>
      <c r="D153" t="s">
        <v>156</v>
      </c>
      <c r="E153" t="s">
        <v>321</v>
      </c>
      <c r="F153">
        <v>93585</v>
      </c>
      <c r="G153">
        <v>18972</v>
      </c>
      <c r="H153">
        <v>20.27</v>
      </c>
      <c r="I153">
        <v>74613</v>
      </c>
      <c r="J153">
        <v>79.73</v>
      </c>
      <c r="K153">
        <v>7327</v>
      </c>
      <c r="L153">
        <v>7.83</v>
      </c>
      <c r="M153">
        <v>9.82</v>
      </c>
      <c r="N153">
        <v>2653</v>
      </c>
      <c r="O153">
        <v>2.83</v>
      </c>
      <c r="P153">
        <v>3.56</v>
      </c>
      <c r="Q153">
        <v>64633</v>
      </c>
      <c r="R153">
        <v>69.06</v>
      </c>
      <c r="S153">
        <v>86.62</v>
      </c>
      <c r="T153" t="s">
        <v>24</v>
      </c>
      <c r="U153" t="s">
        <v>25</v>
      </c>
      <c r="V153" t="s">
        <v>26</v>
      </c>
      <c r="W153">
        <v>42643</v>
      </c>
      <c r="X153">
        <v>45.57</v>
      </c>
      <c r="Y153">
        <v>65.98</v>
      </c>
      <c r="Z153" t="s">
        <v>27</v>
      </c>
      <c r="AA153" t="s">
        <v>28</v>
      </c>
      <c r="AB153" t="s">
        <v>29</v>
      </c>
      <c r="AC153">
        <v>21990</v>
      </c>
      <c r="AD153">
        <v>23.5</v>
      </c>
      <c r="AE153">
        <v>34.020000000000003</v>
      </c>
    </row>
    <row r="154" spans="1:31" x14ac:dyDescent="0.75">
      <c r="A154">
        <v>33</v>
      </c>
      <c r="B154" t="s">
        <v>70</v>
      </c>
      <c r="C154">
        <v>10</v>
      </c>
      <c r="D154" t="s">
        <v>157</v>
      </c>
      <c r="E154" t="s">
        <v>322</v>
      </c>
      <c r="F154">
        <v>80801</v>
      </c>
      <c r="G154">
        <v>17887</v>
      </c>
      <c r="H154">
        <v>22.14</v>
      </c>
      <c r="I154">
        <v>62914</v>
      </c>
      <c r="J154">
        <v>77.86</v>
      </c>
      <c r="K154">
        <v>5568</v>
      </c>
      <c r="L154">
        <v>6.89</v>
      </c>
      <c r="M154">
        <v>8.85</v>
      </c>
      <c r="N154">
        <v>2406</v>
      </c>
      <c r="O154">
        <v>2.98</v>
      </c>
      <c r="P154">
        <v>3.82</v>
      </c>
      <c r="Q154">
        <v>54940</v>
      </c>
      <c r="R154">
        <v>67.989999999999995</v>
      </c>
      <c r="S154">
        <v>87.33</v>
      </c>
      <c r="T154" t="s">
        <v>24</v>
      </c>
      <c r="U154" t="s">
        <v>25</v>
      </c>
      <c r="V154" t="s">
        <v>26</v>
      </c>
      <c r="W154">
        <v>33189</v>
      </c>
      <c r="X154">
        <v>41.07</v>
      </c>
      <c r="Y154">
        <v>60.41</v>
      </c>
      <c r="Z154" t="s">
        <v>27</v>
      </c>
      <c r="AA154" t="s">
        <v>28</v>
      </c>
      <c r="AB154" t="s">
        <v>29</v>
      </c>
      <c r="AC154">
        <v>21751</v>
      </c>
      <c r="AD154">
        <v>26.92</v>
      </c>
      <c r="AE154">
        <v>39.590000000000003</v>
      </c>
    </row>
    <row r="155" spans="1:31" x14ac:dyDescent="0.75">
      <c r="A155">
        <v>33</v>
      </c>
      <c r="B155" t="s">
        <v>70</v>
      </c>
      <c r="C155">
        <v>11</v>
      </c>
      <c r="D155" t="s">
        <v>158</v>
      </c>
      <c r="E155" t="s">
        <v>323</v>
      </c>
      <c r="F155">
        <v>92955</v>
      </c>
      <c r="G155">
        <v>21164</v>
      </c>
      <c r="H155">
        <v>22.77</v>
      </c>
      <c r="I155">
        <v>71791</v>
      </c>
      <c r="J155">
        <v>77.23</v>
      </c>
      <c r="K155">
        <v>6361</v>
      </c>
      <c r="L155">
        <v>6.84</v>
      </c>
      <c r="M155">
        <v>8.86</v>
      </c>
      <c r="N155">
        <v>2333</v>
      </c>
      <c r="O155">
        <v>2.5099999999999998</v>
      </c>
      <c r="P155">
        <v>3.25</v>
      </c>
      <c r="Q155">
        <v>63097</v>
      </c>
      <c r="R155">
        <v>67.88</v>
      </c>
      <c r="S155">
        <v>87.89</v>
      </c>
      <c r="T155" t="s">
        <v>24</v>
      </c>
      <c r="U155" t="s">
        <v>25</v>
      </c>
      <c r="V155" t="s">
        <v>26</v>
      </c>
      <c r="W155">
        <v>33101</v>
      </c>
      <c r="X155">
        <v>35.61</v>
      </c>
      <c r="Y155">
        <v>52.46</v>
      </c>
      <c r="Z155" t="s">
        <v>27</v>
      </c>
      <c r="AA155" t="s">
        <v>28</v>
      </c>
      <c r="AB155" t="s">
        <v>29</v>
      </c>
      <c r="AC155">
        <v>29996</v>
      </c>
      <c r="AD155">
        <v>32.270000000000003</v>
      </c>
      <c r="AE155">
        <v>47.54</v>
      </c>
    </row>
    <row r="156" spans="1:31" x14ac:dyDescent="0.75">
      <c r="A156">
        <v>33</v>
      </c>
      <c r="B156" t="s">
        <v>70</v>
      </c>
      <c r="C156">
        <v>12</v>
      </c>
      <c r="D156" t="s">
        <v>159</v>
      </c>
      <c r="E156" t="s">
        <v>324</v>
      </c>
      <c r="F156">
        <v>83345</v>
      </c>
      <c r="G156">
        <v>16666</v>
      </c>
      <c r="H156">
        <v>20</v>
      </c>
      <c r="I156">
        <v>66679</v>
      </c>
      <c r="J156">
        <v>80</v>
      </c>
      <c r="K156">
        <v>6356</v>
      </c>
      <c r="L156">
        <v>7.63</v>
      </c>
      <c r="M156">
        <v>9.5299999999999994</v>
      </c>
      <c r="N156">
        <v>2435</v>
      </c>
      <c r="O156">
        <v>2.92</v>
      </c>
      <c r="P156">
        <v>3.65</v>
      </c>
      <c r="Q156">
        <v>57888</v>
      </c>
      <c r="R156">
        <v>69.459999999999994</v>
      </c>
      <c r="S156">
        <v>86.82</v>
      </c>
      <c r="T156" t="s">
        <v>24</v>
      </c>
      <c r="U156" t="s">
        <v>25</v>
      </c>
      <c r="V156" t="s">
        <v>26</v>
      </c>
      <c r="W156">
        <v>37617</v>
      </c>
      <c r="X156">
        <v>45.13</v>
      </c>
      <c r="Y156">
        <v>64.98</v>
      </c>
      <c r="Z156" t="s">
        <v>27</v>
      </c>
      <c r="AA156" t="s">
        <v>28</v>
      </c>
      <c r="AB156" t="s">
        <v>29</v>
      </c>
      <c r="AC156">
        <v>20271</v>
      </c>
      <c r="AD156">
        <v>24.32</v>
      </c>
      <c r="AE156">
        <v>35.020000000000003</v>
      </c>
    </row>
    <row r="157" spans="1:31" x14ac:dyDescent="0.75">
      <c r="A157">
        <v>34</v>
      </c>
      <c r="B157" t="s">
        <v>71</v>
      </c>
      <c r="C157">
        <v>1</v>
      </c>
      <c r="D157" t="s">
        <v>148</v>
      </c>
      <c r="E157" t="s">
        <v>325</v>
      </c>
      <c r="F157">
        <v>84608</v>
      </c>
      <c r="G157">
        <v>21907</v>
      </c>
      <c r="H157">
        <v>25.89</v>
      </c>
      <c r="I157">
        <v>62701</v>
      </c>
      <c r="J157">
        <v>74.11</v>
      </c>
      <c r="K157">
        <v>5683</v>
      </c>
      <c r="L157">
        <v>6.72</v>
      </c>
      <c r="M157">
        <v>9.06</v>
      </c>
      <c r="N157">
        <v>1704</v>
      </c>
      <c r="O157">
        <v>2.0099999999999998</v>
      </c>
      <c r="P157">
        <v>2.72</v>
      </c>
      <c r="Q157">
        <v>55314</v>
      </c>
      <c r="R157">
        <v>65.38</v>
      </c>
      <c r="S157">
        <v>88.22</v>
      </c>
      <c r="T157" t="s">
        <v>24</v>
      </c>
      <c r="U157" t="s">
        <v>25</v>
      </c>
      <c r="V157" t="s">
        <v>26</v>
      </c>
      <c r="W157">
        <v>35528</v>
      </c>
      <c r="X157">
        <v>41.99</v>
      </c>
      <c r="Y157">
        <v>64.23</v>
      </c>
      <c r="Z157" t="s">
        <v>27</v>
      </c>
      <c r="AA157" t="s">
        <v>28</v>
      </c>
      <c r="AB157" t="s">
        <v>29</v>
      </c>
      <c r="AC157">
        <v>19786</v>
      </c>
      <c r="AD157">
        <v>23.39</v>
      </c>
      <c r="AE157">
        <v>35.770000000000003</v>
      </c>
    </row>
    <row r="158" spans="1:31" x14ac:dyDescent="0.75">
      <c r="A158">
        <v>34</v>
      </c>
      <c r="B158" t="s">
        <v>71</v>
      </c>
      <c r="C158">
        <v>2</v>
      </c>
      <c r="D158" t="s">
        <v>149</v>
      </c>
      <c r="E158" t="s">
        <v>326</v>
      </c>
      <c r="F158">
        <v>60414</v>
      </c>
      <c r="G158">
        <v>19278</v>
      </c>
      <c r="H158">
        <v>31.91</v>
      </c>
      <c r="I158">
        <v>41136</v>
      </c>
      <c r="J158">
        <v>68.09</v>
      </c>
      <c r="K158">
        <v>3269</v>
      </c>
      <c r="L158">
        <v>5.41</v>
      </c>
      <c r="M158">
        <v>7.95</v>
      </c>
      <c r="N158">
        <v>880</v>
      </c>
      <c r="O158">
        <v>1.46</v>
      </c>
      <c r="P158">
        <v>2.14</v>
      </c>
      <c r="Q158">
        <v>36987</v>
      </c>
      <c r="R158">
        <v>61.22</v>
      </c>
      <c r="S158">
        <v>89.91</v>
      </c>
      <c r="T158" t="s">
        <v>24</v>
      </c>
      <c r="U158" t="s">
        <v>25</v>
      </c>
      <c r="V158" t="s">
        <v>26</v>
      </c>
      <c r="W158">
        <v>29990</v>
      </c>
      <c r="X158">
        <v>49.64</v>
      </c>
      <c r="Y158">
        <v>81.08</v>
      </c>
      <c r="Z158" t="s">
        <v>27</v>
      </c>
      <c r="AA158" t="s">
        <v>28</v>
      </c>
      <c r="AB158" t="s">
        <v>29</v>
      </c>
      <c r="AC158">
        <v>6997</v>
      </c>
      <c r="AD158">
        <v>11.58</v>
      </c>
      <c r="AE158">
        <v>18.920000000000002</v>
      </c>
    </row>
    <row r="159" spans="1:31" x14ac:dyDescent="0.75">
      <c r="A159">
        <v>34</v>
      </c>
      <c r="B159" t="s">
        <v>71</v>
      </c>
      <c r="C159">
        <v>3</v>
      </c>
      <c r="D159" t="s">
        <v>150</v>
      </c>
      <c r="E159" t="s">
        <v>327</v>
      </c>
      <c r="F159">
        <v>85058</v>
      </c>
      <c r="G159">
        <v>18877</v>
      </c>
      <c r="H159">
        <v>22.19</v>
      </c>
      <c r="I159">
        <v>66181</v>
      </c>
      <c r="J159">
        <v>77.81</v>
      </c>
      <c r="K159">
        <v>6112</v>
      </c>
      <c r="L159">
        <v>7.19</v>
      </c>
      <c r="M159">
        <v>9.24</v>
      </c>
      <c r="N159">
        <v>1900</v>
      </c>
      <c r="O159">
        <v>2.23</v>
      </c>
      <c r="P159">
        <v>2.87</v>
      </c>
      <c r="Q159">
        <v>58169</v>
      </c>
      <c r="R159">
        <v>68.39</v>
      </c>
      <c r="S159">
        <v>87.89</v>
      </c>
      <c r="T159" t="s">
        <v>24</v>
      </c>
      <c r="U159" t="s">
        <v>25</v>
      </c>
      <c r="V159" t="s">
        <v>26</v>
      </c>
      <c r="W159">
        <v>39681</v>
      </c>
      <c r="X159">
        <v>46.65</v>
      </c>
      <c r="Y159">
        <v>68.22</v>
      </c>
      <c r="Z159" t="s">
        <v>27</v>
      </c>
      <c r="AA159" t="s">
        <v>28</v>
      </c>
      <c r="AB159" t="s">
        <v>29</v>
      </c>
      <c r="AC159">
        <v>18488</v>
      </c>
      <c r="AD159">
        <v>21.74</v>
      </c>
      <c r="AE159">
        <v>31.78</v>
      </c>
    </row>
    <row r="160" spans="1:31" x14ac:dyDescent="0.75">
      <c r="A160">
        <v>34</v>
      </c>
      <c r="B160" t="s">
        <v>71</v>
      </c>
      <c r="C160">
        <v>4</v>
      </c>
      <c r="D160" t="s">
        <v>151</v>
      </c>
      <c r="E160" t="s">
        <v>328</v>
      </c>
      <c r="F160">
        <v>111939</v>
      </c>
      <c r="G160">
        <v>24444</v>
      </c>
      <c r="H160">
        <v>21.84</v>
      </c>
      <c r="I160">
        <v>87495</v>
      </c>
      <c r="J160">
        <v>78.16</v>
      </c>
      <c r="K160">
        <v>8570</v>
      </c>
      <c r="L160">
        <v>7.66</v>
      </c>
      <c r="M160">
        <v>9.7899999999999991</v>
      </c>
      <c r="N160">
        <v>2965</v>
      </c>
      <c r="O160">
        <v>2.65</v>
      </c>
      <c r="P160">
        <v>3.39</v>
      </c>
      <c r="Q160">
        <v>75960</v>
      </c>
      <c r="R160">
        <v>67.86</v>
      </c>
      <c r="S160">
        <v>86.82</v>
      </c>
      <c r="T160" t="s">
        <v>24</v>
      </c>
      <c r="U160" t="s">
        <v>25</v>
      </c>
      <c r="V160" t="s">
        <v>26</v>
      </c>
      <c r="W160">
        <v>45249</v>
      </c>
      <c r="X160">
        <v>40.42</v>
      </c>
      <c r="Y160">
        <v>59.57</v>
      </c>
      <c r="Z160" t="s">
        <v>27</v>
      </c>
      <c r="AA160" t="s">
        <v>28</v>
      </c>
      <c r="AB160" t="s">
        <v>29</v>
      </c>
      <c r="AC160">
        <v>30711</v>
      </c>
      <c r="AD160">
        <v>27.44</v>
      </c>
      <c r="AE160">
        <v>40.43</v>
      </c>
    </row>
    <row r="161" spans="1:31" x14ac:dyDescent="0.75">
      <c r="A161">
        <v>34</v>
      </c>
      <c r="B161" t="s">
        <v>71</v>
      </c>
      <c r="C161">
        <v>5</v>
      </c>
      <c r="D161" t="s">
        <v>152</v>
      </c>
      <c r="E161" t="s">
        <v>329</v>
      </c>
      <c r="F161">
        <v>94270</v>
      </c>
      <c r="G161">
        <v>21699</v>
      </c>
      <c r="H161">
        <v>23.02</v>
      </c>
      <c r="I161">
        <v>72571</v>
      </c>
      <c r="J161">
        <v>76.98</v>
      </c>
      <c r="K161">
        <v>7731</v>
      </c>
      <c r="L161">
        <v>8.1999999999999993</v>
      </c>
      <c r="M161">
        <v>10.65</v>
      </c>
      <c r="N161">
        <v>2978</v>
      </c>
      <c r="O161">
        <v>3.16</v>
      </c>
      <c r="P161">
        <v>4.0999999999999996</v>
      </c>
      <c r="Q161">
        <v>61862</v>
      </c>
      <c r="R161">
        <v>65.62</v>
      </c>
      <c r="S161">
        <v>85.24</v>
      </c>
      <c r="T161" t="s">
        <v>24</v>
      </c>
      <c r="U161" t="s">
        <v>25</v>
      </c>
      <c r="V161" t="s">
        <v>26</v>
      </c>
      <c r="W161">
        <v>32313</v>
      </c>
      <c r="X161">
        <v>34.28</v>
      </c>
      <c r="Y161">
        <v>52.23</v>
      </c>
      <c r="Z161" t="s">
        <v>27</v>
      </c>
      <c r="AA161" t="s">
        <v>28</v>
      </c>
      <c r="AB161" t="s">
        <v>29</v>
      </c>
      <c r="AC161">
        <v>29549</v>
      </c>
      <c r="AD161">
        <v>31.35</v>
      </c>
      <c r="AE161">
        <v>47.77</v>
      </c>
    </row>
    <row r="162" spans="1:31" x14ac:dyDescent="0.75">
      <c r="A162">
        <v>34</v>
      </c>
      <c r="B162" t="s">
        <v>71</v>
      </c>
      <c r="C162">
        <v>6</v>
      </c>
      <c r="D162" t="s">
        <v>153</v>
      </c>
      <c r="E162" t="s">
        <v>330</v>
      </c>
      <c r="F162">
        <v>91222</v>
      </c>
      <c r="G162">
        <v>23664</v>
      </c>
      <c r="H162">
        <v>25.94</v>
      </c>
      <c r="I162">
        <v>67558</v>
      </c>
      <c r="J162">
        <v>74.06</v>
      </c>
      <c r="K162">
        <v>6162</v>
      </c>
      <c r="L162">
        <v>6.75</v>
      </c>
      <c r="M162">
        <v>9.1199999999999992</v>
      </c>
      <c r="N162">
        <v>2068</v>
      </c>
      <c r="O162">
        <v>2.27</v>
      </c>
      <c r="P162">
        <v>3.06</v>
      </c>
      <c r="Q162">
        <v>59328</v>
      </c>
      <c r="R162">
        <v>65.040000000000006</v>
      </c>
      <c r="S162">
        <v>87.82</v>
      </c>
      <c r="T162" t="s">
        <v>24</v>
      </c>
      <c r="U162" t="s">
        <v>25</v>
      </c>
      <c r="V162" t="s">
        <v>26</v>
      </c>
      <c r="W162">
        <v>28726</v>
      </c>
      <c r="X162">
        <v>31.49</v>
      </c>
      <c r="Y162">
        <v>48.42</v>
      </c>
      <c r="Z162" t="s">
        <v>27</v>
      </c>
      <c r="AA162" t="s">
        <v>28</v>
      </c>
      <c r="AB162" t="s">
        <v>29</v>
      </c>
      <c r="AC162">
        <v>30602</v>
      </c>
      <c r="AD162">
        <v>33.549999999999997</v>
      </c>
      <c r="AE162">
        <v>51.58</v>
      </c>
    </row>
    <row r="163" spans="1:31" x14ac:dyDescent="0.75">
      <c r="A163">
        <v>34</v>
      </c>
      <c r="B163" t="s">
        <v>71</v>
      </c>
      <c r="C163">
        <v>7</v>
      </c>
      <c r="D163" t="s">
        <v>154</v>
      </c>
      <c r="E163" t="s">
        <v>331</v>
      </c>
      <c r="F163">
        <v>102076</v>
      </c>
      <c r="G163">
        <v>24684</v>
      </c>
      <c r="H163">
        <v>24.18</v>
      </c>
      <c r="I163">
        <v>77392</v>
      </c>
      <c r="J163">
        <v>75.819999999999993</v>
      </c>
      <c r="K163">
        <v>6884</v>
      </c>
      <c r="L163">
        <v>6.74</v>
      </c>
      <c r="M163">
        <v>8.89</v>
      </c>
      <c r="N163">
        <v>2940</v>
      </c>
      <c r="O163">
        <v>2.88</v>
      </c>
      <c r="P163">
        <v>3.8</v>
      </c>
      <c r="Q163">
        <v>67568</v>
      </c>
      <c r="R163">
        <v>66.19</v>
      </c>
      <c r="S163">
        <v>87.31</v>
      </c>
      <c r="T163" t="s">
        <v>24</v>
      </c>
      <c r="U163" t="s">
        <v>25</v>
      </c>
      <c r="V163" t="s">
        <v>26</v>
      </c>
      <c r="W163">
        <v>33607</v>
      </c>
      <c r="X163">
        <v>32.92</v>
      </c>
      <c r="Y163">
        <v>49.74</v>
      </c>
      <c r="Z163" t="s">
        <v>27</v>
      </c>
      <c r="AA163" t="s">
        <v>28</v>
      </c>
      <c r="AB163" t="s">
        <v>29</v>
      </c>
      <c r="AC163">
        <v>33961</v>
      </c>
      <c r="AD163">
        <v>33.270000000000003</v>
      </c>
      <c r="AE163">
        <v>50.26</v>
      </c>
    </row>
    <row r="164" spans="1:31" x14ac:dyDescent="0.75">
      <c r="A164">
        <v>34</v>
      </c>
      <c r="B164" t="s">
        <v>71</v>
      </c>
      <c r="C164">
        <v>8</v>
      </c>
      <c r="D164" t="s">
        <v>155</v>
      </c>
      <c r="E164" t="s">
        <v>332</v>
      </c>
      <c r="F164">
        <v>88579</v>
      </c>
      <c r="G164">
        <v>22473</v>
      </c>
      <c r="H164">
        <v>25.37</v>
      </c>
      <c r="I164">
        <v>66106</v>
      </c>
      <c r="J164">
        <v>74.63</v>
      </c>
      <c r="K164">
        <v>5763</v>
      </c>
      <c r="L164">
        <v>6.51</v>
      </c>
      <c r="M164">
        <v>8.7200000000000006</v>
      </c>
      <c r="N164">
        <v>2334</v>
      </c>
      <c r="O164">
        <v>2.63</v>
      </c>
      <c r="P164">
        <v>3.53</v>
      </c>
      <c r="Q164">
        <v>58009</v>
      </c>
      <c r="R164">
        <v>65.489999999999995</v>
      </c>
      <c r="S164">
        <v>87.75</v>
      </c>
      <c r="T164" t="s">
        <v>24</v>
      </c>
      <c r="U164" t="s">
        <v>25</v>
      </c>
      <c r="V164" t="s">
        <v>26</v>
      </c>
      <c r="W164">
        <v>34402</v>
      </c>
      <c r="X164">
        <v>38.840000000000003</v>
      </c>
      <c r="Y164">
        <v>59.3</v>
      </c>
      <c r="Z164" t="s">
        <v>27</v>
      </c>
      <c r="AA164" t="s">
        <v>28</v>
      </c>
      <c r="AB164" t="s">
        <v>29</v>
      </c>
      <c r="AC164">
        <v>23607</v>
      </c>
      <c r="AD164">
        <v>26.65</v>
      </c>
      <c r="AE164">
        <v>40.700000000000003</v>
      </c>
    </row>
    <row r="165" spans="1:31" x14ac:dyDescent="0.75">
      <c r="A165">
        <v>34</v>
      </c>
      <c r="B165" t="s">
        <v>71</v>
      </c>
      <c r="C165">
        <v>9</v>
      </c>
      <c r="D165" t="s">
        <v>156</v>
      </c>
      <c r="E165" t="s">
        <v>333</v>
      </c>
      <c r="F165">
        <v>82100</v>
      </c>
      <c r="G165">
        <v>20605</v>
      </c>
      <c r="H165">
        <v>25.1</v>
      </c>
      <c r="I165">
        <v>61495</v>
      </c>
      <c r="J165">
        <v>74.900000000000006</v>
      </c>
      <c r="K165">
        <v>5054</v>
      </c>
      <c r="L165">
        <v>6.16</v>
      </c>
      <c r="M165">
        <v>8.2200000000000006</v>
      </c>
      <c r="N165">
        <v>1983</v>
      </c>
      <c r="O165">
        <v>2.42</v>
      </c>
      <c r="P165">
        <v>3.22</v>
      </c>
      <c r="Q165">
        <v>54458</v>
      </c>
      <c r="R165">
        <v>66.33</v>
      </c>
      <c r="S165">
        <v>88.56</v>
      </c>
      <c r="T165" t="s">
        <v>24</v>
      </c>
      <c r="U165" t="s">
        <v>25</v>
      </c>
      <c r="V165" t="s">
        <v>26</v>
      </c>
      <c r="W165">
        <v>32985</v>
      </c>
      <c r="X165">
        <v>40.18</v>
      </c>
      <c r="Y165">
        <v>60.57</v>
      </c>
      <c r="Z165" t="s">
        <v>27</v>
      </c>
      <c r="AA165" t="s">
        <v>28</v>
      </c>
      <c r="AB165" t="s">
        <v>29</v>
      </c>
      <c r="AC165">
        <v>21473</v>
      </c>
      <c r="AD165">
        <v>26.15</v>
      </c>
      <c r="AE165">
        <v>39.43</v>
      </c>
    </row>
    <row r="166" spans="1:31" x14ac:dyDescent="0.75">
      <c r="A166">
        <v>35</v>
      </c>
      <c r="B166" t="s">
        <v>72</v>
      </c>
      <c r="C166">
        <v>1</v>
      </c>
      <c r="D166" t="s">
        <v>148</v>
      </c>
      <c r="E166" t="s">
        <v>334</v>
      </c>
      <c r="F166">
        <v>89581</v>
      </c>
      <c r="G166">
        <v>20562</v>
      </c>
      <c r="H166">
        <v>22.95</v>
      </c>
      <c r="I166">
        <v>69019</v>
      </c>
      <c r="J166">
        <v>77.05</v>
      </c>
      <c r="K166">
        <v>5289</v>
      </c>
      <c r="L166">
        <v>5.9</v>
      </c>
      <c r="M166">
        <v>7.66</v>
      </c>
      <c r="N166">
        <v>1598</v>
      </c>
      <c r="O166">
        <v>1.78</v>
      </c>
      <c r="P166">
        <v>2.3199999999999998</v>
      </c>
      <c r="Q166">
        <v>62132</v>
      </c>
      <c r="R166">
        <v>69.36</v>
      </c>
      <c r="S166">
        <v>90.02</v>
      </c>
      <c r="T166" t="s">
        <v>24</v>
      </c>
      <c r="U166" t="s">
        <v>25</v>
      </c>
      <c r="V166" t="s">
        <v>26</v>
      </c>
      <c r="W166">
        <v>52529</v>
      </c>
      <c r="X166">
        <v>58.64</v>
      </c>
      <c r="Y166">
        <v>84.54</v>
      </c>
      <c r="Z166" t="s">
        <v>27</v>
      </c>
      <c r="AA166" t="s">
        <v>28</v>
      </c>
      <c r="AB166" t="s">
        <v>29</v>
      </c>
      <c r="AC166">
        <v>9603</v>
      </c>
      <c r="AD166">
        <v>10.72</v>
      </c>
      <c r="AE166">
        <v>15.46</v>
      </c>
    </row>
    <row r="167" spans="1:31" x14ac:dyDescent="0.75">
      <c r="A167">
        <v>35</v>
      </c>
      <c r="B167" t="s">
        <v>72</v>
      </c>
      <c r="C167">
        <v>2</v>
      </c>
      <c r="D167" t="s">
        <v>149</v>
      </c>
      <c r="E167" t="s">
        <v>335</v>
      </c>
      <c r="F167">
        <v>92186</v>
      </c>
      <c r="G167">
        <v>17369</v>
      </c>
      <c r="H167">
        <v>18.84</v>
      </c>
      <c r="I167">
        <v>74817</v>
      </c>
      <c r="J167">
        <v>81.16</v>
      </c>
      <c r="K167">
        <v>5525</v>
      </c>
      <c r="L167">
        <v>5.99</v>
      </c>
      <c r="M167">
        <v>7.38</v>
      </c>
      <c r="N167">
        <v>1716</v>
      </c>
      <c r="O167">
        <v>1.86</v>
      </c>
      <c r="P167">
        <v>2.29</v>
      </c>
      <c r="Q167">
        <v>67576</v>
      </c>
      <c r="R167">
        <v>73.3</v>
      </c>
      <c r="S167">
        <v>90.32</v>
      </c>
      <c r="T167" t="s">
        <v>24</v>
      </c>
      <c r="U167" t="s">
        <v>25</v>
      </c>
      <c r="V167" t="s">
        <v>26</v>
      </c>
      <c r="W167">
        <v>57415</v>
      </c>
      <c r="X167">
        <v>62.28</v>
      </c>
      <c r="Y167">
        <v>84.96</v>
      </c>
      <c r="Z167" t="s">
        <v>27</v>
      </c>
      <c r="AA167" t="s">
        <v>28</v>
      </c>
      <c r="AB167" t="s">
        <v>29</v>
      </c>
      <c r="AC167">
        <v>10161</v>
      </c>
      <c r="AD167">
        <v>11.02</v>
      </c>
      <c r="AE167">
        <v>15.04</v>
      </c>
    </row>
    <row r="168" spans="1:31" x14ac:dyDescent="0.75">
      <c r="A168">
        <v>35</v>
      </c>
      <c r="B168" t="s">
        <v>72</v>
      </c>
      <c r="C168">
        <v>3</v>
      </c>
      <c r="D168" t="s">
        <v>150</v>
      </c>
      <c r="E168" t="s">
        <v>336</v>
      </c>
      <c r="F168">
        <v>86065</v>
      </c>
      <c r="G168">
        <v>16717</v>
      </c>
      <c r="H168">
        <v>19.420000000000002</v>
      </c>
      <c r="I168">
        <v>69348</v>
      </c>
      <c r="J168">
        <v>80.58</v>
      </c>
      <c r="K168">
        <v>5485</v>
      </c>
      <c r="L168">
        <v>6.37</v>
      </c>
      <c r="M168">
        <v>7.91</v>
      </c>
      <c r="N168">
        <v>2028</v>
      </c>
      <c r="O168">
        <v>2.36</v>
      </c>
      <c r="P168">
        <v>2.92</v>
      </c>
      <c r="Q168">
        <v>61835</v>
      </c>
      <c r="R168">
        <v>71.849999999999994</v>
      </c>
      <c r="S168">
        <v>89.17</v>
      </c>
      <c r="T168" t="s">
        <v>24</v>
      </c>
      <c r="U168" t="s">
        <v>25</v>
      </c>
      <c r="V168" t="s">
        <v>26</v>
      </c>
      <c r="W168">
        <v>46389</v>
      </c>
      <c r="X168">
        <v>53.9</v>
      </c>
      <c r="Y168">
        <v>75.02</v>
      </c>
      <c r="Z168" t="s">
        <v>27</v>
      </c>
      <c r="AA168" t="s">
        <v>28</v>
      </c>
      <c r="AB168" t="s">
        <v>29</v>
      </c>
      <c r="AC168">
        <v>15446</v>
      </c>
      <c r="AD168">
        <v>17.95</v>
      </c>
      <c r="AE168">
        <v>24.98</v>
      </c>
    </row>
    <row r="169" spans="1:31" x14ac:dyDescent="0.75">
      <c r="A169">
        <v>35</v>
      </c>
      <c r="B169" t="s">
        <v>72</v>
      </c>
      <c r="C169">
        <v>4</v>
      </c>
      <c r="D169" t="s">
        <v>151</v>
      </c>
      <c r="E169" t="s">
        <v>337</v>
      </c>
      <c r="F169">
        <v>90195</v>
      </c>
      <c r="G169">
        <v>17994</v>
      </c>
      <c r="H169">
        <v>19.95</v>
      </c>
      <c r="I169">
        <v>72201</v>
      </c>
      <c r="J169">
        <v>80.05</v>
      </c>
      <c r="K169">
        <v>6099</v>
      </c>
      <c r="L169">
        <v>6.76</v>
      </c>
      <c r="M169">
        <v>8.4499999999999993</v>
      </c>
      <c r="N169">
        <v>2036</v>
      </c>
      <c r="O169">
        <v>2.2599999999999998</v>
      </c>
      <c r="P169">
        <v>2.82</v>
      </c>
      <c r="Q169">
        <v>64066</v>
      </c>
      <c r="R169">
        <v>71.03</v>
      </c>
      <c r="S169">
        <v>88.73</v>
      </c>
      <c r="T169" t="s">
        <v>24</v>
      </c>
      <c r="U169" t="s">
        <v>25</v>
      </c>
      <c r="V169" t="s">
        <v>26</v>
      </c>
      <c r="W169">
        <v>45130</v>
      </c>
      <c r="X169">
        <v>50.04</v>
      </c>
      <c r="Y169">
        <v>70.44</v>
      </c>
      <c r="Z169" t="s">
        <v>27</v>
      </c>
      <c r="AA169" t="s">
        <v>28</v>
      </c>
      <c r="AB169" t="s">
        <v>29</v>
      </c>
      <c r="AC169">
        <v>18936</v>
      </c>
      <c r="AD169">
        <v>20.99</v>
      </c>
      <c r="AE169">
        <v>29.56</v>
      </c>
    </row>
    <row r="170" spans="1:31" x14ac:dyDescent="0.75">
      <c r="A170">
        <v>35</v>
      </c>
      <c r="B170" t="s">
        <v>72</v>
      </c>
      <c r="C170">
        <v>5</v>
      </c>
      <c r="D170" t="s">
        <v>152</v>
      </c>
      <c r="E170" t="s">
        <v>338</v>
      </c>
      <c r="F170">
        <v>103140</v>
      </c>
      <c r="G170">
        <v>19669</v>
      </c>
      <c r="H170">
        <v>19.07</v>
      </c>
      <c r="I170">
        <v>83471</v>
      </c>
      <c r="J170">
        <v>80.930000000000007</v>
      </c>
      <c r="K170">
        <v>6613</v>
      </c>
      <c r="L170">
        <v>6.41</v>
      </c>
      <c r="M170">
        <v>7.92</v>
      </c>
      <c r="N170">
        <v>2385</v>
      </c>
      <c r="O170">
        <v>2.31</v>
      </c>
      <c r="P170">
        <v>2.86</v>
      </c>
      <c r="Q170">
        <v>74473</v>
      </c>
      <c r="R170">
        <v>72.209999999999994</v>
      </c>
      <c r="S170">
        <v>89.22</v>
      </c>
      <c r="T170" t="s">
        <v>24</v>
      </c>
      <c r="U170" t="s">
        <v>25</v>
      </c>
      <c r="V170" t="s">
        <v>26</v>
      </c>
      <c r="W170">
        <v>56723</v>
      </c>
      <c r="X170">
        <v>55</v>
      </c>
      <c r="Y170">
        <v>76.17</v>
      </c>
      <c r="Z170" t="s">
        <v>27</v>
      </c>
      <c r="AA170" t="s">
        <v>28</v>
      </c>
      <c r="AB170" t="s">
        <v>29</v>
      </c>
      <c r="AC170">
        <v>17750</v>
      </c>
      <c r="AD170">
        <v>17.21</v>
      </c>
      <c r="AE170">
        <v>23.83</v>
      </c>
    </row>
    <row r="171" spans="1:31" x14ac:dyDescent="0.75">
      <c r="A171">
        <v>35</v>
      </c>
      <c r="B171" t="s">
        <v>72</v>
      </c>
      <c r="C171">
        <v>6</v>
      </c>
      <c r="D171" t="s">
        <v>153</v>
      </c>
      <c r="E171" t="s">
        <v>339</v>
      </c>
      <c r="F171">
        <v>86855</v>
      </c>
      <c r="G171">
        <v>16504</v>
      </c>
      <c r="H171">
        <v>19</v>
      </c>
      <c r="I171">
        <v>70351</v>
      </c>
      <c r="J171">
        <v>81</v>
      </c>
      <c r="K171">
        <v>5617</v>
      </c>
      <c r="L171">
        <v>6.47</v>
      </c>
      <c r="M171">
        <v>7.98</v>
      </c>
      <c r="N171">
        <v>2409</v>
      </c>
      <c r="O171">
        <v>2.77</v>
      </c>
      <c r="P171">
        <v>3.42</v>
      </c>
      <c r="Q171">
        <v>62325</v>
      </c>
      <c r="R171">
        <v>71.760000000000005</v>
      </c>
      <c r="S171">
        <v>88.59</v>
      </c>
      <c r="T171" t="s">
        <v>24</v>
      </c>
      <c r="U171" t="s">
        <v>25</v>
      </c>
      <c r="V171" t="s">
        <v>26</v>
      </c>
      <c r="W171">
        <v>43953</v>
      </c>
      <c r="X171">
        <v>50.61</v>
      </c>
      <c r="Y171">
        <v>70.52</v>
      </c>
      <c r="Z171" t="s">
        <v>27</v>
      </c>
      <c r="AA171" t="s">
        <v>28</v>
      </c>
      <c r="AB171" t="s">
        <v>29</v>
      </c>
      <c r="AC171">
        <v>18372</v>
      </c>
      <c r="AD171">
        <v>21.15</v>
      </c>
      <c r="AE171">
        <v>29.48</v>
      </c>
    </row>
    <row r="172" spans="1:31" x14ac:dyDescent="0.75">
      <c r="A172">
        <v>35</v>
      </c>
      <c r="B172" t="s">
        <v>72</v>
      </c>
      <c r="C172">
        <v>7</v>
      </c>
      <c r="D172" t="s">
        <v>154</v>
      </c>
      <c r="E172" t="s">
        <v>340</v>
      </c>
      <c r="F172">
        <v>98646</v>
      </c>
      <c r="G172">
        <v>21236</v>
      </c>
      <c r="H172">
        <v>21.53</v>
      </c>
      <c r="I172">
        <v>77410</v>
      </c>
      <c r="J172">
        <v>78.47</v>
      </c>
      <c r="K172">
        <v>6685</v>
      </c>
      <c r="L172">
        <v>6.78</v>
      </c>
      <c r="M172">
        <v>8.64</v>
      </c>
      <c r="N172">
        <v>2334</v>
      </c>
      <c r="O172">
        <v>2.37</v>
      </c>
      <c r="P172">
        <v>3.02</v>
      </c>
      <c r="Q172">
        <v>68391</v>
      </c>
      <c r="R172">
        <v>69.33</v>
      </c>
      <c r="S172">
        <v>88.35</v>
      </c>
      <c r="T172" t="s">
        <v>24</v>
      </c>
      <c r="U172" t="s">
        <v>25</v>
      </c>
      <c r="V172" t="s">
        <v>26</v>
      </c>
      <c r="W172">
        <v>50244</v>
      </c>
      <c r="X172">
        <v>50.93</v>
      </c>
      <c r="Y172">
        <v>73.47</v>
      </c>
      <c r="Z172" t="s">
        <v>27</v>
      </c>
      <c r="AA172" t="s">
        <v>28</v>
      </c>
      <c r="AB172" t="s">
        <v>29</v>
      </c>
      <c r="AC172">
        <v>18147</v>
      </c>
      <c r="AD172">
        <v>18.399999999999999</v>
      </c>
      <c r="AE172">
        <v>26.53</v>
      </c>
    </row>
    <row r="173" spans="1:31" x14ac:dyDescent="0.75">
      <c r="A173">
        <v>35</v>
      </c>
      <c r="B173" t="s">
        <v>72</v>
      </c>
      <c r="C173">
        <v>8</v>
      </c>
      <c r="D173" t="s">
        <v>155</v>
      </c>
      <c r="E173" t="s">
        <v>341</v>
      </c>
      <c r="F173">
        <v>83387</v>
      </c>
      <c r="G173">
        <v>18895</v>
      </c>
      <c r="H173">
        <v>22.66</v>
      </c>
      <c r="I173">
        <v>64492</v>
      </c>
      <c r="J173">
        <v>77.34</v>
      </c>
      <c r="K173">
        <v>4634</v>
      </c>
      <c r="L173">
        <v>5.56</v>
      </c>
      <c r="M173">
        <v>7.19</v>
      </c>
      <c r="N173">
        <v>1421</v>
      </c>
      <c r="O173">
        <v>1.7</v>
      </c>
      <c r="P173">
        <v>2.2000000000000002</v>
      </c>
      <c r="Q173">
        <v>58437</v>
      </c>
      <c r="R173">
        <v>70.08</v>
      </c>
      <c r="S173">
        <v>90.61</v>
      </c>
      <c r="T173" t="s">
        <v>24</v>
      </c>
      <c r="U173" t="s">
        <v>25</v>
      </c>
      <c r="V173" t="s">
        <v>26</v>
      </c>
      <c r="W173">
        <v>50910</v>
      </c>
      <c r="X173">
        <v>61.05</v>
      </c>
      <c r="Y173">
        <v>87.12</v>
      </c>
      <c r="Z173" t="s">
        <v>27</v>
      </c>
      <c r="AA173" t="s">
        <v>28</v>
      </c>
      <c r="AB173" t="s">
        <v>29</v>
      </c>
      <c r="AC173">
        <v>7527</v>
      </c>
      <c r="AD173">
        <v>9.0299999999999994</v>
      </c>
      <c r="AE173">
        <v>12.88</v>
      </c>
    </row>
    <row r="174" spans="1:31" x14ac:dyDescent="0.75">
      <c r="A174">
        <v>36</v>
      </c>
      <c r="B174" t="s">
        <v>73</v>
      </c>
      <c r="C174">
        <v>1</v>
      </c>
      <c r="D174" t="s">
        <v>148</v>
      </c>
      <c r="E174" t="s">
        <v>342</v>
      </c>
      <c r="F174">
        <v>80306</v>
      </c>
      <c r="G174">
        <v>20414</v>
      </c>
      <c r="H174">
        <v>25.42</v>
      </c>
      <c r="I174">
        <v>59892</v>
      </c>
      <c r="J174">
        <v>74.58</v>
      </c>
      <c r="K174">
        <v>5595</v>
      </c>
      <c r="L174">
        <v>6.97</v>
      </c>
      <c r="M174">
        <v>9.34</v>
      </c>
      <c r="N174">
        <v>2417</v>
      </c>
      <c r="O174">
        <v>3.01</v>
      </c>
      <c r="P174">
        <v>4.04</v>
      </c>
      <c r="Q174">
        <v>51880</v>
      </c>
      <c r="R174">
        <v>64.599999999999994</v>
      </c>
      <c r="S174">
        <v>86.62</v>
      </c>
      <c r="T174" t="s">
        <v>24</v>
      </c>
      <c r="U174" t="s">
        <v>25</v>
      </c>
      <c r="V174" t="s">
        <v>26</v>
      </c>
      <c r="W174">
        <v>32501</v>
      </c>
      <c r="X174">
        <v>40.47</v>
      </c>
      <c r="Y174">
        <v>62.65</v>
      </c>
      <c r="Z174" t="s">
        <v>27</v>
      </c>
      <c r="AA174" t="s">
        <v>28</v>
      </c>
      <c r="AB174" t="s">
        <v>29</v>
      </c>
      <c r="AC174">
        <v>19379</v>
      </c>
      <c r="AD174">
        <v>24.13</v>
      </c>
      <c r="AE174">
        <v>37.35</v>
      </c>
    </row>
    <row r="175" spans="1:31" x14ac:dyDescent="0.75">
      <c r="A175">
        <v>36</v>
      </c>
      <c r="B175" t="s">
        <v>73</v>
      </c>
      <c r="C175">
        <v>2</v>
      </c>
      <c r="D175" t="s">
        <v>149</v>
      </c>
      <c r="E175" t="s">
        <v>343</v>
      </c>
      <c r="F175">
        <v>90099</v>
      </c>
      <c r="G175">
        <v>19509</v>
      </c>
      <c r="H175">
        <v>21.65</v>
      </c>
      <c r="I175">
        <v>70590</v>
      </c>
      <c r="J175">
        <v>78.349999999999994</v>
      </c>
      <c r="K175">
        <v>6988</v>
      </c>
      <c r="L175">
        <v>7.76</v>
      </c>
      <c r="M175">
        <v>9.9</v>
      </c>
      <c r="N175">
        <v>3045</v>
      </c>
      <c r="O175">
        <v>3.38</v>
      </c>
      <c r="P175">
        <v>4.3099999999999996</v>
      </c>
      <c r="Q175">
        <v>60557</v>
      </c>
      <c r="R175">
        <v>67.209999999999994</v>
      </c>
      <c r="S175">
        <v>85.79</v>
      </c>
      <c r="T175" t="s">
        <v>24</v>
      </c>
      <c r="U175" t="s">
        <v>25</v>
      </c>
      <c r="V175" t="s">
        <v>26</v>
      </c>
      <c r="W175">
        <v>35982</v>
      </c>
      <c r="X175">
        <v>39.94</v>
      </c>
      <c r="Y175">
        <v>59.42</v>
      </c>
      <c r="Z175" t="s">
        <v>27</v>
      </c>
      <c r="AA175" t="s">
        <v>28</v>
      </c>
      <c r="AB175" t="s">
        <v>29</v>
      </c>
      <c r="AC175">
        <v>24575</v>
      </c>
      <c r="AD175">
        <v>27.28</v>
      </c>
      <c r="AE175">
        <v>40.58</v>
      </c>
    </row>
    <row r="176" spans="1:31" x14ac:dyDescent="0.75">
      <c r="A176">
        <v>37</v>
      </c>
      <c r="B176" t="s">
        <v>74</v>
      </c>
      <c r="C176">
        <v>1</v>
      </c>
      <c r="D176" t="s">
        <v>148</v>
      </c>
      <c r="E176" t="s">
        <v>344</v>
      </c>
      <c r="F176">
        <v>68639</v>
      </c>
      <c r="G176">
        <v>19854</v>
      </c>
      <c r="H176">
        <v>28.93</v>
      </c>
      <c r="I176">
        <v>48785</v>
      </c>
      <c r="J176">
        <v>71.069999999999993</v>
      </c>
      <c r="K176">
        <v>3900</v>
      </c>
      <c r="L176">
        <v>5.68</v>
      </c>
      <c r="M176">
        <v>7.99</v>
      </c>
      <c r="N176">
        <v>1365</v>
      </c>
      <c r="O176">
        <v>1.99</v>
      </c>
      <c r="P176">
        <v>2.8</v>
      </c>
      <c r="Q176">
        <v>43520</v>
      </c>
      <c r="R176">
        <v>63.4</v>
      </c>
      <c r="S176">
        <v>89.21</v>
      </c>
      <c r="T176" t="s">
        <v>24</v>
      </c>
      <c r="U176" t="s">
        <v>25</v>
      </c>
      <c r="V176" t="s">
        <v>26</v>
      </c>
      <c r="W176">
        <v>35091</v>
      </c>
      <c r="X176">
        <v>51.12</v>
      </c>
      <c r="Y176">
        <v>80.63</v>
      </c>
      <c r="Z176" t="s">
        <v>27</v>
      </c>
      <c r="AA176" t="s">
        <v>28</v>
      </c>
      <c r="AB176" t="s">
        <v>29</v>
      </c>
      <c r="AC176">
        <v>8429</v>
      </c>
      <c r="AD176">
        <v>12.28</v>
      </c>
      <c r="AE176">
        <v>19.37</v>
      </c>
    </row>
    <row r="177" spans="1:31" x14ac:dyDescent="0.75">
      <c r="A177">
        <v>37</v>
      </c>
      <c r="B177" t="s">
        <v>74</v>
      </c>
      <c r="C177">
        <v>2</v>
      </c>
      <c r="D177" t="s">
        <v>149</v>
      </c>
      <c r="E177" t="s">
        <v>345</v>
      </c>
      <c r="F177">
        <v>88621</v>
      </c>
      <c r="G177">
        <v>18650</v>
      </c>
      <c r="H177">
        <v>21.04</v>
      </c>
      <c r="I177">
        <v>69971</v>
      </c>
      <c r="J177">
        <v>78.959999999999994</v>
      </c>
      <c r="K177">
        <v>6618</v>
      </c>
      <c r="L177">
        <v>7.47</v>
      </c>
      <c r="M177">
        <v>9.4600000000000009</v>
      </c>
      <c r="N177">
        <v>2181</v>
      </c>
      <c r="O177">
        <v>2.46</v>
      </c>
      <c r="P177">
        <v>3.12</v>
      </c>
      <c r="Q177">
        <v>61172</v>
      </c>
      <c r="R177">
        <v>69.03</v>
      </c>
      <c r="S177">
        <v>87.42</v>
      </c>
      <c r="T177" t="s">
        <v>24</v>
      </c>
      <c r="U177" t="s">
        <v>25</v>
      </c>
      <c r="V177" t="s">
        <v>26</v>
      </c>
      <c r="W177">
        <v>40276</v>
      </c>
      <c r="X177">
        <v>45.45</v>
      </c>
      <c r="Y177">
        <v>65.84</v>
      </c>
      <c r="Z177" t="s">
        <v>27</v>
      </c>
      <c r="AA177" t="s">
        <v>28</v>
      </c>
      <c r="AB177" t="s">
        <v>29</v>
      </c>
      <c r="AC177">
        <v>20896</v>
      </c>
      <c r="AD177">
        <v>23.58</v>
      </c>
      <c r="AE177">
        <v>34.159999999999997</v>
      </c>
    </row>
    <row r="178" spans="1:31" x14ac:dyDescent="0.75">
      <c r="A178">
        <v>37</v>
      </c>
      <c r="B178" t="s">
        <v>74</v>
      </c>
      <c r="C178">
        <v>3</v>
      </c>
      <c r="D178" t="s">
        <v>150</v>
      </c>
      <c r="E178" t="s">
        <v>346</v>
      </c>
      <c r="F178">
        <v>97495</v>
      </c>
      <c r="G178">
        <v>21135</v>
      </c>
      <c r="H178">
        <v>21.68</v>
      </c>
      <c r="I178">
        <v>76360</v>
      </c>
      <c r="J178">
        <v>78.319999999999993</v>
      </c>
      <c r="K178">
        <v>6942</v>
      </c>
      <c r="L178">
        <v>7.12</v>
      </c>
      <c r="M178">
        <v>9.09</v>
      </c>
      <c r="N178">
        <v>2301</v>
      </c>
      <c r="O178">
        <v>2.36</v>
      </c>
      <c r="P178">
        <v>3.01</v>
      </c>
      <c r="Q178">
        <v>67117</v>
      </c>
      <c r="R178">
        <v>68.84</v>
      </c>
      <c r="S178">
        <v>87.9</v>
      </c>
      <c r="T178" t="s">
        <v>24</v>
      </c>
      <c r="U178" t="s">
        <v>25</v>
      </c>
      <c r="V178" t="s">
        <v>26</v>
      </c>
      <c r="W178">
        <v>45989</v>
      </c>
      <c r="X178">
        <v>47.17</v>
      </c>
      <c r="Y178">
        <v>68.52</v>
      </c>
      <c r="Z178" t="s">
        <v>27</v>
      </c>
      <c r="AA178" t="s">
        <v>28</v>
      </c>
      <c r="AB178" t="s">
        <v>29</v>
      </c>
      <c r="AC178">
        <v>21128</v>
      </c>
      <c r="AD178">
        <v>21.67</v>
      </c>
      <c r="AE178">
        <v>31.48</v>
      </c>
    </row>
    <row r="179" spans="1:31" x14ac:dyDescent="0.75">
      <c r="A179">
        <v>37</v>
      </c>
      <c r="B179" t="s">
        <v>74</v>
      </c>
      <c r="C179">
        <v>4</v>
      </c>
      <c r="D179" t="s">
        <v>151</v>
      </c>
      <c r="E179" t="s">
        <v>347</v>
      </c>
      <c r="F179">
        <v>90159</v>
      </c>
      <c r="G179">
        <v>20177</v>
      </c>
      <c r="H179">
        <v>22.38</v>
      </c>
      <c r="I179">
        <v>69982</v>
      </c>
      <c r="J179">
        <v>77.62</v>
      </c>
      <c r="K179">
        <v>6376</v>
      </c>
      <c r="L179">
        <v>7.07</v>
      </c>
      <c r="M179">
        <v>9.11</v>
      </c>
      <c r="N179">
        <v>2277</v>
      </c>
      <c r="O179">
        <v>2.5299999999999998</v>
      </c>
      <c r="P179">
        <v>3.25</v>
      </c>
      <c r="Q179">
        <v>61329</v>
      </c>
      <c r="R179">
        <v>68.02</v>
      </c>
      <c r="S179">
        <v>87.64</v>
      </c>
      <c r="T179" t="s">
        <v>24</v>
      </c>
      <c r="U179" t="s">
        <v>25</v>
      </c>
      <c r="V179" t="s">
        <v>26</v>
      </c>
      <c r="W179">
        <v>41523</v>
      </c>
      <c r="X179">
        <v>46.06</v>
      </c>
      <c r="Y179">
        <v>67.709999999999994</v>
      </c>
      <c r="Z179" t="s">
        <v>27</v>
      </c>
      <c r="AA179" t="s">
        <v>28</v>
      </c>
      <c r="AB179" t="s">
        <v>29</v>
      </c>
      <c r="AC179">
        <v>19806</v>
      </c>
      <c r="AD179">
        <v>21.97</v>
      </c>
      <c r="AE179">
        <v>32.29</v>
      </c>
    </row>
    <row r="180" spans="1:31" x14ac:dyDescent="0.75">
      <c r="A180">
        <v>37</v>
      </c>
      <c r="B180" t="s">
        <v>74</v>
      </c>
      <c r="C180">
        <v>5</v>
      </c>
      <c r="D180" t="s">
        <v>152</v>
      </c>
      <c r="E180" t="s">
        <v>348</v>
      </c>
      <c r="F180">
        <v>83922</v>
      </c>
      <c r="G180">
        <v>18692</v>
      </c>
      <c r="H180">
        <v>22.27</v>
      </c>
      <c r="I180">
        <v>65230</v>
      </c>
      <c r="J180">
        <v>77.73</v>
      </c>
      <c r="K180">
        <v>5847</v>
      </c>
      <c r="L180">
        <v>6.97</v>
      </c>
      <c r="M180">
        <v>8.9600000000000009</v>
      </c>
      <c r="N180">
        <v>1887</v>
      </c>
      <c r="O180">
        <v>2.25</v>
      </c>
      <c r="P180">
        <v>2.89</v>
      </c>
      <c r="Q180">
        <v>57496</v>
      </c>
      <c r="R180">
        <v>68.510000000000005</v>
      </c>
      <c r="S180">
        <v>88.14</v>
      </c>
      <c r="T180" t="s">
        <v>24</v>
      </c>
      <c r="U180" t="s">
        <v>25</v>
      </c>
      <c r="V180" t="s">
        <v>26</v>
      </c>
      <c r="W180">
        <v>38320</v>
      </c>
      <c r="X180">
        <v>45.66</v>
      </c>
      <c r="Y180">
        <v>66.650000000000006</v>
      </c>
      <c r="Z180" t="s">
        <v>27</v>
      </c>
      <c r="AA180" t="s">
        <v>28</v>
      </c>
      <c r="AB180" t="s">
        <v>29</v>
      </c>
      <c r="AC180">
        <v>19176</v>
      </c>
      <c r="AD180">
        <v>22.85</v>
      </c>
      <c r="AE180">
        <v>33.35</v>
      </c>
    </row>
    <row r="181" spans="1:31" x14ac:dyDescent="0.75">
      <c r="A181">
        <v>38</v>
      </c>
      <c r="B181" t="s">
        <v>75</v>
      </c>
      <c r="C181">
        <v>1</v>
      </c>
      <c r="D181" t="s">
        <v>148</v>
      </c>
      <c r="E181" t="s">
        <v>349</v>
      </c>
      <c r="F181">
        <v>83117</v>
      </c>
      <c r="G181">
        <v>19038</v>
      </c>
      <c r="H181">
        <v>22.91</v>
      </c>
      <c r="I181">
        <v>64079</v>
      </c>
      <c r="J181">
        <v>77.09</v>
      </c>
      <c r="K181">
        <v>4846</v>
      </c>
      <c r="L181">
        <v>5.83</v>
      </c>
      <c r="M181">
        <v>7.56</v>
      </c>
      <c r="N181">
        <v>910</v>
      </c>
      <c r="O181">
        <v>1.0900000000000001</v>
      </c>
      <c r="P181">
        <v>1.42</v>
      </c>
      <c r="Q181">
        <v>58323</v>
      </c>
      <c r="R181">
        <v>70.17</v>
      </c>
      <c r="S181">
        <v>91.02</v>
      </c>
      <c r="T181" t="s">
        <v>24</v>
      </c>
      <c r="U181" t="s">
        <v>25</v>
      </c>
      <c r="V181" t="s">
        <v>26</v>
      </c>
      <c r="W181">
        <v>48766</v>
      </c>
      <c r="X181">
        <v>58.67</v>
      </c>
      <c r="Y181">
        <v>83.61</v>
      </c>
      <c r="Z181" t="s">
        <v>27</v>
      </c>
      <c r="AA181" t="s">
        <v>28</v>
      </c>
      <c r="AB181" t="s">
        <v>29</v>
      </c>
      <c r="AC181">
        <v>9557</v>
      </c>
      <c r="AD181">
        <v>11.5</v>
      </c>
      <c r="AE181">
        <v>16.39</v>
      </c>
    </row>
    <row r="182" spans="1:31" x14ac:dyDescent="0.75">
      <c r="A182">
        <v>38</v>
      </c>
      <c r="B182" t="s">
        <v>75</v>
      </c>
      <c r="C182">
        <v>2</v>
      </c>
      <c r="D182" t="s">
        <v>149</v>
      </c>
      <c r="E182" t="s">
        <v>350</v>
      </c>
      <c r="F182">
        <v>77368</v>
      </c>
      <c r="G182">
        <v>20208</v>
      </c>
      <c r="H182">
        <v>26.12</v>
      </c>
      <c r="I182">
        <v>57160</v>
      </c>
      <c r="J182">
        <v>73.88</v>
      </c>
      <c r="K182">
        <v>4770</v>
      </c>
      <c r="L182">
        <v>6.17</v>
      </c>
      <c r="M182">
        <v>8.34</v>
      </c>
      <c r="N182">
        <v>1335</v>
      </c>
      <c r="O182">
        <v>1.73</v>
      </c>
      <c r="P182">
        <v>2.34</v>
      </c>
      <c r="Q182">
        <v>51055</v>
      </c>
      <c r="R182">
        <v>65.989999999999995</v>
      </c>
      <c r="S182">
        <v>89.32</v>
      </c>
      <c r="T182" t="s">
        <v>24</v>
      </c>
      <c r="U182" t="s">
        <v>25</v>
      </c>
      <c r="V182" t="s">
        <v>26</v>
      </c>
      <c r="W182">
        <v>36215</v>
      </c>
      <c r="X182">
        <v>46.81</v>
      </c>
      <c r="Y182">
        <v>70.930000000000007</v>
      </c>
      <c r="Z182" t="s">
        <v>27</v>
      </c>
      <c r="AA182" t="s">
        <v>28</v>
      </c>
      <c r="AB182" t="s">
        <v>29</v>
      </c>
      <c r="AC182">
        <v>14840</v>
      </c>
      <c r="AD182">
        <v>19.18</v>
      </c>
      <c r="AE182">
        <v>29.07</v>
      </c>
    </row>
    <row r="183" spans="1:31" x14ac:dyDescent="0.75">
      <c r="A183">
        <v>38</v>
      </c>
      <c r="B183" t="s">
        <v>75</v>
      </c>
      <c r="C183">
        <v>3</v>
      </c>
      <c r="D183" t="s">
        <v>150</v>
      </c>
      <c r="E183" t="s">
        <v>351</v>
      </c>
      <c r="F183">
        <v>59733</v>
      </c>
      <c r="G183">
        <v>16853</v>
      </c>
      <c r="H183">
        <v>28.21</v>
      </c>
      <c r="I183">
        <v>42880</v>
      </c>
      <c r="J183">
        <v>71.790000000000006</v>
      </c>
      <c r="K183">
        <v>3227</v>
      </c>
      <c r="L183">
        <v>5.4</v>
      </c>
      <c r="M183">
        <v>7.53</v>
      </c>
      <c r="N183">
        <v>839</v>
      </c>
      <c r="O183">
        <v>1.4</v>
      </c>
      <c r="P183">
        <v>1.96</v>
      </c>
      <c r="Q183">
        <v>38814</v>
      </c>
      <c r="R183">
        <v>64.98</v>
      </c>
      <c r="S183">
        <v>90.52</v>
      </c>
      <c r="T183" t="s">
        <v>24</v>
      </c>
      <c r="U183" t="s">
        <v>25</v>
      </c>
      <c r="V183" t="s">
        <v>26</v>
      </c>
      <c r="W183">
        <v>29582</v>
      </c>
      <c r="X183">
        <v>49.52</v>
      </c>
      <c r="Y183">
        <v>76.209999999999994</v>
      </c>
      <c r="Z183" t="s">
        <v>27</v>
      </c>
      <c r="AA183" t="s">
        <v>28</v>
      </c>
      <c r="AB183" t="s">
        <v>29</v>
      </c>
      <c r="AC183">
        <v>9232</v>
      </c>
      <c r="AD183">
        <v>15.46</v>
      </c>
      <c r="AE183">
        <v>23.79</v>
      </c>
    </row>
    <row r="184" spans="1:31" x14ac:dyDescent="0.75">
      <c r="A184">
        <v>38</v>
      </c>
      <c r="B184" t="s">
        <v>75</v>
      </c>
      <c r="C184">
        <v>4</v>
      </c>
      <c r="D184" t="s">
        <v>151</v>
      </c>
      <c r="E184" t="s">
        <v>352</v>
      </c>
      <c r="F184">
        <v>89753</v>
      </c>
      <c r="G184">
        <v>20569</v>
      </c>
      <c r="H184">
        <v>22.92</v>
      </c>
      <c r="I184">
        <v>69184</v>
      </c>
      <c r="J184">
        <v>77.08</v>
      </c>
      <c r="K184">
        <v>6250</v>
      </c>
      <c r="L184">
        <v>6.96</v>
      </c>
      <c r="M184">
        <v>9.0299999999999994</v>
      </c>
      <c r="N184">
        <v>1717</v>
      </c>
      <c r="O184">
        <v>1.91</v>
      </c>
      <c r="P184">
        <v>2.48</v>
      </c>
      <c r="Q184">
        <v>61217</v>
      </c>
      <c r="R184">
        <v>68.209999999999994</v>
      </c>
      <c r="S184">
        <v>88.48</v>
      </c>
      <c r="T184" t="s">
        <v>24</v>
      </c>
      <c r="U184" t="s">
        <v>25</v>
      </c>
      <c r="V184" t="s">
        <v>26</v>
      </c>
      <c r="W184">
        <v>41617</v>
      </c>
      <c r="X184">
        <v>46.37</v>
      </c>
      <c r="Y184">
        <v>67.98</v>
      </c>
      <c r="Z184" t="s">
        <v>27</v>
      </c>
      <c r="AA184" t="s">
        <v>28</v>
      </c>
      <c r="AB184" t="s">
        <v>29</v>
      </c>
      <c r="AC184">
        <v>19600</v>
      </c>
      <c r="AD184">
        <v>21.84</v>
      </c>
      <c r="AE184">
        <v>32.020000000000003</v>
      </c>
    </row>
    <row r="185" spans="1:31" x14ac:dyDescent="0.75">
      <c r="A185">
        <v>38</v>
      </c>
      <c r="B185" t="s">
        <v>75</v>
      </c>
      <c r="C185">
        <v>5</v>
      </c>
      <c r="D185" t="s">
        <v>152</v>
      </c>
      <c r="E185" t="s">
        <v>353</v>
      </c>
      <c r="F185">
        <v>102249</v>
      </c>
      <c r="G185">
        <v>22645</v>
      </c>
      <c r="H185">
        <v>22.15</v>
      </c>
      <c r="I185">
        <v>79604</v>
      </c>
      <c r="J185">
        <v>77.849999999999994</v>
      </c>
      <c r="K185">
        <v>6967</v>
      </c>
      <c r="L185">
        <v>6.81</v>
      </c>
      <c r="M185">
        <v>8.75</v>
      </c>
      <c r="N185">
        <v>1824</v>
      </c>
      <c r="O185">
        <v>1.78</v>
      </c>
      <c r="P185">
        <v>2.29</v>
      </c>
      <c r="Q185">
        <v>70813</v>
      </c>
      <c r="R185">
        <v>69.260000000000005</v>
      </c>
      <c r="S185">
        <v>88.96</v>
      </c>
      <c r="T185" t="s">
        <v>24</v>
      </c>
      <c r="U185" t="s">
        <v>25</v>
      </c>
      <c r="V185" t="s">
        <v>26</v>
      </c>
      <c r="W185">
        <v>49227</v>
      </c>
      <c r="X185">
        <v>48.14</v>
      </c>
      <c r="Y185">
        <v>69.52</v>
      </c>
      <c r="Z185" t="s">
        <v>27</v>
      </c>
      <c r="AA185" t="s">
        <v>28</v>
      </c>
      <c r="AB185" t="s">
        <v>29</v>
      </c>
      <c r="AC185">
        <v>21586</v>
      </c>
      <c r="AD185">
        <v>21.11</v>
      </c>
      <c r="AE185">
        <v>30.48</v>
      </c>
    </row>
    <row r="186" spans="1:31" x14ac:dyDescent="0.75">
      <c r="A186">
        <v>38</v>
      </c>
      <c r="B186" t="s">
        <v>75</v>
      </c>
      <c r="C186">
        <v>6</v>
      </c>
      <c r="D186" t="s">
        <v>153</v>
      </c>
      <c r="E186" t="s">
        <v>354</v>
      </c>
      <c r="F186">
        <v>83209</v>
      </c>
      <c r="G186">
        <v>19707</v>
      </c>
      <c r="H186">
        <v>23.68</v>
      </c>
      <c r="I186">
        <v>63502</v>
      </c>
      <c r="J186">
        <v>76.319999999999993</v>
      </c>
      <c r="K186">
        <v>5348</v>
      </c>
      <c r="L186">
        <v>6.43</v>
      </c>
      <c r="M186">
        <v>8.42</v>
      </c>
      <c r="N186">
        <v>1454</v>
      </c>
      <c r="O186">
        <v>1.75</v>
      </c>
      <c r="P186">
        <v>2.29</v>
      </c>
      <c r="Q186">
        <v>56700</v>
      </c>
      <c r="R186">
        <v>68.14</v>
      </c>
      <c r="S186">
        <v>89.29</v>
      </c>
      <c r="T186" t="s">
        <v>24</v>
      </c>
      <c r="U186" t="s">
        <v>25</v>
      </c>
      <c r="V186" t="s">
        <v>26</v>
      </c>
      <c r="W186">
        <v>30477</v>
      </c>
      <c r="X186">
        <v>36.630000000000003</v>
      </c>
      <c r="Y186">
        <v>53.75</v>
      </c>
      <c r="Z186" t="s">
        <v>27</v>
      </c>
      <c r="AA186" t="s">
        <v>28</v>
      </c>
      <c r="AB186" t="s">
        <v>29</v>
      </c>
      <c r="AC186">
        <v>26223</v>
      </c>
      <c r="AD186">
        <v>31.51</v>
      </c>
      <c r="AE186">
        <v>46.25</v>
      </c>
    </row>
    <row r="187" spans="1:31" x14ac:dyDescent="0.75">
      <c r="A187">
        <v>38</v>
      </c>
      <c r="B187" t="s">
        <v>75</v>
      </c>
      <c r="C187">
        <v>7</v>
      </c>
      <c r="D187" t="s">
        <v>154</v>
      </c>
      <c r="E187" t="s">
        <v>355</v>
      </c>
      <c r="F187">
        <v>91389</v>
      </c>
      <c r="G187">
        <v>19786</v>
      </c>
      <c r="H187">
        <v>21.65</v>
      </c>
      <c r="I187">
        <v>71603</v>
      </c>
      <c r="J187">
        <v>78.349999999999994</v>
      </c>
      <c r="K187">
        <v>6637</v>
      </c>
      <c r="L187">
        <v>7.26</v>
      </c>
      <c r="M187">
        <v>9.27</v>
      </c>
      <c r="N187">
        <v>1927</v>
      </c>
      <c r="O187">
        <v>2.11</v>
      </c>
      <c r="P187">
        <v>2.69</v>
      </c>
      <c r="Q187">
        <v>63039</v>
      </c>
      <c r="R187">
        <v>68.98</v>
      </c>
      <c r="S187">
        <v>88.04</v>
      </c>
      <c r="T187" t="s">
        <v>24</v>
      </c>
      <c r="U187" t="s">
        <v>25</v>
      </c>
      <c r="V187" t="s">
        <v>26</v>
      </c>
      <c r="W187">
        <v>35006</v>
      </c>
      <c r="X187">
        <v>38.299999999999997</v>
      </c>
      <c r="Y187">
        <v>55.53</v>
      </c>
      <c r="Z187" t="s">
        <v>27</v>
      </c>
      <c r="AA187" t="s">
        <v>28</v>
      </c>
      <c r="AB187" t="s">
        <v>29</v>
      </c>
      <c r="AC187">
        <v>28033</v>
      </c>
      <c r="AD187">
        <v>30.67</v>
      </c>
      <c r="AE187">
        <v>44.47</v>
      </c>
    </row>
    <row r="188" spans="1:31" x14ac:dyDescent="0.75">
      <c r="A188">
        <v>38</v>
      </c>
      <c r="B188" t="s">
        <v>75</v>
      </c>
      <c r="C188">
        <v>8</v>
      </c>
      <c r="D188" t="s">
        <v>155</v>
      </c>
      <c r="E188" t="s">
        <v>356</v>
      </c>
      <c r="F188">
        <v>78584</v>
      </c>
      <c r="G188">
        <v>18393</v>
      </c>
      <c r="H188">
        <v>23.41</v>
      </c>
      <c r="I188">
        <v>60191</v>
      </c>
      <c r="J188">
        <v>76.59</v>
      </c>
      <c r="K188">
        <v>5451</v>
      </c>
      <c r="L188">
        <v>6.94</v>
      </c>
      <c r="M188">
        <v>9.06</v>
      </c>
      <c r="N188">
        <v>1458</v>
      </c>
      <c r="O188">
        <v>1.86</v>
      </c>
      <c r="P188">
        <v>2.42</v>
      </c>
      <c r="Q188">
        <v>53282</v>
      </c>
      <c r="R188">
        <v>67.8</v>
      </c>
      <c r="S188">
        <v>88.52</v>
      </c>
      <c r="T188" t="s">
        <v>24</v>
      </c>
      <c r="U188" t="s">
        <v>25</v>
      </c>
      <c r="V188" t="s">
        <v>26</v>
      </c>
      <c r="W188">
        <v>32001</v>
      </c>
      <c r="X188">
        <v>40.72</v>
      </c>
      <c r="Y188">
        <v>60.06</v>
      </c>
      <c r="Z188" t="s">
        <v>27</v>
      </c>
      <c r="AA188" t="s">
        <v>28</v>
      </c>
      <c r="AB188" t="s">
        <v>29</v>
      </c>
      <c r="AC188">
        <v>21281</v>
      </c>
      <c r="AD188">
        <v>27.08</v>
      </c>
      <c r="AE188">
        <v>39.94</v>
      </c>
    </row>
    <row r="189" spans="1:31" x14ac:dyDescent="0.75">
      <c r="A189">
        <v>38</v>
      </c>
      <c r="B189" t="s">
        <v>75</v>
      </c>
      <c r="C189">
        <v>9</v>
      </c>
      <c r="D189" t="s">
        <v>156</v>
      </c>
      <c r="E189" t="s">
        <v>357</v>
      </c>
      <c r="F189">
        <v>97246</v>
      </c>
      <c r="G189">
        <v>22554</v>
      </c>
      <c r="H189">
        <v>23.19</v>
      </c>
      <c r="I189">
        <v>74692</v>
      </c>
      <c r="J189">
        <v>76.81</v>
      </c>
      <c r="K189">
        <v>6991</v>
      </c>
      <c r="L189">
        <v>7.19</v>
      </c>
      <c r="M189">
        <v>9.36</v>
      </c>
      <c r="N189">
        <v>1710</v>
      </c>
      <c r="O189">
        <v>1.76</v>
      </c>
      <c r="P189">
        <v>2.29</v>
      </c>
      <c r="Q189">
        <v>65991</v>
      </c>
      <c r="R189">
        <v>67.86</v>
      </c>
      <c r="S189">
        <v>88.35</v>
      </c>
      <c r="T189" t="s">
        <v>24</v>
      </c>
      <c r="U189" t="s">
        <v>25</v>
      </c>
      <c r="V189" t="s">
        <v>26</v>
      </c>
      <c r="W189">
        <v>43973</v>
      </c>
      <c r="X189">
        <v>45.22</v>
      </c>
      <c r="Y189">
        <v>66.63</v>
      </c>
      <c r="Z189" t="s">
        <v>27</v>
      </c>
      <c r="AA189" t="s">
        <v>28</v>
      </c>
      <c r="AB189" t="s">
        <v>29</v>
      </c>
      <c r="AC189">
        <v>22018</v>
      </c>
      <c r="AD189">
        <v>22.64</v>
      </c>
      <c r="AE189">
        <v>33.369999999999997</v>
      </c>
    </row>
    <row r="190" spans="1:31" x14ac:dyDescent="0.75">
      <c r="A190">
        <v>38</v>
      </c>
      <c r="B190" t="s">
        <v>75</v>
      </c>
      <c r="C190">
        <v>10</v>
      </c>
      <c r="D190" t="s">
        <v>157</v>
      </c>
      <c r="E190" t="s">
        <v>358</v>
      </c>
      <c r="F190">
        <v>93687</v>
      </c>
      <c r="G190">
        <v>22895</v>
      </c>
      <c r="H190">
        <v>24.44</v>
      </c>
      <c r="I190">
        <v>70792</v>
      </c>
      <c r="J190">
        <v>75.56</v>
      </c>
      <c r="K190">
        <v>6061</v>
      </c>
      <c r="L190">
        <v>6.47</v>
      </c>
      <c r="M190">
        <v>8.56</v>
      </c>
      <c r="N190">
        <v>1676</v>
      </c>
      <c r="O190">
        <v>1.79</v>
      </c>
      <c r="P190">
        <v>2.37</v>
      </c>
      <c r="Q190">
        <v>63055</v>
      </c>
      <c r="R190">
        <v>67.3</v>
      </c>
      <c r="S190">
        <v>89.07</v>
      </c>
      <c r="T190" t="s">
        <v>24</v>
      </c>
      <c r="U190" t="s">
        <v>25</v>
      </c>
      <c r="V190" t="s">
        <v>26</v>
      </c>
      <c r="W190">
        <v>36332</v>
      </c>
      <c r="X190">
        <v>38.78</v>
      </c>
      <c r="Y190">
        <v>57.62</v>
      </c>
      <c r="Z190" t="s">
        <v>27</v>
      </c>
      <c r="AA190" t="s">
        <v>28</v>
      </c>
      <c r="AB190" t="s">
        <v>29</v>
      </c>
      <c r="AC190">
        <v>26723</v>
      </c>
      <c r="AD190">
        <v>28.52</v>
      </c>
      <c r="AE190">
        <v>42.38</v>
      </c>
    </row>
    <row r="191" spans="1:31" x14ac:dyDescent="0.75">
      <c r="A191">
        <v>39</v>
      </c>
      <c r="B191" t="s">
        <v>76</v>
      </c>
      <c r="C191">
        <v>1</v>
      </c>
      <c r="D191" t="s">
        <v>148</v>
      </c>
      <c r="E191" t="s">
        <v>359</v>
      </c>
      <c r="F191">
        <v>65567</v>
      </c>
      <c r="G191">
        <v>14138</v>
      </c>
      <c r="H191">
        <v>21.56</v>
      </c>
      <c r="I191">
        <v>51429</v>
      </c>
      <c r="J191">
        <v>78.44</v>
      </c>
      <c r="K191">
        <v>5276</v>
      </c>
      <c r="L191">
        <v>8.0500000000000007</v>
      </c>
      <c r="M191">
        <v>10.26</v>
      </c>
      <c r="N191">
        <v>1679</v>
      </c>
      <c r="O191">
        <v>2.56</v>
      </c>
      <c r="P191">
        <v>3.26</v>
      </c>
      <c r="Q191">
        <v>44474</v>
      </c>
      <c r="R191">
        <v>67.83</v>
      </c>
      <c r="S191">
        <v>86.48</v>
      </c>
      <c r="T191" t="s">
        <v>24</v>
      </c>
      <c r="U191" t="s">
        <v>25</v>
      </c>
      <c r="V191" t="s">
        <v>26</v>
      </c>
      <c r="W191">
        <v>27979</v>
      </c>
      <c r="X191">
        <v>42.67</v>
      </c>
      <c r="Y191">
        <v>62.91</v>
      </c>
      <c r="Z191" t="s">
        <v>27</v>
      </c>
      <c r="AA191" t="s">
        <v>28</v>
      </c>
      <c r="AB191" t="s">
        <v>29</v>
      </c>
      <c r="AC191">
        <v>16495</v>
      </c>
      <c r="AD191">
        <v>25.16</v>
      </c>
      <c r="AE191">
        <v>37.090000000000003</v>
      </c>
    </row>
    <row r="192" spans="1:31" x14ac:dyDescent="0.75">
      <c r="A192">
        <v>39</v>
      </c>
      <c r="B192" t="s">
        <v>76</v>
      </c>
      <c r="C192">
        <v>2</v>
      </c>
      <c r="D192" t="s">
        <v>149</v>
      </c>
      <c r="E192" t="s">
        <v>360</v>
      </c>
      <c r="F192">
        <v>55252</v>
      </c>
      <c r="G192">
        <v>12138</v>
      </c>
      <c r="H192">
        <v>21.97</v>
      </c>
      <c r="I192">
        <v>43114</v>
      </c>
      <c r="J192">
        <v>78.03</v>
      </c>
      <c r="K192">
        <v>4457</v>
      </c>
      <c r="L192">
        <v>8.07</v>
      </c>
      <c r="M192">
        <v>10.34</v>
      </c>
      <c r="N192">
        <v>1398</v>
      </c>
      <c r="O192">
        <v>2.5299999999999998</v>
      </c>
      <c r="P192">
        <v>3.24</v>
      </c>
      <c r="Q192">
        <v>37259</v>
      </c>
      <c r="R192">
        <v>67.430000000000007</v>
      </c>
      <c r="S192">
        <v>86.42</v>
      </c>
      <c r="T192" t="s">
        <v>24</v>
      </c>
      <c r="U192" t="s">
        <v>25</v>
      </c>
      <c r="V192" t="s">
        <v>26</v>
      </c>
      <c r="W192">
        <v>23461</v>
      </c>
      <c r="X192">
        <v>42.46</v>
      </c>
      <c r="Y192">
        <v>62.97</v>
      </c>
      <c r="Z192" t="s">
        <v>27</v>
      </c>
      <c r="AA192" t="s">
        <v>28</v>
      </c>
      <c r="AB192" t="s">
        <v>29</v>
      </c>
      <c r="AC192">
        <v>13798</v>
      </c>
      <c r="AD192">
        <v>24.97</v>
      </c>
      <c r="AE192">
        <v>37.03</v>
      </c>
    </row>
    <row r="193" spans="1:31" x14ac:dyDescent="0.75">
      <c r="A193">
        <v>39</v>
      </c>
      <c r="B193" t="s">
        <v>76</v>
      </c>
      <c r="C193">
        <v>3</v>
      </c>
      <c r="D193" t="s">
        <v>150</v>
      </c>
      <c r="E193" t="s">
        <v>361</v>
      </c>
      <c r="F193">
        <v>69499</v>
      </c>
      <c r="G193">
        <v>14788</v>
      </c>
      <c r="H193">
        <v>21.28</v>
      </c>
      <c r="I193">
        <v>54711</v>
      </c>
      <c r="J193">
        <v>78.72</v>
      </c>
      <c r="K193">
        <v>5174</v>
      </c>
      <c r="L193">
        <v>7.44</v>
      </c>
      <c r="M193">
        <v>9.4600000000000009</v>
      </c>
      <c r="N193">
        <v>2115</v>
      </c>
      <c r="O193">
        <v>3.04</v>
      </c>
      <c r="P193">
        <v>3.87</v>
      </c>
      <c r="Q193">
        <v>47422</v>
      </c>
      <c r="R193">
        <v>68.23</v>
      </c>
      <c r="S193">
        <v>86.68</v>
      </c>
      <c r="T193" t="s">
        <v>24</v>
      </c>
      <c r="U193" t="s">
        <v>25</v>
      </c>
      <c r="V193" t="s">
        <v>26</v>
      </c>
      <c r="W193">
        <v>27828</v>
      </c>
      <c r="X193">
        <v>40.04</v>
      </c>
      <c r="Y193">
        <v>58.68</v>
      </c>
      <c r="Z193" t="s">
        <v>27</v>
      </c>
      <c r="AA193" t="s">
        <v>28</v>
      </c>
      <c r="AB193" t="s">
        <v>29</v>
      </c>
      <c r="AC193">
        <v>19594</v>
      </c>
      <c r="AD193">
        <v>28.19</v>
      </c>
      <c r="AE193">
        <v>41.32</v>
      </c>
    </row>
    <row r="194" spans="1:31" x14ac:dyDescent="0.75">
      <c r="A194">
        <v>40</v>
      </c>
      <c r="B194" t="s">
        <v>77</v>
      </c>
      <c r="C194">
        <v>1</v>
      </c>
      <c r="D194" t="s">
        <v>148</v>
      </c>
      <c r="E194" t="s">
        <v>362</v>
      </c>
      <c r="F194">
        <v>101389</v>
      </c>
      <c r="G194">
        <v>21294</v>
      </c>
      <c r="H194">
        <v>21</v>
      </c>
      <c r="I194">
        <v>80095</v>
      </c>
      <c r="J194">
        <v>79</v>
      </c>
      <c r="K194">
        <v>7986</v>
      </c>
      <c r="L194">
        <v>7.88</v>
      </c>
      <c r="M194">
        <v>9.9700000000000006</v>
      </c>
      <c r="N194">
        <v>2956</v>
      </c>
      <c r="O194">
        <v>2.92</v>
      </c>
      <c r="P194">
        <v>3.69</v>
      </c>
      <c r="Q194">
        <v>69153</v>
      </c>
      <c r="R194">
        <v>68.209999999999994</v>
      </c>
      <c r="S194">
        <v>86.34</v>
      </c>
      <c r="T194" t="s">
        <v>24</v>
      </c>
      <c r="U194" t="s">
        <v>25</v>
      </c>
      <c r="V194" t="s">
        <v>26</v>
      </c>
      <c r="W194">
        <v>46038</v>
      </c>
      <c r="X194">
        <v>45.41</v>
      </c>
      <c r="Y194">
        <v>66.569999999999993</v>
      </c>
      <c r="Z194" t="s">
        <v>27</v>
      </c>
      <c r="AA194" t="s">
        <v>28</v>
      </c>
      <c r="AB194" t="s">
        <v>29</v>
      </c>
      <c r="AC194">
        <v>23115</v>
      </c>
      <c r="AD194">
        <v>22.8</v>
      </c>
      <c r="AE194">
        <v>33.43</v>
      </c>
    </row>
    <row r="195" spans="1:31" x14ac:dyDescent="0.75">
      <c r="A195">
        <v>40</v>
      </c>
      <c r="B195" t="s">
        <v>77</v>
      </c>
      <c r="C195">
        <v>2</v>
      </c>
      <c r="D195" t="s">
        <v>149</v>
      </c>
      <c r="E195" t="s">
        <v>363</v>
      </c>
      <c r="F195">
        <v>112217</v>
      </c>
      <c r="G195">
        <v>23889</v>
      </c>
      <c r="H195">
        <v>21.29</v>
      </c>
      <c r="I195">
        <v>88328</v>
      </c>
      <c r="J195">
        <v>78.709999999999994</v>
      </c>
      <c r="K195">
        <v>8937</v>
      </c>
      <c r="L195">
        <v>7.96</v>
      </c>
      <c r="M195">
        <v>10.119999999999999</v>
      </c>
      <c r="N195">
        <v>3115</v>
      </c>
      <c r="O195">
        <v>2.78</v>
      </c>
      <c r="P195">
        <v>3.53</v>
      </c>
      <c r="Q195">
        <v>76276</v>
      </c>
      <c r="R195">
        <v>67.97</v>
      </c>
      <c r="S195">
        <v>86.36</v>
      </c>
      <c r="T195" t="s">
        <v>24</v>
      </c>
      <c r="U195" t="s">
        <v>25</v>
      </c>
      <c r="V195" t="s">
        <v>26</v>
      </c>
      <c r="W195">
        <v>54472</v>
      </c>
      <c r="X195">
        <v>48.54</v>
      </c>
      <c r="Y195">
        <v>71.41</v>
      </c>
      <c r="Z195" t="s">
        <v>27</v>
      </c>
      <c r="AA195" t="s">
        <v>28</v>
      </c>
      <c r="AB195" t="s">
        <v>29</v>
      </c>
      <c r="AC195">
        <v>21804</v>
      </c>
      <c r="AD195">
        <v>19.43</v>
      </c>
      <c r="AE195">
        <v>28.59</v>
      </c>
    </row>
    <row r="196" spans="1:31" x14ac:dyDescent="0.75">
      <c r="A196">
        <v>40</v>
      </c>
      <c r="B196" t="s">
        <v>77</v>
      </c>
      <c r="C196">
        <v>3</v>
      </c>
      <c r="D196" t="s">
        <v>150</v>
      </c>
      <c r="E196" t="s">
        <v>364</v>
      </c>
      <c r="F196">
        <v>96488</v>
      </c>
      <c r="G196">
        <v>17602</v>
      </c>
      <c r="H196">
        <v>18.239999999999998</v>
      </c>
      <c r="I196">
        <v>78886</v>
      </c>
      <c r="J196">
        <v>81.760000000000005</v>
      </c>
      <c r="K196">
        <v>7578</v>
      </c>
      <c r="L196">
        <v>7.85</v>
      </c>
      <c r="M196">
        <v>9.61</v>
      </c>
      <c r="N196">
        <v>3457</v>
      </c>
      <c r="O196">
        <v>3.58</v>
      </c>
      <c r="P196">
        <v>4.38</v>
      </c>
      <c r="Q196">
        <v>67851</v>
      </c>
      <c r="R196">
        <v>70.319999999999993</v>
      </c>
      <c r="S196">
        <v>86.01</v>
      </c>
      <c r="T196" t="s">
        <v>24</v>
      </c>
      <c r="U196" t="s">
        <v>25</v>
      </c>
      <c r="V196" t="s">
        <v>26</v>
      </c>
      <c r="W196">
        <v>46109</v>
      </c>
      <c r="X196">
        <v>47.79</v>
      </c>
      <c r="Y196">
        <v>67.959999999999994</v>
      </c>
      <c r="Z196" t="s">
        <v>27</v>
      </c>
      <c r="AA196" t="s">
        <v>28</v>
      </c>
      <c r="AB196" t="s">
        <v>29</v>
      </c>
      <c r="AC196">
        <v>21742</v>
      </c>
      <c r="AD196">
        <v>22.53</v>
      </c>
      <c r="AE196">
        <v>32.04</v>
      </c>
    </row>
    <row r="197" spans="1:31" x14ac:dyDescent="0.75">
      <c r="A197">
        <v>41</v>
      </c>
      <c r="B197" t="s">
        <v>78</v>
      </c>
      <c r="C197">
        <v>1</v>
      </c>
      <c r="D197" t="s">
        <v>148</v>
      </c>
      <c r="E197" t="s">
        <v>365</v>
      </c>
      <c r="F197">
        <v>82777</v>
      </c>
      <c r="G197">
        <v>20100</v>
      </c>
      <c r="H197">
        <v>24.28</v>
      </c>
      <c r="I197">
        <v>62677</v>
      </c>
      <c r="J197">
        <v>75.72</v>
      </c>
      <c r="K197">
        <v>5423</v>
      </c>
      <c r="L197">
        <v>6.55</v>
      </c>
      <c r="M197">
        <v>8.65</v>
      </c>
      <c r="N197">
        <v>2165</v>
      </c>
      <c r="O197">
        <v>2.62</v>
      </c>
      <c r="P197">
        <v>3.45</v>
      </c>
      <c r="Q197">
        <v>55089</v>
      </c>
      <c r="R197">
        <v>66.55</v>
      </c>
      <c r="S197">
        <v>87.89</v>
      </c>
      <c r="T197" t="s">
        <v>24</v>
      </c>
      <c r="U197" t="s">
        <v>25</v>
      </c>
      <c r="V197" t="s">
        <v>26</v>
      </c>
      <c r="W197">
        <v>36310</v>
      </c>
      <c r="X197">
        <v>43.86</v>
      </c>
      <c r="Y197">
        <v>65.91</v>
      </c>
      <c r="Z197" t="s">
        <v>27</v>
      </c>
      <c r="AA197" t="s">
        <v>28</v>
      </c>
      <c r="AB197" t="s">
        <v>29</v>
      </c>
      <c r="AC197">
        <v>18779</v>
      </c>
      <c r="AD197">
        <v>22.69</v>
      </c>
      <c r="AE197">
        <v>34.090000000000003</v>
      </c>
    </row>
    <row r="198" spans="1:31" x14ac:dyDescent="0.75">
      <c r="A198">
        <v>41</v>
      </c>
      <c r="B198" t="s">
        <v>78</v>
      </c>
      <c r="C198">
        <v>2</v>
      </c>
      <c r="D198" t="s">
        <v>149</v>
      </c>
      <c r="E198" t="s">
        <v>366</v>
      </c>
      <c r="F198">
        <v>80310</v>
      </c>
      <c r="G198">
        <v>17583</v>
      </c>
      <c r="H198">
        <v>21.89</v>
      </c>
      <c r="I198">
        <v>62727</v>
      </c>
      <c r="J198">
        <v>78.11</v>
      </c>
      <c r="K198">
        <v>5913</v>
      </c>
      <c r="L198">
        <v>7.36</v>
      </c>
      <c r="M198">
        <v>9.43</v>
      </c>
      <c r="N198">
        <v>2045</v>
      </c>
      <c r="O198">
        <v>2.5499999999999998</v>
      </c>
      <c r="P198">
        <v>3.26</v>
      </c>
      <c r="Q198">
        <v>54769</v>
      </c>
      <c r="R198">
        <v>68.2</v>
      </c>
      <c r="S198">
        <v>87.31</v>
      </c>
      <c r="T198" t="s">
        <v>24</v>
      </c>
      <c r="U198" t="s">
        <v>25</v>
      </c>
      <c r="V198" t="s">
        <v>26</v>
      </c>
      <c r="W198">
        <v>30621</v>
      </c>
      <c r="X198">
        <v>38.130000000000003</v>
      </c>
      <c r="Y198">
        <v>55.91</v>
      </c>
      <c r="Z198" t="s">
        <v>27</v>
      </c>
      <c r="AA198" t="s">
        <v>28</v>
      </c>
      <c r="AB198" t="s">
        <v>29</v>
      </c>
      <c r="AC198">
        <v>24148</v>
      </c>
      <c r="AD198">
        <v>30.07</v>
      </c>
      <c r="AE198">
        <v>44.09</v>
      </c>
    </row>
    <row r="199" spans="1:31" x14ac:dyDescent="0.75">
      <c r="A199">
        <v>41</v>
      </c>
      <c r="B199" t="s">
        <v>78</v>
      </c>
      <c r="C199">
        <v>3</v>
      </c>
      <c r="D199" t="s">
        <v>150</v>
      </c>
      <c r="E199" t="s">
        <v>367</v>
      </c>
      <c r="F199">
        <v>82207</v>
      </c>
      <c r="G199">
        <v>16884</v>
      </c>
      <c r="H199">
        <v>20.54</v>
      </c>
      <c r="I199">
        <v>65323</v>
      </c>
      <c r="J199">
        <v>79.459999999999994</v>
      </c>
      <c r="K199">
        <v>6300</v>
      </c>
      <c r="L199">
        <v>7.66</v>
      </c>
      <c r="M199">
        <v>9.64</v>
      </c>
      <c r="N199">
        <v>2208</v>
      </c>
      <c r="O199">
        <v>2.69</v>
      </c>
      <c r="P199">
        <v>3.38</v>
      </c>
      <c r="Q199">
        <v>56815</v>
      </c>
      <c r="R199">
        <v>69.11</v>
      </c>
      <c r="S199">
        <v>86.98</v>
      </c>
      <c r="T199" t="s">
        <v>24</v>
      </c>
      <c r="U199" t="s">
        <v>25</v>
      </c>
      <c r="V199" t="s">
        <v>26</v>
      </c>
      <c r="W199">
        <v>33847</v>
      </c>
      <c r="X199">
        <v>41.17</v>
      </c>
      <c r="Y199">
        <v>59.57</v>
      </c>
      <c r="Z199" t="s">
        <v>27</v>
      </c>
      <c r="AA199" t="s">
        <v>28</v>
      </c>
      <c r="AB199" t="s">
        <v>29</v>
      </c>
      <c r="AC199">
        <v>22968</v>
      </c>
      <c r="AD199">
        <v>27.94</v>
      </c>
      <c r="AE199">
        <v>40.43</v>
      </c>
    </row>
    <row r="200" spans="1:31" x14ac:dyDescent="0.75">
      <c r="A200">
        <v>42</v>
      </c>
      <c r="B200" t="s">
        <v>79</v>
      </c>
      <c r="C200">
        <v>1</v>
      </c>
      <c r="D200" t="s">
        <v>148</v>
      </c>
      <c r="E200" t="s">
        <v>368</v>
      </c>
      <c r="F200">
        <v>65597</v>
      </c>
      <c r="G200">
        <v>18015</v>
      </c>
      <c r="H200">
        <v>27.46</v>
      </c>
      <c r="I200">
        <v>47582</v>
      </c>
      <c r="J200">
        <v>72.540000000000006</v>
      </c>
      <c r="K200">
        <v>3806</v>
      </c>
      <c r="L200">
        <v>5.8</v>
      </c>
      <c r="M200">
        <v>8</v>
      </c>
      <c r="N200">
        <v>1219</v>
      </c>
      <c r="O200">
        <v>1.86</v>
      </c>
      <c r="P200">
        <v>2.56</v>
      </c>
      <c r="Q200">
        <v>42557</v>
      </c>
      <c r="R200">
        <v>64.88</v>
      </c>
      <c r="S200">
        <v>89.44</v>
      </c>
      <c r="T200" t="s">
        <v>24</v>
      </c>
      <c r="U200" t="s">
        <v>25</v>
      </c>
      <c r="V200" t="s">
        <v>26</v>
      </c>
      <c r="W200">
        <v>29846</v>
      </c>
      <c r="X200">
        <v>45.5</v>
      </c>
      <c r="Y200">
        <v>70.13</v>
      </c>
      <c r="Z200" t="s">
        <v>27</v>
      </c>
      <c r="AA200" t="s">
        <v>28</v>
      </c>
      <c r="AB200" t="s">
        <v>29</v>
      </c>
      <c r="AC200">
        <v>12711</v>
      </c>
      <c r="AD200">
        <v>19.38</v>
      </c>
      <c r="AE200">
        <v>29.87</v>
      </c>
    </row>
    <row r="201" spans="1:31" x14ac:dyDescent="0.75">
      <c r="A201">
        <v>42</v>
      </c>
      <c r="B201" t="s">
        <v>79</v>
      </c>
      <c r="C201">
        <v>2</v>
      </c>
      <c r="D201" t="s">
        <v>149</v>
      </c>
      <c r="E201" t="s">
        <v>369</v>
      </c>
      <c r="F201">
        <v>53158</v>
      </c>
      <c r="G201">
        <v>15683</v>
      </c>
      <c r="H201">
        <v>29.5</v>
      </c>
      <c r="I201">
        <v>37475</v>
      </c>
      <c r="J201">
        <v>70.5</v>
      </c>
      <c r="K201">
        <v>3008</v>
      </c>
      <c r="L201">
        <v>5.66</v>
      </c>
      <c r="M201">
        <v>8.0299999999999994</v>
      </c>
      <c r="N201">
        <v>915</v>
      </c>
      <c r="O201">
        <v>1.72</v>
      </c>
      <c r="P201">
        <v>2.44</v>
      </c>
      <c r="Q201">
        <v>33552</v>
      </c>
      <c r="R201">
        <v>63.12</v>
      </c>
      <c r="S201">
        <v>89.53</v>
      </c>
      <c r="T201" t="s">
        <v>24</v>
      </c>
      <c r="U201" t="s">
        <v>25</v>
      </c>
      <c r="V201" t="s">
        <v>26</v>
      </c>
      <c r="W201">
        <v>24963</v>
      </c>
      <c r="X201">
        <v>46.96</v>
      </c>
      <c r="Y201">
        <v>74.400000000000006</v>
      </c>
      <c r="Z201" t="s">
        <v>27</v>
      </c>
      <c r="AA201" t="s">
        <v>28</v>
      </c>
      <c r="AB201" t="s">
        <v>29</v>
      </c>
      <c r="AC201">
        <v>8589</v>
      </c>
      <c r="AD201">
        <v>16.16</v>
      </c>
      <c r="AE201">
        <v>25.6</v>
      </c>
    </row>
    <row r="202" spans="1:31" x14ac:dyDescent="0.75">
      <c r="A202">
        <v>42</v>
      </c>
      <c r="B202" t="s">
        <v>79</v>
      </c>
      <c r="C202">
        <v>3</v>
      </c>
      <c r="D202" t="s">
        <v>150</v>
      </c>
      <c r="E202" t="s">
        <v>370</v>
      </c>
      <c r="F202">
        <v>82417</v>
      </c>
      <c r="G202">
        <v>21122</v>
      </c>
      <c r="H202">
        <v>25.63</v>
      </c>
      <c r="I202">
        <v>61295</v>
      </c>
      <c r="J202">
        <v>74.37</v>
      </c>
      <c r="K202">
        <v>5820</v>
      </c>
      <c r="L202">
        <v>7.06</v>
      </c>
      <c r="M202">
        <v>9.5</v>
      </c>
      <c r="N202">
        <v>1205</v>
      </c>
      <c r="O202">
        <v>1.46</v>
      </c>
      <c r="P202">
        <v>1.97</v>
      </c>
      <c r="Q202">
        <v>54270</v>
      </c>
      <c r="R202">
        <v>65.849999999999994</v>
      </c>
      <c r="S202">
        <v>88.54</v>
      </c>
      <c r="T202" t="s">
        <v>24</v>
      </c>
      <c r="U202" t="s">
        <v>25</v>
      </c>
      <c r="V202" t="s">
        <v>26</v>
      </c>
      <c r="W202">
        <v>34298</v>
      </c>
      <c r="X202">
        <v>41.62</v>
      </c>
      <c r="Y202">
        <v>63.2</v>
      </c>
      <c r="Z202" t="s">
        <v>27</v>
      </c>
      <c r="AA202" t="s">
        <v>28</v>
      </c>
      <c r="AB202" t="s">
        <v>29</v>
      </c>
      <c r="AC202">
        <v>19972</v>
      </c>
      <c r="AD202">
        <v>24.23</v>
      </c>
      <c r="AE202">
        <v>36.799999999999997</v>
      </c>
    </row>
    <row r="203" spans="1:31" x14ac:dyDescent="0.75">
      <c r="A203">
        <v>42</v>
      </c>
      <c r="B203" t="s">
        <v>79</v>
      </c>
      <c r="C203">
        <v>4</v>
      </c>
      <c r="D203" t="s">
        <v>151</v>
      </c>
      <c r="E203" t="s">
        <v>371</v>
      </c>
      <c r="F203">
        <v>100976</v>
      </c>
      <c r="G203">
        <v>23399</v>
      </c>
      <c r="H203">
        <v>23.17</v>
      </c>
      <c r="I203">
        <v>77577</v>
      </c>
      <c r="J203">
        <v>76.83</v>
      </c>
      <c r="K203">
        <v>6931</v>
      </c>
      <c r="L203">
        <v>6.86</v>
      </c>
      <c r="M203">
        <v>8.93</v>
      </c>
      <c r="N203">
        <v>2149</v>
      </c>
      <c r="O203">
        <v>2.13</v>
      </c>
      <c r="P203">
        <v>2.77</v>
      </c>
      <c r="Q203">
        <v>68497</v>
      </c>
      <c r="R203">
        <v>67.83</v>
      </c>
      <c r="S203">
        <v>88.3</v>
      </c>
      <c r="T203" t="s">
        <v>24</v>
      </c>
      <c r="U203" t="s">
        <v>25</v>
      </c>
      <c r="V203" t="s">
        <v>26</v>
      </c>
      <c r="W203">
        <v>41271</v>
      </c>
      <c r="X203">
        <v>40.869999999999997</v>
      </c>
      <c r="Y203">
        <v>60.25</v>
      </c>
      <c r="Z203" t="s">
        <v>27</v>
      </c>
      <c r="AA203" t="s">
        <v>28</v>
      </c>
      <c r="AB203" t="s">
        <v>29</v>
      </c>
      <c r="AC203">
        <v>27226</v>
      </c>
      <c r="AD203">
        <v>26.96</v>
      </c>
      <c r="AE203">
        <v>39.75</v>
      </c>
    </row>
    <row r="204" spans="1:31" x14ac:dyDescent="0.75">
      <c r="A204">
        <v>42</v>
      </c>
      <c r="B204" t="s">
        <v>79</v>
      </c>
      <c r="C204">
        <v>5</v>
      </c>
      <c r="D204" t="s">
        <v>152</v>
      </c>
      <c r="E204" t="s">
        <v>372</v>
      </c>
      <c r="F204">
        <v>101206</v>
      </c>
      <c r="G204">
        <v>21650</v>
      </c>
      <c r="H204">
        <v>21.39</v>
      </c>
      <c r="I204">
        <v>79556</v>
      </c>
      <c r="J204">
        <v>78.61</v>
      </c>
      <c r="K204">
        <v>7420</v>
      </c>
      <c r="L204">
        <v>7.33</v>
      </c>
      <c r="M204">
        <v>9.33</v>
      </c>
      <c r="N204">
        <v>2587</v>
      </c>
      <c r="O204">
        <v>2.56</v>
      </c>
      <c r="P204">
        <v>3.25</v>
      </c>
      <c r="Q204">
        <v>69549</v>
      </c>
      <c r="R204">
        <v>68.72</v>
      </c>
      <c r="S204">
        <v>87.42</v>
      </c>
      <c r="T204" t="s">
        <v>24</v>
      </c>
      <c r="U204" t="s">
        <v>25</v>
      </c>
      <c r="V204" t="s">
        <v>26</v>
      </c>
      <c r="W204">
        <v>42983</v>
      </c>
      <c r="X204">
        <v>42.47</v>
      </c>
      <c r="Y204">
        <v>61.8</v>
      </c>
      <c r="Z204" t="s">
        <v>27</v>
      </c>
      <c r="AA204" t="s">
        <v>28</v>
      </c>
      <c r="AB204" t="s">
        <v>29</v>
      </c>
      <c r="AC204">
        <v>26566</v>
      </c>
      <c r="AD204">
        <v>26.25</v>
      </c>
      <c r="AE204">
        <v>38.200000000000003</v>
      </c>
    </row>
    <row r="205" spans="1:31" x14ac:dyDescent="0.75">
      <c r="A205">
        <v>42</v>
      </c>
      <c r="B205" t="s">
        <v>79</v>
      </c>
      <c r="C205">
        <v>6</v>
      </c>
      <c r="D205" t="s">
        <v>153</v>
      </c>
      <c r="E205" t="s">
        <v>373</v>
      </c>
      <c r="F205">
        <v>107542</v>
      </c>
      <c r="G205">
        <v>23486</v>
      </c>
      <c r="H205">
        <v>21.84</v>
      </c>
      <c r="I205">
        <v>84056</v>
      </c>
      <c r="J205">
        <v>78.16</v>
      </c>
      <c r="K205">
        <v>7384</v>
      </c>
      <c r="L205">
        <v>6.87</v>
      </c>
      <c r="M205">
        <v>8.7799999999999994</v>
      </c>
      <c r="N205">
        <v>2782</v>
      </c>
      <c r="O205">
        <v>2.59</v>
      </c>
      <c r="P205">
        <v>3.31</v>
      </c>
      <c r="Q205">
        <v>73890</v>
      </c>
      <c r="R205">
        <v>68.709999999999994</v>
      </c>
      <c r="S205">
        <v>87.91</v>
      </c>
      <c r="T205" t="s">
        <v>24</v>
      </c>
      <c r="U205" t="s">
        <v>25</v>
      </c>
      <c r="V205" t="s">
        <v>26</v>
      </c>
      <c r="W205">
        <v>45241</v>
      </c>
      <c r="X205">
        <v>42.07</v>
      </c>
      <c r="Y205">
        <v>61.23</v>
      </c>
      <c r="Z205" t="s">
        <v>27</v>
      </c>
      <c r="AA205" t="s">
        <v>28</v>
      </c>
      <c r="AB205" t="s">
        <v>29</v>
      </c>
      <c r="AC205">
        <v>28649</v>
      </c>
      <c r="AD205">
        <v>26.64</v>
      </c>
      <c r="AE205">
        <v>38.770000000000003</v>
      </c>
    </row>
    <row r="206" spans="1:31" x14ac:dyDescent="0.75">
      <c r="A206">
        <v>43</v>
      </c>
      <c r="B206" t="s">
        <v>80</v>
      </c>
      <c r="C206">
        <v>1</v>
      </c>
      <c r="D206" t="s">
        <v>148</v>
      </c>
      <c r="E206" t="s">
        <v>374</v>
      </c>
      <c r="F206">
        <v>97714</v>
      </c>
      <c r="G206">
        <v>20374</v>
      </c>
      <c r="H206">
        <v>20.85</v>
      </c>
      <c r="I206">
        <v>77340</v>
      </c>
      <c r="J206">
        <v>79.150000000000006</v>
      </c>
      <c r="K206">
        <v>7472</v>
      </c>
      <c r="L206">
        <v>7.65</v>
      </c>
      <c r="M206">
        <v>9.66</v>
      </c>
      <c r="N206">
        <v>2690</v>
      </c>
      <c r="O206">
        <v>2.75</v>
      </c>
      <c r="P206">
        <v>3.48</v>
      </c>
      <c r="Q206">
        <v>67178</v>
      </c>
      <c r="R206">
        <v>68.75</v>
      </c>
      <c r="S206">
        <v>86.86</v>
      </c>
      <c r="T206" t="s">
        <v>24</v>
      </c>
      <c r="U206" t="s">
        <v>25</v>
      </c>
      <c r="V206" t="s">
        <v>26</v>
      </c>
      <c r="W206">
        <v>41411</v>
      </c>
      <c r="X206">
        <v>42.38</v>
      </c>
      <c r="Y206">
        <v>61.64</v>
      </c>
      <c r="Z206" t="s">
        <v>27</v>
      </c>
      <c r="AA206" t="s">
        <v>28</v>
      </c>
      <c r="AB206" t="s">
        <v>29</v>
      </c>
      <c r="AC206">
        <v>25767</v>
      </c>
      <c r="AD206">
        <v>26.37</v>
      </c>
      <c r="AE206">
        <v>38.36</v>
      </c>
    </row>
    <row r="207" spans="1:31" x14ac:dyDescent="0.75">
      <c r="A207">
        <v>43</v>
      </c>
      <c r="B207" t="s">
        <v>80</v>
      </c>
      <c r="C207">
        <v>2</v>
      </c>
      <c r="D207" t="s">
        <v>149</v>
      </c>
      <c r="E207" t="s">
        <v>375</v>
      </c>
      <c r="F207">
        <v>79402</v>
      </c>
      <c r="G207">
        <v>17267</v>
      </c>
      <c r="H207">
        <v>21.75</v>
      </c>
      <c r="I207">
        <v>62135</v>
      </c>
      <c r="J207">
        <v>78.25</v>
      </c>
      <c r="K207">
        <v>6445</v>
      </c>
      <c r="L207">
        <v>8.1199999999999992</v>
      </c>
      <c r="M207">
        <v>10.37</v>
      </c>
      <c r="N207">
        <v>2525</v>
      </c>
      <c r="O207">
        <v>3.18</v>
      </c>
      <c r="P207">
        <v>4.0599999999999996</v>
      </c>
      <c r="Q207">
        <v>53165</v>
      </c>
      <c r="R207">
        <v>66.959999999999994</v>
      </c>
      <c r="S207">
        <v>85.56</v>
      </c>
      <c r="T207" t="s">
        <v>24</v>
      </c>
      <c r="U207" t="s">
        <v>25</v>
      </c>
      <c r="V207" t="s">
        <v>26</v>
      </c>
      <c r="W207">
        <v>34822</v>
      </c>
      <c r="X207">
        <v>43.86</v>
      </c>
      <c r="Y207">
        <v>65.5</v>
      </c>
      <c r="Z207" t="s">
        <v>27</v>
      </c>
      <c r="AA207" t="s">
        <v>28</v>
      </c>
      <c r="AB207" t="s">
        <v>29</v>
      </c>
      <c r="AC207">
        <v>18343</v>
      </c>
      <c r="AD207">
        <v>23.1</v>
      </c>
      <c r="AE207">
        <v>34.5</v>
      </c>
    </row>
    <row r="208" spans="1:31" x14ac:dyDescent="0.75">
      <c r="A208">
        <v>44</v>
      </c>
      <c r="B208" t="s">
        <v>81</v>
      </c>
      <c r="C208">
        <v>1</v>
      </c>
      <c r="D208" t="s">
        <v>148</v>
      </c>
      <c r="E208" t="s">
        <v>376</v>
      </c>
      <c r="F208">
        <v>74869</v>
      </c>
      <c r="G208">
        <v>17597</v>
      </c>
      <c r="H208">
        <v>23.5</v>
      </c>
      <c r="I208">
        <v>57272</v>
      </c>
      <c r="J208">
        <v>76.5</v>
      </c>
      <c r="K208">
        <v>4860</v>
      </c>
      <c r="L208">
        <v>6.49</v>
      </c>
      <c r="M208">
        <v>8.49</v>
      </c>
      <c r="N208">
        <v>821</v>
      </c>
      <c r="O208">
        <v>1.1000000000000001</v>
      </c>
      <c r="P208">
        <v>1.43</v>
      </c>
      <c r="Q208">
        <v>51591</v>
      </c>
      <c r="R208">
        <v>68.91</v>
      </c>
      <c r="S208">
        <v>90.08</v>
      </c>
      <c r="T208" t="s">
        <v>24</v>
      </c>
      <c r="U208" t="s">
        <v>25</v>
      </c>
      <c r="V208" t="s">
        <v>26</v>
      </c>
      <c r="W208">
        <v>44234</v>
      </c>
      <c r="X208">
        <v>59.08</v>
      </c>
      <c r="Y208">
        <v>85.74</v>
      </c>
      <c r="Z208" t="s">
        <v>27</v>
      </c>
      <c r="AA208" t="s">
        <v>28</v>
      </c>
      <c r="AB208" t="s">
        <v>29</v>
      </c>
      <c r="AC208">
        <v>7357</v>
      </c>
      <c r="AD208">
        <v>9.83</v>
      </c>
      <c r="AE208">
        <v>14.26</v>
      </c>
    </row>
    <row r="209" spans="1:31" x14ac:dyDescent="0.75">
      <c r="A209">
        <v>44</v>
      </c>
      <c r="B209" t="s">
        <v>81</v>
      </c>
      <c r="C209">
        <v>2</v>
      </c>
      <c r="D209" t="s">
        <v>149</v>
      </c>
      <c r="E209" t="s">
        <v>377</v>
      </c>
      <c r="F209">
        <v>85774</v>
      </c>
      <c r="G209">
        <v>20688</v>
      </c>
      <c r="H209">
        <v>24.12</v>
      </c>
      <c r="I209">
        <v>65086</v>
      </c>
      <c r="J209">
        <v>75.88</v>
      </c>
      <c r="K209">
        <v>5289</v>
      </c>
      <c r="L209">
        <v>6.17</v>
      </c>
      <c r="M209">
        <v>8.1300000000000008</v>
      </c>
      <c r="N209">
        <v>1286</v>
      </c>
      <c r="O209">
        <v>1.5</v>
      </c>
      <c r="P209">
        <v>1.98</v>
      </c>
      <c r="Q209">
        <v>58511</v>
      </c>
      <c r="R209">
        <v>68.22</v>
      </c>
      <c r="S209">
        <v>89.9</v>
      </c>
      <c r="T209" t="s">
        <v>24</v>
      </c>
      <c r="U209" t="s">
        <v>25</v>
      </c>
      <c r="V209" t="s">
        <v>26</v>
      </c>
      <c r="W209">
        <v>51204</v>
      </c>
      <c r="X209">
        <v>59.7</v>
      </c>
      <c r="Y209">
        <v>87.51</v>
      </c>
      <c r="Z209" t="s">
        <v>27</v>
      </c>
      <c r="AA209" t="s">
        <v>28</v>
      </c>
      <c r="AB209" t="s">
        <v>29</v>
      </c>
      <c r="AC209">
        <v>7307</v>
      </c>
      <c r="AD209">
        <v>8.52</v>
      </c>
      <c r="AE209">
        <v>12.49</v>
      </c>
    </row>
    <row r="210" spans="1:31" x14ac:dyDescent="0.75">
      <c r="A210">
        <v>44</v>
      </c>
      <c r="B210" t="s">
        <v>81</v>
      </c>
      <c r="C210">
        <v>3</v>
      </c>
      <c r="D210" t="s">
        <v>150</v>
      </c>
      <c r="E210" t="s">
        <v>378</v>
      </c>
      <c r="F210">
        <v>92170</v>
      </c>
      <c r="G210">
        <v>22782</v>
      </c>
      <c r="H210">
        <v>24.72</v>
      </c>
      <c r="I210">
        <v>69388</v>
      </c>
      <c r="J210">
        <v>75.28</v>
      </c>
      <c r="K210">
        <v>6708</v>
      </c>
      <c r="L210">
        <v>7.28</v>
      </c>
      <c r="M210">
        <v>9.67</v>
      </c>
      <c r="N210">
        <v>1298</v>
      </c>
      <c r="O210">
        <v>1.41</v>
      </c>
      <c r="P210">
        <v>1.87</v>
      </c>
      <c r="Q210">
        <v>61382</v>
      </c>
      <c r="R210">
        <v>66.599999999999994</v>
      </c>
      <c r="S210">
        <v>88.46</v>
      </c>
      <c r="T210" t="s">
        <v>24</v>
      </c>
      <c r="U210" t="s">
        <v>25</v>
      </c>
      <c r="V210" t="s">
        <v>26</v>
      </c>
      <c r="W210">
        <v>49684</v>
      </c>
      <c r="X210">
        <v>53.9</v>
      </c>
      <c r="Y210">
        <v>80.94</v>
      </c>
      <c r="Z210" t="s">
        <v>27</v>
      </c>
      <c r="AA210" t="s">
        <v>28</v>
      </c>
      <c r="AB210" t="s">
        <v>29</v>
      </c>
      <c r="AC210">
        <v>11698</v>
      </c>
      <c r="AD210">
        <v>12.69</v>
      </c>
      <c r="AE210">
        <v>19.059999999999999</v>
      </c>
    </row>
    <row r="211" spans="1:31" x14ac:dyDescent="0.75">
      <c r="A211">
        <v>44</v>
      </c>
      <c r="B211" t="s">
        <v>81</v>
      </c>
      <c r="C211">
        <v>4</v>
      </c>
      <c r="D211" t="s">
        <v>151</v>
      </c>
      <c r="E211" t="s">
        <v>379</v>
      </c>
      <c r="F211">
        <v>88908</v>
      </c>
      <c r="G211">
        <v>20132</v>
      </c>
      <c r="H211">
        <v>22.64</v>
      </c>
      <c r="I211">
        <v>68776</v>
      </c>
      <c r="J211">
        <v>77.36</v>
      </c>
      <c r="K211">
        <v>5848</v>
      </c>
      <c r="L211">
        <v>6.58</v>
      </c>
      <c r="M211">
        <v>8.5</v>
      </c>
      <c r="N211">
        <v>1799</v>
      </c>
      <c r="O211">
        <v>2.02</v>
      </c>
      <c r="P211">
        <v>2.62</v>
      </c>
      <c r="Q211">
        <v>61129</v>
      </c>
      <c r="R211">
        <v>68.760000000000005</v>
      </c>
      <c r="S211">
        <v>88.88</v>
      </c>
      <c r="T211" t="s">
        <v>24</v>
      </c>
      <c r="U211" t="s">
        <v>25</v>
      </c>
      <c r="V211" t="s">
        <v>26</v>
      </c>
      <c r="W211">
        <v>50022</v>
      </c>
      <c r="X211">
        <v>56.26</v>
      </c>
      <c r="Y211">
        <v>81.83</v>
      </c>
      <c r="Z211" t="s">
        <v>27</v>
      </c>
      <c r="AA211" t="s">
        <v>28</v>
      </c>
      <c r="AB211" t="s">
        <v>29</v>
      </c>
      <c r="AC211">
        <v>11107</v>
      </c>
      <c r="AD211">
        <v>12.49</v>
      </c>
      <c r="AE211">
        <v>18.170000000000002</v>
      </c>
    </row>
    <row r="212" spans="1:31" x14ac:dyDescent="0.75">
      <c r="A212">
        <v>44</v>
      </c>
      <c r="B212" t="s">
        <v>81</v>
      </c>
      <c r="C212">
        <v>5</v>
      </c>
      <c r="D212" t="s">
        <v>152</v>
      </c>
      <c r="E212" t="s">
        <v>380</v>
      </c>
      <c r="F212">
        <v>116181</v>
      </c>
      <c r="G212">
        <v>22923</v>
      </c>
      <c r="H212">
        <v>19.73</v>
      </c>
      <c r="I212">
        <v>93258</v>
      </c>
      <c r="J212">
        <v>80.27</v>
      </c>
      <c r="K212">
        <v>7865</v>
      </c>
      <c r="L212">
        <v>6.77</v>
      </c>
      <c r="M212">
        <v>8.43</v>
      </c>
      <c r="N212">
        <v>2290</v>
      </c>
      <c r="O212">
        <v>1.97</v>
      </c>
      <c r="P212">
        <v>2.46</v>
      </c>
      <c r="Q212">
        <v>83103</v>
      </c>
      <c r="R212">
        <v>71.53</v>
      </c>
      <c r="S212">
        <v>89.11</v>
      </c>
      <c r="T212" t="s">
        <v>24</v>
      </c>
      <c r="U212" t="s">
        <v>25</v>
      </c>
      <c r="V212" t="s">
        <v>26</v>
      </c>
      <c r="W212">
        <v>66883</v>
      </c>
      <c r="X212">
        <v>57.57</v>
      </c>
      <c r="Y212">
        <v>80.48</v>
      </c>
      <c r="Z212" t="s">
        <v>27</v>
      </c>
      <c r="AA212" t="s">
        <v>28</v>
      </c>
      <c r="AB212" t="s">
        <v>29</v>
      </c>
      <c r="AC212">
        <v>16220</v>
      </c>
      <c r="AD212">
        <v>13.96</v>
      </c>
      <c r="AE212">
        <v>19.52</v>
      </c>
    </row>
    <row r="213" spans="1:31" x14ac:dyDescent="0.75">
      <c r="A213">
        <v>44</v>
      </c>
      <c r="B213" t="s">
        <v>81</v>
      </c>
      <c r="C213">
        <v>6</v>
      </c>
      <c r="D213" t="s">
        <v>153</v>
      </c>
      <c r="E213" t="s">
        <v>381</v>
      </c>
      <c r="F213">
        <v>109460</v>
      </c>
      <c r="G213">
        <v>22510</v>
      </c>
      <c r="H213">
        <v>20.56</v>
      </c>
      <c r="I213">
        <v>86950</v>
      </c>
      <c r="J213">
        <v>79.44</v>
      </c>
      <c r="K213">
        <v>7954</v>
      </c>
      <c r="L213">
        <v>7.27</v>
      </c>
      <c r="M213">
        <v>9.15</v>
      </c>
      <c r="N213">
        <v>2745</v>
      </c>
      <c r="O213">
        <v>2.5099999999999998</v>
      </c>
      <c r="P213">
        <v>3.16</v>
      </c>
      <c r="Q213">
        <v>76251</v>
      </c>
      <c r="R213">
        <v>69.66</v>
      </c>
      <c r="S213">
        <v>87.7</v>
      </c>
      <c r="T213" t="s">
        <v>24</v>
      </c>
      <c r="U213" t="s">
        <v>25</v>
      </c>
      <c r="V213" t="s">
        <v>26</v>
      </c>
      <c r="W213">
        <v>52450</v>
      </c>
      <c r="X213">
        <v>47.92</v>
      </c>
      <c r="Y213">
        <v>68.790000000000006</v>
      </c>
      <c r="Z213" t="s">
        <v>27</v>
      </c>
      <c r="AA213" t="s">
        <v>28</v>
      </c>
      <c r="AB213" t="s">
        <v>29</v>
      </c>
      <c r="AC213">
        <v>23801</v>
      </c>
      <c r="AD213">
        <v>21.74</v>
      </c>
      <c r="AE213">
        <v>31.21</v>
      </c>
    </row>
    <row r="214" spans="1:31" x14ac:dyDescent="0.75">
      <c r="A214">
        <v>44</v>
      </c>
      <c r="B214" t="s">
        <v>81</v>
      </c>
      <c r="C214">
        <v>7</v>
      </c>
      <c r="D214" t="s">
        <v>154</v>
      </c>
      <c r="E214" t="s">
        <v>382</v>
      </c>
      <c r="F214">
        <v>108183</v>
      </c>
      <c r="G214">
        <v>22396</v>
      </c>
      <c r="H214">
        <v>20.7</v>
      </c>
      <c r="I214">
        <v>85787</v>
      </c>
      <c r="J214">
        <v>79.3</v>
      </c>
      <c r="K214">
        <v>8875</v>
      </c>
      <c r="L214">
        <v>8.1999999999999993</v>
      </c>
      <c r="M214">
        <v>10.35</v>
      </c>
      <c r="N214">
        <v>2411</v>
      </c>
      <c r="O214">
        <v>2.23</v>
      </c>
      <c r="P214">
        <v>2.81</v>
      </c>
      <c r="Q214">
        <v>74501</v>
      </c>
      <c r="R214">
        <v>68.87</v>
      </c>
      <c r="S214">
        <v>86.84</v>
      </c>
      <c r="T214" t="s">
        <v>24</v>
      </c>
      <c r="U214" t="s">
        <v>25</v>
      </c>
      <c r="V214" t="s">
        <v>26</v>
      </c>
      <c r="W214">
        <v>53421</v>
      </c>
      <c r="X214">
        <v>49.38</v>
      </c>
      <c r="Y214">
        <v>71.709999999999994</v>
      </c>
      <c r="Z214" t="s">
        <v>27</v>
      </c>
      <c r="AA214" t="s">
        <v>28</v>
      </c>
      <c r="AB214" t="s">
        <v>29</v>
      </c>
      <c r="AC214">
        <v>21080</v>
      </c>
      <c r="AD214">
        <v>19.489999999999998</v>
      </c>
      <c r="AE214">
        <v>28.29</v>
      </c>
    </row>
    <row r="215" spans="1:31" x14ac:dyDescent="0.75">
      <c r="A215">
        <v>44</v>
      </c>
      <c r="B215" t="s">
        <v>81</v>
      </c>
      <c r="C215">
        <v>8</v>
      </c>
      <c r="D215" t="s">
        <v>155</v>
      </c>
      <c r="E215" t="s">
        <v>383</v>
      </c>
      <c r="F215">
        <v>85490</v>
      </c>
      <c r="G215">
        <v>21221</v>
      </c>
      <c r="H215">
        <v>24.82</v>
      </c>
      <c r="I215">
        <v>64269</v>
      </c>
      <c r="J215">
        <v>75.180000000000007</v>
      </c>
      <c r="K215">
        <v>6234</v>
      </c>
      <c r="L215">
        <v>7.29</v>
      </c>
      <c r="M215">
        <v>9.6999999999999993</v>
      </c>
      <c r="N215">
        <v>2096</v>
      </c>
      <c r="O215">
        <v>2.4500000000000002</v>
      </c>
      <c r="P215">
        <v>3.26</v>
      </c>
      <c r="Q215">
        <v>55939</v>
      </c>
      <c r="R215">
        <v>65.430000000000007</v>
      </c>
      <c r="S215">
        <v>87.04</v>
      </c>
      <c r="T215" t="s">
        <v>24</v>
      </c>
      <c r="U215" t="s">
        <v>25</v>
      </c>
      <c r="V215" t="s">
        <v>26</v>
      </c>
      <c r="W215">
        <v>40823</v>
      </c>
      <c r="X215">
        <v>47.75</v>
      </c>
      <c r="Y215">
        <v>72.98</v>
      </c>
      <c r="Z215" t="s">
        <v>27</v>
      </c>
      <c r="AA215" t="s">
        <v>28</v>
      </c>
      <c r="AB215" t="s">
        <v>29</v>
      </c>
      <c r="AC215">
        <v>15116</v>
      </c>
      <c r="AD215">
        <v>17.68</v>
      </c>
      <c r="AE215">
        <v>27.02</v>
      </c>
    </row>
    <row r="216" spans="1:31" x14ac:dyDescent="0.75">
      <c r="A216">
        <v>44</v>
      </c>
      <c r="B216" t="s">
        <v>81</v>
      </c>
      <c r="C216">
        <v>9</v>
      </c>
      <c r="D216" t="s">
        <v>156</v>
      </c>
      <c r="E216" t="s">
        <v>384</v>
      </c>
      <c r="F216">
        <v>117829</v>
      </c>
      <c r="G216">
        <v>23878</v>
      </c>
      <c r="H216">
        <v>20.260000000000002</v>
      </c>
      <c r="I216">
        <v>93951</v>
      </c>
      <c r="J216">
        <v>79.739999999999995</v>
      </c>
      <c r="K216">
        <v>8988</v>
      </c>
      <c r="L216">
        <v>7.63</v>
      </c>
      <c r="M216">
        <v>9.57</v>
      </c>
      <c r="N216">
        <v>2897</v>
      </c>
      <c r="O216">
        <v>2.46</v>
      </c>
      <c r="P216">
        <v>3.08</v>
      </c>
      <c r="Q216">
        <v>82066</v>
      </c>
      <c r="R216">
        <v>69.650000000000006</v>
      </c>
      <c r="S216">
        <v>87.35</v>
      </c>
      <c r="T216" t="s">
        <v>24</v>
      </c>
      <c r="U216" t="s">
        <v>25</v>
      </c>
      <c r="V216" t="s">
        <v>26</v>
      </c>
      <c r="W216">
        <v>56968</v>
      </c>
      <c r="X216">
        <v>48.35</v>
      </c>
      <c r="Y216">
        <v>69.42</v>
      </c>
      <c r="Z216" t="s">
        <v>27</v>
      </c>
      <c r="AA216" t="s">
        <v>28</v>
      </c>
      <c r="AB216" t="s">
        <v>29</v>
      </c>
      <c r="AC216">
        <v>25098</v>
      </c>
      <c r="AD216">
        <v>21.3</v>
      </c>
      <c r="AE216">
        <v>30.58</v>
      </c>
    </row>
    <row r="217" spans="1:31" x14ac:dyDescent="0.75">
      <c r="A217">
        <v>44</v>
      </c>
      <c r="B217" t="s">
        <v>81</v>
      </c>
      <c r="C217">
        <v>10</v>
      </c>
      <c r="D217" t="s">
        <v>157</v>
      </c>
      <c r="E217" t="s">
        <v>385</v>
      </c>
      <c r="F217">
        <v>114533</v>
      </c>
      <c r="G217">
        <v>20600</v>
      </c>
      <c r="H217">
        <v>17.989999999999998</v>
      </c>
      <c r="I217">
        <v>93933</v>
      </c>
      <c r="J217">
        <v>82.01</v>
      </c>
      <c r="K217">
        <v>8073</v>
      </c>
      <c r="L217">
        <v>7.05</v>
      </c>
      <c r="M217">
        <v>8.59</v>
      </c>
      <c r="N217">
        <v>2740</v>
      </c>
      <c r="O217">
        <v>2.39</v>
      </c>
      <c r="P217">
        <v>2.92</v>
      </c>
      <c r="Q217">
        <v>83120</v>
      </c>
      <c r="R217">
        <v>72.569999999999993</v>
      </c>
      <c r="S217">
        <v>88.49</v>
      </c>
      <c r="T217" t="s">
        <v>24</v>
      </c>
      <c r="U217" t="s">
        <v>25</v>
      </c>
      <c r="V217" t="s">
        <v>26</v>
      </c>
      <c r="W217">
        <v>64720</v>
      </c>
      <c r="X217">
        <v>56.51</v>
      </c>
      <c r="Y217">
        <v>77.86</v>
      </c>
      <c r="Z217" t="s">
        <v>27</v>
      </c>
      <c r="AA217" t="s">
        <v>28</v>
      </c>
      <c r="AB217" t="s">
        <v>29</v>
      </c>
      <c r="AC217">
        <v>18400</v>
      </c>
      <c r="AD217">
        <v>16.07</v>
      </c>
      <c r="AE217">
        <v>22.14</v>
      </c>
    </row>
    <row r="218" spans="1:31" x14ac:dyDescent="0.75">
      <c r="A218">
        <v>45</v>
      </c>
      <c r="B218" t="s">
        <v>82</v>
      </c>
      <c r="C218">
        <v>1</v>
      </c>
      <c r="D218" t="s">
        <v>148</v>
      </c>
      <c r="E218" t="s">
        <v>386</v>
      </c>
      <c r="F218">
        <v>75639</v>
      </c>
      <c r="G218">
        <v>16855</v>
      </c>
      <c r="H218">
        <v>22.28</v>
      </c>
      <c r="I218">
        <v>58784</v>
      </c>
      <c r="J218">
        <v>77.72</v>
      </c>
      <c r="K218">
        <v>5063</v>
      </c>
      <c r="L218">
        <v>6.69</v>
      </c>
      <c r="M218">
        <v>8.61</v>
      </c>
      <c r="N218">
        <v>1506</v>
      </c>
      <c r="O218">
        <v>1.99</v>
      </c>
      <c r="P218">
        <v>2.56</v>
      </c>
      <c r="Q218">
        <v>52215</v>
      </c>
      <c r="R218">
        <v>69.03</v>
      </c>
      <c r="S218">
        <v>88.83</v>
      </c>
      <c r="T218" t="s">
        <v>24</v>
      </c>
      <c r="U218" t="s">
        <v>25</v>
      </c>
      <c r="V218" t="s">
        <v>26</v>
      </c>
      <c r="W218">
        <v>38954</v>
      </c>
      <c r="X218">
        <v>51.5</v>
      </c>
      <c r="Y218">
        <v>74.599999999999994</v>
      </c>
      <c r="Z218" t="s">
        <v>27</v>
      </c>
      <c r="AA218" t="s">
        <v>28</v>
      </c>
      <c r="AB218" t="s">
        <v>29</v>
      </c>
      <c r="AC218">
        <v>13261</v>
      </c>
      <c r="AD218">
        <v>17.53</v>
      </c>
      <c r="AE218">
        <v>25.4</v>
      </c>
    </row>
    <row r="219" spans="1:31" x14ac:dyDescent="0.75">
      <c r="A219">
        <v>45</v>
      </c>
      <c r="B219" t="s">
        <v>82</v>
      </c>
      <c r="C219">
        <v>2</v>
      </c>
      <c r="D219" t="s">
        <v>149</v>
      </c>
      <c r="E219" t="s">
        <v>387</v>
      </c>
      <c r="F219">
        <v>85241</v>
      </c>
      <c r="G219">
        <v>20636</v>
      </c>
      <c r="H219">
        <v>24.21</v>
      </c>
      <c r="I219">
        <v>64605</v>
      </c>
      <c r="J219">
        <v>75.790000000000006</v>
      </c>
      <c r="K219">
        <v>5492</v>
      </c>
      <c r="L219">
        <v>6.44</v>
      </c>
      <c r="M219">
        <v>8.5</v>
      </c>
      <c r="N219">
        <v>1827</v>
      </c>
      <c r="O219">
        <v>2.14</v>
      </c>
      <c r="P219">
        <v>2.83</v>
      </c>
      <c r="Q219">
        <v>57286</v>
      </c>
      <c r="R219">
        <v>67.2</v>
      </c>
      <c r="S219">
        <v>88.67</v>
      </c>
      <c r="T219" t="s">
        <v>24</v>
      </c>
      <c r="U219" t="s">
        <v>25</v>
      </c>
      <c r="V219" t="s">
        <v>26</v>
      </c>
      <c r="W219">
        <v>38409</v>
      </c>
      <c r="X219">
        <v>45.06</v>
      </c>
      <c r="Y219">
        <v>67.05</v>
      </c>
      <c r="Z219" t="s">
        <v>27</v>
      </c>
      <c r="AA219" t="s">
        <v>28</v>
      </c>
      <c r="AB219" t="s">
        <v>29</v>
      </c>
      <c r="AC219">
        <v>18877</v>
      </c>
      <c r="AD219">
        <v>22.15</v>
      </c>
      <c r="AE219">
        <v>32.950000000000003</v>
      </c>
    </row>
    <row r="220" spans="1:31" x14ac:dyDescent="0.75">
      <c r="A220">
        <v>45</v>
      </c>
      <c r="B220" t="s">
        <v>82</v>
      </c>
      <c r="C220">
        <v>3</v>
      </c>
      <c r="D220" t="s">
        <v>150</v>
      </c>
      <c r="E220" t="s">
        <v>388</v>
      </c>
      <c r="F220">
        <v>70846</v>
      </c>
      <c r="G220">
        <v>15000</v>
      </c>
      <c r="H220">
        <v>21.17</v>
      </c>
      <c r="I220">
        <v>55846</v>
      </c>
      <c r="J220">
        <v>78.83</v>
      </c>
      <c r="K220">
        <v>5115</v>
      </c>
      <c r="L220">
        <v>7.22</v>
      </c>
      <c r="M220">
        <v>9.16</v>
      </c>
      <c r="N220">
        <v>1635</v>
      </c>
      <c r="O220">
        <v>2.31</v>
      </c>
      <c r="P220">
        <v>2.93</v>
      </c>
      <c r="Q220">
        <v>49096</v>
      </c>
      <c r="R220">
        <v>69.3</v>
      </c>
      <c r="S220">
        <v>87.91</v>
      </c>
      <c r="T220" t="s">
        <v>24</v>
      </c>
      <c r="U220" t="s">
        <v>25</v>
      </c>
      <c r="V220" t="s">
        <v>26</v>
      </c>
      <c r="W220">
        <v>28329</v>
      </c>
      <c r="X220">
        <v>39.99</v>
      </c>
      <c r="Y220">
        <v>57.7</v>
      </c>
      <c r="Z220" t="s">
        <v>27</v>
      </c>
      <c r="AA220" t="s">
        <v>28</v>
      </c>
      <c r="AB220" t="s">
        <v>29</v>
      </c>
      <c r="AC220">
        <v>20767</v>
      </c>
      <c r="AD220">
        <v>29.31</v>
      </c>
      <c r="AE220">
        <v>42.3</v>
      </c>
    </row>
    <row r="221" spans="1:31" x14ac:dyDescent="0.75">
      <c r="A221">
        <v>45</v>
      </c>
      <c r="B221" t="s">
        <v>82</v>
      </c>
      <c r="C221">
        <v>4</v>
      </c>
      <c r="D221" t="s">
        <v>151</v>
      </c>
      <c r="E221" t="s">
        <v>389</v>
      </c>
      <c r="F221">
        <v>74610</v>
      </c>
      <c r="G221">
        <v>18212</v>
      </c>
      <c r="H221">
        <v>24.41</v>
      </c>
      <c r="I221">
        <v>56398</v>
      </c>
      <c r="J221">
        <v>75.59</v>
      </c>
      <c r="K221">
        <v>4969</v>
      </c>
      <c r="L221">
        <v>6.66</v>
      </c>
      <c r="M221">
        <v>8.81</v>
      </c>
      <c r="N221">
        <v>1694</v>
      </c>
      <c r="O221">
        <v>2.27</v>
      </c>
      <c r="P221">
        <v>3</v>
      </c>
      <c r="Q221">
        <v>49735</v>
      </c>
      <c r="R221">
        <v>66.66</v>
      </c>
      <c r="S221">
        <v>88.19</v>
      </c>
      <c r="T221" t="s">
        <v>24</v>
      </c>
      <c r="U221" t="s">
        <v>25</v>
      </c>
      <c r="V221" t="s">
        <v>26</v>
      </c>
      <c r="W221">
        <v>26729</v>
      </c>
      <c r="X221">
        <v>35.82</v>
      </c>
      <c r="Y221">
        <v>53.74</v>
      </c>
      <c r="Z221" t="s">
        <v>27</v>
      </c>
      <c r="AA221" t="s">
        <v>28</v>
      </c>
      <c r="AB221" t="s">
        <v>29</v>
      </c>
      <c r="AC221">
        <v>23006</v>
      </c>
      <c r="AD221">
        <v>30.84</v>
      </c>
      <c r="AE221">
        <v>46.26</v>
      </c>
    </row>
    <row r="222" spans="1:31" x14ac:dyDescent="0.75">
      <c r="A222">
        <v>45</v>
      </c>
      <c r="B222" t="s">
        <v>82</v>
      </c>
      <c r="C222">
        <v>5</v>
      </c>
      <c r="D222" t="s">
        <v>152</v>
      </c>
      <c r="E222" t="s">
        <v>390</v>
      </c>
      <c r="F222">
        <v>74505</v>
      </c>
      <c r="G222">
        <v>17379</v>
      </c>
      <c r="H222">
        <v>23.33</v>
      </c>
      <c r="I222">
        <v>57126</v>
      </c>
      <c r="J222">
        <v>76.67</v>
      </c>
      <c r="K222">
        <v>5090</v>
      </c>
      <c r="L222">
        <v>6.83</v>
      </c>
      <c r="M222">
        <v>8.91</v>
      </c>
      <c r="N222">
        <v>1724</v>
      </c>
      <c r="O222">
        <v>2.31</v>
      </c>
      <c r="P222">
        <v>3.02</v>
      </c>
      <c r="Q222">
        <v>50312</v>
      </c>
      <c r="R222">
        <v>67.53</v>
      </c>
      <c r="S222">
        <v>88.07</v>
      </c>
      <c r="T222" t="s">
        <v>24</v>
      </c>
      <c r="U222" t="s">
        <v>25</v>
      </c>
      <c r="V222" t="s">
        <v>26</v>
      </c>
      <c r="W222">
        <v>28346</v>
      </c>
      <c r="X222">
        <v>38.049999999999997</v>
      </c>
      <c r="Y222">
        <v>56.34</v>
      </c>
      <c r="Z222" t="s">
        <v>27</v>
      </c>
      <c r="AA222" t="s">
        <v>28</v>
      </c>
      <c r="AB222" t="s">
        <v>29</v>
      </c>
      <c r="AC222">
        <v>21966</v>
      </c>
      <c r="AD222">
        <v>29.48</v>
      </c>
      <c r="AE222">
        <v>43.66</v>
      </c>
    </row>
    <row r="223" spans="1:31" x14ac:dyDescent="0.75">
      <c r="A223">
        <v>45</v>
      </c>
      <c r="B223" t="s">
        <v>82</v>
      </c>
      <c r="C223">
        <v>6</v>
      </c>
      <c r="D223" t="s">
        <v>153</v>
      </c>
      <c r="E223" t="s">
        <v>391</v>
      </c>
      <c r="F223">
        <v>71785</v>
      </c>
      <c r="G223">
        <v>15567</v>
      </c>
      <c r="H223">
        <v>21.69</v>
      </c>
      <c r="I223">
        <v>56218</v>
      </c>
      <c r="J223">
        <v>78.31</v>
      </c>
      <c r="K223">
        <v>4759</v>
      </c>
      <c r="L223">
        <v>6.63</v>
      </c>
      <c r="M223">
        <v>8.4700000000000006</v>
      </c>
      <c r="N223">
        <v>1365</v>
      </c>
      <c r="O223">
        <v>1.9</v>
      </c>
      <c r="P223">
        <v>2.4300000000000002</v>
      </c>
      <c r="Q223">
        <v>50094</v>
      </c>
      <c r="R223">
        <v>69.78</v>
      </c>
      <c r="S223">
        <v>89.11</v>
      </c>
      <c r="T223" t="s">
        <v>24</v>
      </c>
      <c r="U223" t="s">
        <v>25</v>
      </c>
      <c r="V223" t="s">
        <v>26</v>
      </c>
      <c r="W223">
        <v>34236</v>
      </c>
      <c r="X223">
        <v>47.69</v>
      </c>
      <c r="Y223">
        <v>68.34</v>
      </c>
      <c r="Z223" t="s">
        <v>27</v>
      </c>
      <c r="AA223" t="s">
        <v>28</v>
      </c>
      <c r="AB223" t="s">
        <v>29</v>
      </c>
      <c r="AC223">
        <v>15858</v>
      </c>
      <c r="AD223">
        <v>22.09</v>
      </c>
      <c r="AE223">
        <v>31.66</v>
      </c>
    </row>
    <row r="224" spans="1:31" x14ac:dyDescent="0.75">
      <c r="A224">
        <v>46</v>
      </c>
      <c r="B224" t="s">
        <v>83</v>
      </c>
      <c r="C224">
        <v>1</v>
      </c>
      <c r="D224" t="s">
        <v>148</v>
      </c>
      <c r="E224" t="s">
        <v>392</v>
      </c>
      <c r="F224">
        <v>70827</v>
      </c>
      <c r="G224">
        <v>14695</v>
      </c>
      <c r="H224">
        <v>20.75</v>
      </c>
      <c r="I224">
        <v>56132</v>
      </c>
      <c r="J224">
        <v>79.25</v>
      </c>
      <c r="K224">
        <v>5696</v>
      </c>
      <c r="L224">
        <v>8.0399999999999991</v>
      </c>
      <c r="M224">
        <v>10.15</v>
      </c>
      <c r="N224">
        <v>2473</v>
      </c>
      <c r="O224">
        <v>3.49</v>
      </c>
      <c r="P224">
        <v>4.41</v>
      </c>
      <c r="Q224">
        <v>47963</v>
      </c>
      <c r="R224">
        <v>67.72</v>
      </c>
      <c r="S224">
        <v>85.45</v>
      </c>
      <c r="T224" t="s">
        <v>24</v>
      </c>
      <c r="U224" t="s">
        <v>25</v>
      </c>
      <c r="V224" t="s">
        <v>26</v>
      </c>
      <c r="W224">
        <v>33897</v>
      </c>
      <c r="X224">
        <v>47.86</v>
      </c>
      <c r="Y224">
        <v>70.67</v>
      </c>
      <c r="Z224" t="s">
        <v>27</v>
      </c>
      <c r="AA224" t="s">
        <v>28</v>
      </c>
      <c r="AB224" t="s">
        <v>29</v>
      </c>
      <c r="AC224">
        <v>14066</v>
      </c>
      <c r="AD224">
        <v>19.86</v>
      </c>
      <c r="AE224">
        <v>29.33</v>
      </c>
    </row>
    <row r="225" spans="1:31" x14ac:dyDescent="0.75">
      <c r="A225">
        <v>46</v>
      </c>
      <c r="B225" t="s">
        <v>83</v>
      </c>
      <c r="C225">
        <v>2</v>
      </c>
      <c r="D225" t="s">
        <v>149</v>
      </c>
      <c r="E225" t="s">
        <v>393</v>
      </c>
      <c r="F225">
        <v>65438</v>
      </c>
      <c r="G225">
        <v>12602</v>
      </c>
      <c r="H225">
        <v>19.260000000000002</v>
      </c>
      <c r="I225">
        <v>52836</v>
      </c>
      <c r="J225">
        <v>80.739999999999995</v>
      </c>
      <c r="K225">
        <v>5567</v>
      </c>
      <c r="L225">
        <v>8.51</v>
      </c>
      <c r="M225">
        <v>10.54</v>
      </c>
      <c r="N225">
        <v>2493</v>
      </c>
      <c r="O225">
        <v>3.81</v>
      </c>
      <c r="P225">
        <v>4.72</v>
      </c>
      <c r="Q225">
        <v>44776</v>
      </c>
      <c r="R225">
        <v>68.430000000000007</v>
      </c>
      <c r="S225">
        <v>84.75</v>
      </c>
      <c r="T225" t="s">
        <v>24</v>
      </c>
      <c r="U225" t="s">
        <v>25</v>
      </c>
      <c r="V225" t="s">
        <v>26</v>
      </c>
      <c r="W225">
        <v>32977</v>
      </c>
      <c r="X225">
        <v>50.39</v>
      </c>
      <c r="Y225">
        <v>73.650000000000006</v>
      </c>
      <c r="Z225" t="s">
        <v>27</v>
      </c>
      <c r="AA225" t="s">
        <v>28</v>
      </c>
      <c r="AB225" t="s">
        <v>29</v>
      </c>
      <c r="AC225">
        <v>11799</v>
      </c>
      <c r="AD225">
        <v>18.03</v>
      </c>
      <c r="AE225">
        <v>26.35</v>
      </c>
    </row>
    <row r="226" spans="1:31" x14ac:dyDescent="0.75">
      <c r="A226">
        <v>47</v>
      </c>
      <c r="B226" t="s">
        <v>84</v>
      </c>
      <c r="C226">
        <v>1</v>
      </c>
      <c r="D226" t="s">
        <v>148</v>
      </c>
      <c r="E226" t="s">
        <v>394</v>
      </c>
      <c r="F226">
        <v>88171</v>
      </c>
      <c r="G226">
        <v>19387</v>
      </c>
      <c r="H226">
        <v>21.99</v>
      </c>
      <c r="I226">
        <v>68784</v>
      </c>
      <c r="J226">
        <v>78.010000000000005</v>
      </c>
      <c r="K226">
        <v>6170</v>
      </c>
      <c r="L226">
        <v>7</v>
      </c>
      <c r="M226">
        <v>8.9700000000000006</v>
      </c>
      <c r="N226">
        <v>2794</v>
      </c>
      <c r="O226">
        <v>3.17</v>
      </c>
      <c r="P226">
        <v>4.0599999999999996</v>
      </c>
      <c r="Q226">
        <v>59820</v>
      </c>
      <c r="R226">
        <v>67.849999999999994</v>
      </c>
      <c r="S226">
        <v>86.97</v>
      </c>
      <c r="T226" t="s">
        <v>24</v>
      </c>
      <c r="U226" t="s">
        <v>25</v>
      </c>
      <c r="V226" t="s">
        <v>26</v>
      </c>
      <c r="W226">
        <v>36895</v>
      </c>
      <c r="X226">
        <v>41.84</v>
      </c>
      <c r="Y226">
        <v>61.68</v>
      </c>
      <c r="Z226" t="s">
        <v>27</v>
      </c>
      <c r="AA226" t="s">
        <v>28</v>
      </c>
      <c r="AB226" t="s">
        <v>29</v>
      </c>
      <c r="AC226">
        <v>22925</v>
      </c>
      <c r="AD226">
        <v>26</v>
      </c>
      <c r="AE226">
        <v>38.32</v>
      </c>
    </row>
    <row r="227" spans="1:31" x14ac:dyDescent="0.75">
      <c r="A227">
        <v>47</v>
      </c>
      <c r="B227" t="s">
        <v>84</v>
      </c>
      <c r="C227">
        <v>2</v>
      </c>
      <c r="D227" t="s">
        <v>149</v>
      </c>
      <c r="E227" t="s">
        <v>395</v>
      </c>
      <c r="F227">
        <v>77018</v>
      </c>
      <c r="G227">
        <v>16406</v>
      </c>
      <c r="H227">
        <v>21.3</v>
      </c>
      <c r="I227">
        <v>60612</v>
      </c>
      <c r="J227">
        <v>78.7</v>
      </c>
      <c r="K227">
        <v>5096</v>
      </c>
      <c r="L227">
        <v>6.62</v>
      </c>
      <c r="M227">
        <v>8.41</v>
      </c>
      <c r="N227">
        <v>2927</v>
      </c>
      <c r="O227">
        <v>3.8</v>
      </c>
      <c r="P227">
        <v>4.83</v>
      </c>
      <c r="Q227">
        <v>52589</v>
      </c>
      <c r="R227">
        <v>68.28</v>
      </c>
      <c r="S227">
        <v>86.76</v>
      </c>
      <c r="T227" t="s">
        <v>24</v>
      </c>
      <c r="U227" t="s">
        <v>25</v>
      </c>
      <c r="V227" t="s">
        <v>26</v>
      </c>
      <c r="W227">
        <v>30014</v>
      </c>
      <c r="X227">
        <v>38.97</v>
      </c>
      <c r="Y227">
        <v>57.07</v>
      </c>
      <c r="Z227" t="s">
        <v>27</v>
      </c>
      <c r="AA227" t="s">
        <v>28</v>
      </c>
      <c r="AB227" t="s">
        <v>29</v>
      </c>
      <c r="AC227">
        <v>22575</v>
      </c>
      <c r="AD227">
        <v>29.31</v>
      </c>
      <c r="AE227">
        <v>42.93</v>
      </c>
    </row>
    <row r="228" spans="1:31" x14ac:dyDescent="0.75">
      <c r="A228">
        <v>47</v>
      </c>
      <c r="B228" t="s">
        <v>84</v>
      </c>
      <c r="C228">
        <v>3</v>
      </c>
      <c r="D228" t="s">
        <v>150</v>
      </c>
      <c r="E228" t="s">
        <v>396</v>
      </c>
      <c r="F228">
        <v>75675</v>
      </c>
      <c r="G228">
        <v>16442</v>
      </c>
      <c r="H228">
        <v>21.73</v>
      </c>
      <c r="I228">
        <v>59233</v>
      </c>
      <c r="J228">
        <v>78.27</v>
      </c>
      <c r="K228">
        <v>5443</v>
      </c>
      <c r="L228">
        <v>7.19</v>
      </c>
      <c r="M228">
        <v>9.19</v>
      </c>
      <c r="N228">
        <v>2394</v>
      </c>
      <c r="O228">
        <v>3.16</v>
      </c>
      <c r="P228">
        <v>4.04</v>
      </c>
      <c r="Q228">
        <v>51396</v>
      </c>
      <c r="R228">
        <v>67.92</v>
      </c>
      <c r="S228">
        <v>86.77</v>
      </c>
      <c r="T228" t="s">
        <v>24</v>
      </c>
      <c r="U228" t="s">
        <v>25</v>
      </c>
      <c r="V228" t="s">
        <v>26</v>
      </c>
      <c r="W228">
        <v>30506</v>
      </c>
      <c r="X228">
        <v>40.31</v>
      </c>
      <c r="Y228">
        <v>59.35</v>
      </c>
      <c r="Z228" t="s">
        <v>27</v>
      </c>
      <c r="AA228" t="s">
        <v>28</v>
      </c>
      <c r="AB228" t="s">
        <v>29</v>
      </c>
      <c r="AC228">
        <v>20890</v>
      </c>
      <c r="AD228">
        <v>27.6</v>
      </c>
      <c r="AE228">
        <v>40.65</v>
      </c>
    </row>
    <row r="229" spans="1:31" x14ac:dyDescent="0.75">
      <c r="A229">
        <v>48</v>
      </c>
      <c r="B229" t="s">
        <v>85</v>
      </c>
      <c r="C229">
        <v>1</v>
      </c>
      <c r="D229" t="s">
        <v>148</v>
      </c>
      <c r="E229" t="s">
        <v>397</v>
      </c>
      <c r="F229">
        <v>59496</v>
      </c>
      <c r="G229">
        <v>11884</v>
      </c>
      <c r="H229">
        <v>19.97</v>
      </c>
      <c r="I229">
        <v>47612</v>
      </c>
      <c r="J229">
        <v>80.03</v>
      </c>
      <c r="K229">
        <v>5008</v>
      </c>
      <c r="L229">
        <v>8.42</v>
      </c>
      <c r="M229">
        <v>10.52</v>
      </c>
      <c r="N229">
        <v>2335</v>
      </c>
      <c r="O229">
        <v>3.92</v>
      </c>
      <c r="P229">
        <v>4.9000000000000004</v>
      </c>
      <c r="Q229">
        <v>40269</v>
      </c>
      <c r="R229">
        <v>67.680000000000007</v>
      </c>
      <c r="S229">
        <v>84.58</v>
      </c>
      <c r="T229" t="s">
        <v>24</v>
      </c>
      <c r="U229" t="s">
        <v>25</v>
      </c>
      <c r="V229" t="s">
        <v>26</v>
      </c>
      <c r="W229">
        <v>26994</v>
      </c>
      <c r="X229">
        <v>45.37</v>
      </c>
      <c r="Y229">
        <v>67.03</v>
      </c>
      <c r="Z229" t="s">
        <v>27</v>
      </c>
      <c r="AA229" t="s">
        <v>28</v>
      </c>
      <c r="AB229" t="s">
        <v>29</v>
      </c>
      <c r="AC229">
        <v>13275</v>
      </c>
      <c r="AD229">
        <v>22.31</v>
      </c>
      <c r="AE229">
        <v>32.97</v>
      </c>
    </row>
    <row r="230" spans="1:31" x14ac:dyDescent="0.75">
      <c r="A230">
        <v>49</v>
      </c>
      <c r="B230" t="s">
        <v>86</v>
      </c>
      <c r="C230">
        <v>1</v>
      </c>
      <c r="D230" t="s">
        <v>148</v>
      </c>
      <c r="E230" t="s">
        <v>398</v>
      </c>
      <c r="F230">
        <v>83944</v>
      </c>
      <c r="G230">
        <v>19295</v>
      </c>
      <c r="H230">
        <v>22.99</v>
      </c>
      <c r="I230">
        <v>64649</v>
      </c>
      <c r="J230">
        <v>77.010000000000005</v>
      </c>
      <c r="K230">
        <v>5408</v>
      </c>
      <c r="L230">
        <v>6.44</v>
      </c>
      <c r="M230">
        <v>8.3699999999999992</v>
      </c>
      <c r="N230">
        <v>1738</v>
      </c>
      <c r="O230">
        <v>2.0699999999999998</v>
      </c>
      <c r="P230">
        <v>2.69</v>
      </c>
      <c r="Q230">
        <v>57503</v>
      </c>
      <c r="R230">
        <v>68.5</v>
      </c>
      <c r="S230">
        <v>88.95</v>
      </c>
      <c r="T230" t="s">
        <v>24</v>
      </c>
      <c r="U230" t="s">
        <v>25</v>
      </c>
      <c r="V230" t="s">
        <v>26</v>
      </c>
      <c r="W230">
        <v>44673</v>
      </c>
      <c r="X230">
        <v>53.22</v>
      </c>
      <c r="Y230">
        <v>77.69</v>
      </c>
      <c r="Z230" t="s">
        <v>27</v>
      </c>
      <c r="AA230" t="s">
        <v>28</v>
      </c>
      <c r="AB230" t="s">
        <v>29</v>
      </c>
      <c r="AC230">
        <v>12830</v>
      </c>
      <c r="AD230">
        <v>15.28</v>
      </c>
      <c r="AE230">
        <v>22.31</v>
      </c>
    </row>
    <row r="231" spans="1:31" x14ac:dyDescent="0.75">
      <c r="A231">
        <v>49</v>
      </c>
      <c r="B231" t="s">
        <v>86</v>
      </c>
      <c r="C231">
        <v>2</v>
      </c>
      <c r="D231" t="s">
        <v>149</v>
      </c>
      <c r="E231" t="s">
        <v>399</v>
      </c>
      <c r="F231">
        <v>90303</v>
      </c>
      <c r="G231">
        <v>19598</v>
      </c>
      <c r="H231">
        <v>21.7</v>
      </c>
      <c r="I231">
        <v>70705</v>
      </c>
      <c r="J231">
        <v>78.3</v>
      </c>
      <c r="K231">
        <v>6360</v>
      </c>
      <c r="L231">
        <v>7.04</v>
      </c>
      <c r="M231">
        <v>9</v>
      </c>
      <c r="N231">
        <v>1890</v>
      </c>
      <c r="O231">
        <v>2.09</v>
      </c>
      <c r="P231">
        <v>2.67</v>
      </c>
      <c r="Q231">
        <v>62455</v>
      </c>
      <c r="R231">
        <v>69.16</v>
      </c>
      <c r="S231">
        <v>88.33</v>
      </c>
      <c r="T231" t="s">
        <v>24</v>
      </c>
      <c r="U231" t="s">
        <v>25</v>
      </c>
      <c r="V231" t="s">
        <v>26</v>
      </c>
      <c r="W231">
        <v>48383</v>
      </c>
      <c r="X231">
        <v>53.58</v>
      </c>
      <c r="Y231">
        <v>77.47</v>
      </c>
      <c r="Z231" t="s">
        <v>27</v>
      </c>
      <c r="AA231" t="s">
        <v>28</v>
      </c>
      <c r="AB231" t="s">
        <v>29</v>
      </c>
      <c r="AC231">
        <v>14072</v>
      </c>
      <c r="AD231">
        <v>15.58</v>
      </c>
      <c r="AE231">
        <v>22.53</v>
      </c>
    </row>
    <row r="232" spans="1:31" x14ac:dyDescent="0.75">
      <c r="A232">
        <v>49</v>
      </c>
      <c r="B232" t="s">
        <v>86</v>
      </c>
      <c r="C232">
        <v>3</v>
      </c>
      <c r="D232" t="s">
        <v>150</v>
      </c>
      <c r="E232" t="s">
        <v>400</v>
      </c>
      <c r="F232">
        <v>70366</v>
      </c>
      <c r="G232">
        <v>15184</v>
      </c>
      <c r="H232">
        <v>21.58</v>
      </c>
      <c r="I232">
        <v>55182</v>
      </c>
      <c r="J232">
        <v>78.42</v>
      </c>
      <c r="K232">
        <v>4955</v>
      </c>
      <c r="L232">
        <v>7.04</v>
      </c>
      <c r="M232">
        <v>8.98</v>
      </c>
      <c r="N232">
        <v>1659</v>
      </c>
      <c r="O232">
        <v>2.36</v>
      </c>
      <c r="P232">
        <v>3.01</v>
      </c>
      <c r="Q232">
        <v>48568</v>
      </c>
      <c r="R232">
        <v>69.02</v>
      </c>
      <c r="S232">
        <v>88.01</v>
      </c>
      <c r="T232" t="s">
        <v>24</v>
      </c>
      <c r="U232" t="s">
        <v>25</v>
      </c>
      <c r="V232" t="s">
        <v>26</v>
      </c>
      <c r="W232">
        <v>29440</v>
      </c>
      <c r="X232">
        <v>41.84</v>
      </c>
      <c r="Y232">
        <v>60.62</v>
      </c>
      <c r="Z232" t="s">
        <v>27</v>
      </c>
      <c r="AA232" t="s">
        <v>28</v>
      </c>
      <c r="AB232" t="s">
        <v>29</v>
      </c>
      <c r="AC232">
        <v>19128</v>
      </c>
      <c r="AD232">
        <v>27.18</v>
      </c>
      <c r="AE232">
        <v>39.380000000000003</v>
      </c>
    </row>
    <row r="233" spans="1:31" x14ac:dyDescent="0.75">
      <c r="A233">
        <v>49</v>
      </c>
      <c r="B233" t="s">
        <v>86</v>
      </c>
      <c r="C233">
        <v>4</v>
      </c>
      <c r="D233" t="s">
        <v>151</v>
      </c>
      <c r="E233" t="s">
        <v>401</v>
      </c>
      <c r="F233">
        <v>74244</v>
      </c>
      <c r="G233">
        <v>15278</v>
      </c>
      <c r="H233">
        <v>20.58</v>
      </c>
      <c r="I233">
        <v>58966</v>
      </c>
      <c r="J233">
        <v>79.42</v>
      </c>
      <c r="K233">
        <v>5075</v>
      </c>
      <c r="L233">
        <v>6.84</v>
      </c>
      <c r="M233">
        <v>8.61</v>
      </c>
      <c r="N233">
        <v>1765</v>
      </c>
      <c r="O233">
        <v>2.38</v>
      </c>
      <c r="P233">
        <v>2.99</v>
      </c>
      <c r="Q233">
        <v>52126</v>
      </c>
      <c r="R233">
        <v>70.209999999999994</v>
      </c>
      <c r="S233">
        <v>88.4</v>
      </c>
      <c r="T233" t="s">
        <v>24</v>
      </c>
      <c r="U233" t="s">
        <v>25</v>
      </c>
      <c r="V233" t="s">
        <v>26</v>
      </c>
      <c r="W233">
        <v>34064</v>
      </c>
      <c r="X233">
        <v>45.88</v>
      </c>
      <c r="Y233">
        <v>65.349999999999994</v>
      </c>
      <c r="Z233" t="s">
        <v>27</v>
      </c>
      <c r="AA233" t="s">
        <v>28</v>
      </c>
      <c r="AB233" t="s">
        <v>29</v>
      </c>
      <c r="AC233">
        <v>18062</v>
      </c>
      <c r="AD233">
        <v>24.33</v>
      </c>
      <c r="AE233">
        <v>34.65</v>
      </c>
    </row>
    <row r="234" spans="1:31" x14ac:dyDescent="0.75">
      <c r="A234">
        <v>49</v>
      </c>
      <c r="B234" t="s">
        <v>86</v>
      </c>
      <c r="C234">
        <v>5</v>
      </c>
      <c r="D234" t="s">
        <v>152</v>
      </c>
      <c r="E234" t="s">
        <v>402</v>
      </c>
      <c r="F234">
        <v>77303</v>
      </c>
      <c r="G234">
        <v>16994</v>
      </c>
      <c r="H234">
        <v>21.98</v>
      </c>
      <c r="I234">
        <v>60309</v>
      </c>
      <c r="J234">
        <v>78.02</v>
      </c>
      <c r="K234">
        <v>4855</v>
      </c>
      <c r="L234">
        <v>6.28</v>
      </c>
      <c r="M234">
        <v>8.0500000000000007</v>
      </c>
      <c r="N234">
        <v>1684</v>
      </c>
      <c r="O234">
        <v>2.1800000000000002</v>
      </c>
      <c r="P234">
        <v>2.79</v>
      </c>
      <c r="Q234">
        <v>53770</v>
      </c>
      <c r="R234">
        <v>69.56</v>
      </c>
      <c r="S234">
        <v>89.16</v>
      </c>
      <c r="T234" t="s">
        <v>24</v>
      </c>
      <c r="U234" t="s">
        <v>25</v>
      </c>
      <c r="V234" t="s">
        <v>26</v>
      </c>
      <c r="W234">
        <v>41534</v>
      </c>
      <c r="X234">
        <v>53.73</v>
      </c>
      <c r="Y234">
        <v>77.239999999999995</v>
      </c>
      <c r="Z234" t="s">
        <v>27</v>
      </c>
      <c r="AA234" t="s">
        <v>28</v>
      </c>
      <c r="AB234" t="s">
        <v>29</v>
      </c>
      <c r="AC234">
        <v>12236</v>
      </c>
      <c r="AD234">
        <v>15.83</v>
      </c>
      <c r="AE234">
        <v>22.76</v>
      </c>
    </row>
    <row r="235" spans="1:31" x14ac:dyDescent="0.75">
      <c r="A235">
        <v>49</v>
      </c>
      <c r="B235" t="s">
        <v>86</v>
      </c>
      <c r="C235">
        <v>6</v>
      </c>
      <c r="D235" t="s">
        <v>153</v>
      </c>
      <c r="E235" t="s">
        <v>403</v>
      </c>
      <c r="F235">
        <v>95341</v>
      </c>
      <c r="G235">
        <v>19427</v>
      </c>
      <c r="H235">
        <v>20.38</v>
      </c>
      <c r="I235">
        <v>75914</v>
      </c>
      <c r="J235">
        <v>79.62</v>
      </c>
      <c r="K235">
        <v>6565</v>
      </c>
      <c r="L235">
        <v>6.89</v>
      </c>
      <c r="M235">
        <v>8.65</v>
      </c>
      <c r="N235">
        <v>2222</v>
      </c>
      <c r="O235">
        <v>2.33</v>
      </c>
      <c r="P235">
        <v>2.93</v>
      </c>
      <c r="Q235">
        <v>67127</v>
      </c>
      <c r="R235">
        <v>70.41</v>
      </c>
      <c r="S235">
        <v>88.43</v>
      </c>
      <c r="T235" t="s">
        <v>24</v>
      </c>
      <c r="U235" t="s">
        <v>25</v>
      </c>
      <c r="V235" t="s">
        <v>26</v>
      </c>
      <c r="W235">
        <v>49810</v>
      </c>
      <c r="X235">
        <v>52.24</v>
      </c>
      <c r="Y235">
        <v>74.2</v>
      </c>
      <c r="Z235" t="s">
        <v>27</v>
      </c>
      <c r="AA235" t="s">
        <v>28</v>
      </c>
      <c r="AB235" t="s">
        <v>29</v>
      </c>
      <c r="AC235">
        <v>17317</v>
      </c>
      <c r="AD235">
        <v>18.16</v>
      </c>
      <c r="AE235">
        <v>25.8</v>
      </c>
    </row>
    <row r="236" spans="1:31" x14ac:dyDescent="0.75">
      <c r="A236">
        <v>49</v>
      </c>
      <c r="B236" t="s">
        <v>86</v>
      </c>
      <c r="C236">
        <v>7</v>
      </c>
      <c r="D236" t="s">
        <v>154</v>
      </c>
      <c r="E236" t="s">
        <v>404</v>
      </c>
      <c r="F236">
        <v>77734</v>
      </c>
      <c r="G236">
        <v>15792</v>
      </c>
      <c r="H236">
        <v>20.32</v>
      </c>
      <c r="I236">
        <v>61942</v>
      </c>
      <c r="J236">
        <v>79.680000000000007</v>
      </c>
      <c r="K236">
        <v>5237</v>
      </c>
      <c r="L236">
        <v>6.74</v>
      </c>
      <c r="M236">
        <v>8.4499999999999993</v>
      </c>
      <c r="N236">
        <v>1656</v>
      </c>
      <c r="O236">
        <v>2.13</v>
      </c>
      <c r="P236">
        <v>2.67</v>
      </c>
      <c r="Q236">
        <v>55049</v>
      </c>
      <c r="R236">
        <v>70.819999999999993</v>
      </c>
      <c r="S236">
        <v>88.87</v>
      </c>
      <c r="T236" t="s">
        <v>24</v>
      </c>
      <c r="U236" t="s">
        <v>25</v>
      </c>
      <c r="V236" t="s">
        <v>26</v>
      </c>
      <c r="W236">
        <v>40913</v>
      </c>
      <c r="X236">
        <v>52.63</v>
      </c>
      <c r="Y236">
        <v>74.319999999999993</v>
      </c>
      <c r="Z236" t="s">
        <v>27</v>
      </c>
      <c r="AA236" t="s">
        <v>28</v>
      </c>
      <c r="AB236" t="s">
        <v>29</v>
      </c>
      <c r="AC236">
        <v>14136</v>
      </c>
      <c r="AD236">
        <v>18.190000000000001</v>
      </c>
      <c r="AE236">
        <v>25.68</v>
      </c>
    </row>
    <row r="237" spans="1:31" x14ac:dyDescent="0.75">
      <c r="A237">
        <v>50</v>
      </c>
      <c r="B237" t="s">
        <v>87</v>
      </c>
      <c r="C237">
        <v>1</v>
      </c>
      <c r="D237" t="s">
        <v>148</v>
      </c>
      <c r="E237" t="s">
        <v>405</v>
      </c>
      <c r="F237">
        <v>87009</v>
      </c>
      <c r="G237">
        <v>18621</v>
      </c>
      <c r="H237">
        <v>21.4</v>
      </c>
      <c r="I237">
        <v>68388</v>
      </c>
      <c r="J237">
        <v>78.599999999999994</v>
      </c>
      <c r="K237">
        <v>5399</v>
      </c>
      <c r="L237">
        <v>6.21</v>
      </c>
      <c r="M237">
        <v>7.89</v>
      </c>
      <c r="N237">
        <v>1802</v>
      </c>
      <c r="O237">
        <v>2.0699999999999998</v>
      </c>
      <c r="P237">
        <v>2.63</v>
      </c>
      <c r="Q237">
        <v>61187</v>
      </c>
      <c r="R237">
        <v>70.319999999999993</v>
      </c>
      <c r="S237">
        <v>89.47</v>
      </c>
      <c r="T237" t="s">
        <v>24</v>
      </c>
      <c r="U237" t="s">
        <v>25</v>
      </c>
      <c r="V237" t="s">
        <v>26</v>
      </c>
      <c r="W237">
        <v>40555</v>
      </c>
      <c r="X237">
        <v>46.61</v>
      </c>
      <c r="Y237">
        <v>66.28</v>
      </c>
      <c r="Z237" t="s">
        <v>27</v>
      </c>
      <c r="AA237" t="s">
        <v>28</v>
      </c>
      <c r="AB237" t="s">
        <v>29</v>
      </c>
      <c r="AC237">
        <v>20632</v>
      </c>
      <c r="AD237">
        <v>23.71</v>
      </c>
      <c r="AE237">
        <v>33.72</v>
      </c>
    </row>
    <row r="238" spans="1:31" x14ac:dyDescent="0.75">
      <c r="A238">
        <v>50</v>
      </c>
      <c r="B238" t="s">
        <v>87</v>
      </c>
      <c r="C238">
        <v>2</v>
      </c>
      <c r="D238" t="s">
        <v>149</v>
      </c>
      <c r="E238" t="s">
        <v>406</v>
      </c>
      <c r="F238">
        <v>95550</v>
      </c>
      <c r="G238">
        <v>19947</v>
      </c>
      <c r="H238">
        <v>20.88</v>
      </c>
      <c r="I238">
        <v>75603</v>
      </c>
      <c r="J238">
        <v>79.12</v>
      </c>
      <c r="K238">
        <v>6189</v>
      </c>
      <c r="L238">
        <v>6.48</v>
      </c>
      <c r="M238">
        <v>8.19</v>
      </c>
      <c r="N238">
        <v>2294</v>
      </c>
      <c r="O238">
        <v>2.4</v>
      </c>
      <c r="P238">
        <v>3.03</v>
      </c>
      <c r="Q238">
        <v>67120</v>
      </c>
      <c r="R238">
        <v>70.25</v>
      </c>
      <c r="S238">
        <v>88.78</v>
      </c>
      <c r="T238" t="s">
        <v>24</v>
      </c>
      <c r="U238" t="s">
        <v>25</v>
      </c>
      <c r="V238" t="s">
        <v>26</v>
      </c>
      <c r="W238">
        <v>46308</v>
      </c>
      <c r="X238">
        <v>48.46</v>
      </c>
      <c r="Y238">
        <v>68.989999999999995</v>
      </c>
      <c r="Z238" t="s">
        <v>27</v>
      </c>
      <c r="AA238" t="s">
        <v>28</v>
      </c>
      <c r="AB238" t="s">
        <v>29</v>
      </c>
      <c r="AC238">
        <v>20812</v>
      </c>
      <c r="AD238">
        <v>21.78</v>
      </c>
      <c r="AE238">
        <v>31.01</v>
      </c>
    </row>
    <row r="239" spans="1:31" x14ac:dyDescent="0.75">
      <c r="A239">
        <v>50</v>
      </c>
      <c r="B239" t="s">
        <v>87</v>
      </c>
      <c r="C239">
        <v>3</v>
      </c>
      <c r="D239" t="s">
        <v>150</v>
      </c>
      <c r="E239" t="s">
        <v>407</v>
      </c>
      <c r="F239">
        <v>107843</v>
      </c>
      <c r="G239">
        <v>22643</v>
      </c>
      <c r="H239">
        <v>21</v>
      </c>
      <c r="I239">
        <v>85200</v>
      </c>
      <c r="J239">
        <v>79</v>
      </c>
      <c r="K239">
        <v>7357</v>
      </c>
      <c r="L239">
        <v>6.82</v>
      </c>
      <c r="M239">
        <v>8.6300000000000008</v>
      </c>
      <c r="N239">
        <v>2318</v>
      </c>
      <c r="O239">
        <v>2.15</v>
      </c>
      <c r="P239">
        <v>2.72</v>
      </c>
      <c r="Q239">
        <v>75525</v>
      </c>
      <c r="R239">
        <v>70.03</v>
      </c>
      <c r="S239">
        <v>88.64</v>
      </c>
      <c r="T239" t="s">
        <v>24</v>
      </c>
      <c r="U239" t="s">
        <v>25</v>
      </c>
      <c r="V239" t="s">
        <v>26</v>
      </c>
      <c r="W239">
        <v>49080</v>
      </c>
      <c r="X239">
        <v>45.51</v>
      </c>
      <c r="Y239">
        <v>64.989999999999995</v>
      </c>
      <c r="Z239" t="s">
        <v>27</v>
      </c>
      <c r="AA239" t="s">
        <v>28</v>
      </c>
      <c r="AB239" t="s">
        <v>29</v>
      </c>
      <c r="AC239">
        <v>26445</v>
      </c>
      <c r="AD239">
        <v>24.52</v>
      </c>
      <c r="AE239">
        <v>35.01</v>
      </c>
    </row>
    <row r="240" spans="1:31" x14ac:dyDescent="0.75">
      <c r="A240">
        <v>50</v>
      </c>
      <c r="B240" t="s">
        <v>87</v>
      </c>
      <c r="C240">
        <v>4</v>
      </c>
      <c r="D240" t="s">
        <v>151</v>
      </c>
      <c r="E240" t="s">
        <v>408</v>
      </c>
      <c r="F240">
        <v>88637</v>
      </c>
      <c r="G240">
        <v>21593</v>
      </c>
      <c r="H240">
        <v>24.36</v>
      </c>
      <c r="I240">
        <v>67044</v>
      </c>
      <c r="J240">
        <v>75.64</v>
      </c>
      <c r="K240">
        <v>6154</v>
      </c>
      <c r="L240">
        <v>6.94</v>
      </c>
      <c r="M240">
        <v>9.18</v>
      </c>
      <c r="N240">
        <v>1897</v>
      </c>
      <c r="O240">
        <v>2.14</v>
      </c>
      <c r="P240">
        <v>2.83</v>
      </c>
      <c r="Q240">
        <v>58993</v>
      </c>
      <c r="R240">
        <v>66.56</v>
      </c>
      <c r="S240">
        <v>87.99</v>
      </c>
      <c r="T240" t="s">
        <v>24</v>
      </c>
      <c r="U240" t="s">
        <v>25</v>
      </c>
      <c r="V240" t="s">
        <v>26</v>
      </c>
      <c r="W240">
        <v>40749</v>
      </c>
      <c r="X240">
        <v>45.97</v>
      </c>
      <c r="Y240">
        <v>69.069999999999993</v>
      </c>
      <c r="Z240" t="s">
        <v>27</v>
      </c>
      <c r="AA240" t="s">
        <v>28</v>
      </c>
      <c r="AB240" t="s">
        <v>29</v>
      </c>
      <c r="AC240">
        <v>18244</v>
      </c>
      <c r="AD240">
        <v>20.58</v>
      </c>
      <c r="AE240">
        <v>30.93</v>
      </c>
    </row>
    <row r="241" spans="1:31" x14ac:dyDescent="0.75">
      <c r="A241">
        <v>51</v>
      </c>
      <c r="B241" t="s">
        <v>88</v>
      </c>
      <c r="C241">
        <v>1</v>
      </c>
      <c r="D241" t="s">
        <v>148</v>
      </c>
      <c r="E241" t="s">
        <v>409</v>
      </c>
      <c r="F241">
        <v>72055</v>
      </c>
      <c r="G241">
        <v>19310</v>
      </c>
      <c r="H241">
        <v>26.8</v>
      </c>
      <c r="I241">
        <v>52745</v>
      </c>
      <c r="J241">
        <v>73.2</v>
      </c>
      <c r="K241">
        <v>4045</v>
      </c>
      <c r="L241">
        <v>5.61</v>
      </c>
      <c r="M241">
        <v>7.67</v>
      </c>
      <c r="N241">
        <v>1407</v>
      </c>
      <c r="O241">
        <v>1.95</v>
      </c>
      <c r="P241">
        <v>2.67</v>
      </c>
      <c r="Q241">
        <v>47293</v>
      </c>
      <c r="R241">
        <v>65.63</v>
      </c>
      <c r="S241">
        <v>89.66</v>
      </c>
      <c r="T241" t="s">
        <v>24</v>
      </c>
      <c r="U241" t="s">
        <v>25</v>
      </c>
      <c r="V241" t="s">
        <v>26</v>
      </c>
      <c r="W241">
        <v>29993</v>
      </c>
      <c r="X241">
        <v>41.63</v>
      </c>
      <c r="Y241">
        <v>63.42</v>
      </c>
      <c r="Z241" t="s">
        <v>27</v>
      </c>
      <c r="AA241" t="s">
        <v>28</v>
      </c>
      <c r="AB241" t="s">
        <v>29</v>
      </c>
      <c r="AC241">
        <v>17300</v>
      </c>
      <c r="AD241">
        <v>24.01</v>
      </c>
      <c r="AE241">
        <v>36.58</v>
      </c>
    </row>
    <row r="242" spans="1:31" x14ac:dyDescent="0.75">
      <c r="A242">
        <v>51</v>
      </c>
      <c r="B242" t="s">
        <v>88</v>
      </c>
      <c r="C242">
        <v>2</v>
      </c>
      <c r="D242" t="s">
        <v>149</v>
      </c>
      <c r="E242" t="s">
        <v>410</v>
      </c>
      <c r="F242">
        <v>73080</v>
      </c>
      <c r="G242">
        <v>19097</v>
      </c>
      <c r="H242">
        <v>26.13</v>
      </c>
      <c r="I242">
        <v>53983</v>
      </c>
      <c r="J242">
        <v>73.87</v>
      </c>
      <c r="K242">
        <v>4315</v>
      </c>
      <c r="L242">
        <v>5.9</v>
      </c>
      <c r="M242">
        <v>7.99</v>
      </c>
      <c r="N242">
        <v>1484</v>
      </c>
      <c r="O242">
        <v>2.0299999999999998</v>
      </c>
      <c r="P242">
        <v>2.75</v>
      </c>
      <c r="Q242">
        <v>48184</v>
      </c>
      <c r="R242">
        <v>65.930000000000007</v>
      </c>
      <c r="S242">
        <v>89.26</v>
      </c>
      <c r="T242" t="s">
        <v>24</v>
      </c>
      <c r="U242" t="s">
        <v>25</v>
      </c>
      <c r="V242" t="s">
        <v>26</v>
      </c>
      <c r="W242">
        <v>31105</v>
      </c>
      <c r="X242">
        <v>42.56</v>
      </c>
      <c r="Y242">
        <v>64.55</v>
      </c>
      <c r="Z242" t="s">
        <v>27</v>
      </c>
      <c r="AA242" t="s">
        <v>28</v>
      </c>
      <c r="AB242" t="s">
        <v>29</v>
      </c>
      <c r="AC242">
        <v>17079</v>
      </c>
      <c r="AD242">
        <v>23.37</v>
      </c>
      <c r="AE242">
        <v>35.450000000000003</v>
      </c>
    </row>
    <row r="243" spans="1:31" x14ac:dyDescent="0.75">
      <c r="A243">
        <v>51</v>
      </c>
      <c r="B243" t="s">
        <v>88</v>
      </c>
      <c r="C243">
        <v>3</v>
      </c>
      <c r="D243" t="s">
        <v>150</v>
      </c>
      <c r="E243" t="s">
        <v>411</v>
      </c>
      <c r="F243">
        <v>80706</v>
      </c>
      <c r="G243">
        <v>20476</v>
      </c>
      <c r="H243">
        <v>25.37</v>
      </c>
      <c r="I243">
        <v>60230</v>
      </c>
      <c r="J243">
        <v>74.63</v>
      </c>
      <c r="K243">
        <v>5664</v>
      </c>
      <c r="L243">
        <v>7.02</v>
      </c>
      <c r="M243">
        <v>9.4</v>
      </c>
      <c r="N243">
        <v>1450</v>
      </c>
      <c r="O243">
        <v>1.8</v>
      </c>
      <c r="P243">
        <v>2.41</v>
      </c>
      <c r="Q243">
        <v>53116</v>
      </c>
      <c r="R243">
        <v>65.81</v>
      </c>
      <c r="S243">
        <v>88.19</v>
      </c>
      <c r="T243" t="s">
        <v>24</v>
      </c>
      <c r="U243" t="s">
        <v>25</v>
      </c>
      <c r="V243" t="s">
        <v>26</v>
      </c>
      <c r="W243">
        <v>28701</v>
      </c>
      <c r="X243">
        <v>35.56</v>
      </c>
      <c r="Y243">
        <v>54.03</v>
      </c>
      <c r="Z243" t="s">
        <v>27</v>
      </c>
      <c r="AA243" t="s">
        <v>28</v>
      </c>
      <c r="AB243" t="s">
        <v>29</v>
      </c>
      <c r="AC243">
        <v>24415</v>
      </c>
      <c r="AD243">
        <v>30.25</v>
      </c>
      <c r="AE243">
        <v>45.97</v>
      </c>
    </row>
    <row r="244" spans="1:31" x14ac:dyDescent="0.75">
      <c r="A244">
        <v>51</v>
      </c>
      <c r="B244" t="s">
        <v>88</v>
      </c>
      <c r="C244">
        <v>4</v>
      </c>
      <c r="D244" t="s">
        <v>151</v>
      </c>
      <c r="E244" t="s">
        <v>412</v>
      </c>
      <c r="F244">
        <v>78826</v>
      </c>
      <c r="G244">
        <v>19782</v>
      </c>
      <c r="H244">
        <v>25.1</v>
      </c>
      <c r="I244">
        <v>59044</v>
      </c>
      <c r="J244">
        <v>74.900000000000006</v>
      </c>
      <c r="K244">
        <v>4871</v>
      </c>
      <c r="L244">
        <v>6.18</v>
      </c>
      <c r="M244">
        <v>8.25</v>
      </c>
      <c r="N244">
        <v>1908</v>
      </c>
      <c r="O244">
        <v>2.42</v>
      </c>
      <c r="P244">
        <v>3.23</v>
      </c>
      <c r="Q244">
        <v>52265</v>
      </c>
      <c r="R244">
        <v>66.3</v>
      </c>
      <c r="S244">
        <v>88.52</v>
      </c>
      <c r="T244" t="s">
        <v>24</v>
      </c>
      <c r="U244" t="s">
        <v>25</v>
      </c>
      <c r="V244" t="s">
        <v>26</v>
      </c>
      <c r="W244">
        <v>29899</v>
      </c>
      <c r="X244">
        <v>37.93</v>
      </c>
      <c r="Y244">
        <v>57.21</v>
      </c>
      <c r="Z244" t="s">
        <v>27</v>
      </c>
      <c r="AA244" t="s">
        <v>28</v>
      </c>
      <c r="AB244" t="s">
        <v>29</v>
      </c>
      <c r="AC244">
        <v>22366</v>
      </c>
      <c r="AD244">
        <v>28.37</v>
      </c>
      <c r="AE244">
        <v>42.79</v>
      </c>
    </row>
    <row r="245" spans="1:31" x14ac:dyDescent="0.75">
      <c r="A245">
        <v>51</v>
      </c>
      <c r="B245" t="s">
        <v>88</v>
      </c>
      <c r="C245">
        <v>5</v>
      </c>
      <c r="D245" t="s">
        <v>152</v>
      </c>
      <c r="E245" t="s">
        <v>413</v>
      </c>
      <c r="F245">
        <v>76994</v>
      </c>
      <c r="G245">
        <v>16458</v>
      </c>
      <c r="H245">
        <v>21.38</v>
      </c>
      <c r="I245">
        <v>60536</v>
      </c>
      <c r="J245">
        <v>78.62</v>
      </c>
      <c r="K245">
        <v>5314</v>
      </c>
      <c r="L245">
        <v>6.9</v>
      </c>
      <c r="M245">
        <v>8.7799999999999994</v>
      </c>
      <c r="N245">
        <v>2014</v>
      </c>
      <c r="O245">
        <v>2.62</v>
      </c>
      <c r="P245">
        <v>3.33</v>
      </c>
      <c r="Q245">
        <v>53208</v>
      </c>
      <c r="R245">
        <v>69.11</v>
      </c>
      <c r="S245">
        <v>87.89</v>
      </c>
      <c r="T245" t="s">
        <v>24</v>
      </c>
      <c r="U245" t="s">
        <v>25</v>
      </c>
      <c r="V245" t="s">
        <v>26</v>
      </c>
      <c r="W245">
        <v>25142</v>
      </c>
      <c r="X245">
        <v>32.65</v>
      </c>
      <c r="Y245">
        <v>47.25</v>
      </c>
      <c r="Z245" t="s">
        <v>27</v>
      </c>
      <c r="AA245" t="s">
        <v>28</v>
      </c>
      <c r="AB245" t="s">
        <v>29</v>
      </c>
      <c r="AC245">
        <v>28066</v>
      </c>
      <c r="AD245">
        <v>36.450000000000003</v>
      </c>
      <c r="AE245">
        <v>52.75</v>
      </c>
    </row>
    <row r="246" spans="1:31" x14ac:dyDescent="0.75">
      <c r="A246">
        <v>52</v>
      </c>
      <c r="B246" t="s">
        <v>89</v>
      </c>
      <c r="C246">
        <v>1</v>
      </c>
      <c r="D246" t="s">
        <v>148</v>
      </c>
      <c r="E246" t="s">
        <v>414</v>
      </c>
      <c r="F246">
        <v>72447</v>
      </c>
      <c r="G246">
        <v>16942</v>
      </c>
      <c r="H246">
        <v>23.39</v>
      </c>
      <c r="I246">
        <v>55505</v>
      </c>
      <c r="J246">
        <v>76.61</v>
      </c>
      <c r="K246">
        <v>5137</v>
      </c>
      <c r="L246">
        <v>7.09</v>
      </c>
      <c r="M246">
        <v>9.26</v>
      </c>
      <c r="N246">
        <v>1986</v>
      </c>
      <c r="O246">
        <v>2.74</v>
      </c>
      <c r="P246">
        <v>3.58</v>
      </c>
      <c r="Q246">
        <v>48382</v>
      </c>
      <c r="R246">
        <v>66.78</v>
      </c>
      <c r="S246">
        <v>87.17</v>
      </c>
      <c r="T246" t="s">
        <v>24</v>
      </c>
      <c r="U246" t="s">
        <v>25</v>
      </c>
      <c r="V246" t="s">
        <v>26</v>
      </c>
      <c r="W246">
        <v>27101</v>
      </c>
      <c r="X246">
        <v>37.409999999999997</v>
      </c>
      <c r="Y246">
        <v>56.01</v>
      </c>
      <c r="Z246" t="s">
        <v>27</v>
      </c>
      <c r="AA246" t="s">
        <v>28</v>
      </c>
      <c r="AB246" t="s">
        <v>29</v>
      </c>
      <c r="AC246">
        <v>21281</v>
      </c>
      <c r="AD246">
        <v>29.37</v>
      </c>
      <c r="AE246">
        <v>43.99</v>
      </c>
    </row>
    <row r="247" spans="1:31" x14ac:dyDescent="0.75">
      <c r="A247">
        <v>52</v>
      </c>
      <c r="B247" t="s">
        <v>89</v>
      </c>
      <c r="C247">
        <v>2</v>
      </c>
      <c r="D247" t="s">
        <v>149</v>
      </c>
      <c r="E247" t="s">
        <v>415</v>
      </c>
      <c r="F247">
        <v>61675</v>
      </c>
      <c r="G247">
        <v>15139</v>
      </c>
      <c r="H247">
        <v>24.55</v>
      </c>
      <c r="I247">
        <v>46536</v>
      </c>
      <c r="J247">
        <v>75.45</v>
      </c>
      <c r="K247">
        <v>3875</v>
      </c>
      <c r="L247">
        <v>6.28</v>
      </c>
      <c r="M247">
        <v>8.33</v>
      </c>
      <c r="N247">
        <v>1520</v>
      </c>
      <c r="O247">
        <v>2.46</v>
      </c>
      <c r="P247">
        <v>3.27</v>
      </c>
      <c r="Q247">
        <v>41141</v>
      </c>
      <c r="R247">
        <v>66.709999999999994</v>
      </c>
      <c r="S247">
        <v>88.41</v>
      </c>
      <c r="T247" t="s">
        <v>24</v>
      </c>
      <c r="U247" t="s">
        <v>25</v>
      </c>
      <c r="V247" t="s">
        <v>26</v>
      </c>
      <c r="W247">
        <v>18091</v>
      </c>
      <c r="X247">
        <v>29.33</v>
      </c>
      <c r="Y247">
        <v>43.97</v>
      </c>
      <c r="Z247" t="s">
        <v>27</v>
      </c>
      <c r="AA247" t="s">
        <v>28</v>
      </c>
      <c r="AB247" t="s">
        <v>29</v>
      </c>
      <c r="AC247">
        <v>23050</v>
      </c>
      <c r="AD247">
        <v>37.369999999999997</v>
      </c>
      <c r="AE247">
        <v>56.03</v>
      </c>
    </row>
    <row r="248" spans="1:31" x14ac:dyDescent="0.75">
      <c r="A248">
        <v>53</v>
      </c>
      <c r="B248" t="s">
        <v>90</v>
      </c>
      <c r="C248">
        <v>1</v>
      </c>
      <c r="D248" t="s">
        <v>148</v>
      </c>
      <c r="E248" t="s">
        <v>416</v>
      </c>
      <c r="F248">
        <v>72665</v>
      </c>
      <c r="G248">
        <v>15626</v>
      </c>
      <c r="H248">
        <v>21.5</v>
      </c>
      <c r="I248">
        <v>57039</v>
      </c>
      <c r="J248">
        <v>78.5</v>
      </c>
      <c r="K248">
        <v>4663</v>
      </c>
      <c r="L248">
        <v>6.42</v>
      </c>
      <c r="M248">
        <v>8.18</v>
      </c>
      <c r="N248">
        <v>1788</v>
      </c>
      <c r="O248">
        <v>2.46</v>
      </c>
      <c r="P248">
        <v>3.13</v>
      </c>
      <c r="Q248">
        <v>50588</v>
      </c>
      <c r="R248">
        <v>69.62</v>
      </c>
      <c r="S248">
        <v>88.69</v>
      </c>
      <c r="T248" t="s">
        <v>24</v>
      </c>
      <c r="U248" t="s">
        <v>25</v>
      </c>
      <c r="V248" t="s">
        <v>26</v>
      </c>
      <c r="W248">
        <v>37256</v>
      </c>
      <c r="X248">
        <v>51.27</v>
      </c>
      <c r="Y248">
        <v>73.650000000000006</v>
      </c>
      <c r="Z248" t="s">
        <v>27</v>
      </c>
      <c r="AA248" t="s">
        <v>28</v>
      </c>
      <c r="AB248" t="s">
        <v>29</v>
      </c>
      <c r="AC248">
        <v>13332</v>
      </c>
      <c r="AD248">
        <v>18.350000000000001</v>
      </c>
      <c r="AE248">
        <v>26.35</v>
      </c>
    </row>
    <row r="249" spans="1:31" x14ac:dyDescent="0.75">
      <c r="A249">
        <v>53</v>
      </c>
      <c r="B249" t="s">
        <v>90</v>
      </c>
      <c r="C249">
        <v>2</v>
      </c>
      <c r="D249" t="s">
        <v>149</v>
      </c>
      <c r="E249" t="s">
        <v>417</v>
      </c>
      <c r="F249">
        <v>77768</v>
      </c>
      <c r="G249">
        <v>15784</v>
      </c>
      <c r="H249">
        <v>20.3</v>
      </c>
      <c r="I249">
        <v>61984</v>
      </c>
      <c r="J249">
        <v>79.7</v>
      </c>
      <c r="K249">
        <v>5178</v>
      </c>
      <c r="L249">
        <v>6.66</v>
      </c>
      <c r="M249">
        <v>8.35</v>
      </c>
      <c r="N249">
        <v>1868</v>
      </c>
      <c r="O249">
        <v>2.4</v>
      </c>
      <c r="P249">
        <v>3.01</v>
      </c>
      <c r="Q249">
        <v>54938</v>
      </c>
      <c r="R249">
        <v>70.64</v>
      </c>
      <c r="S249">
        <v>88.63</v>
      </c>
      <c r="T249" t="s">
        <v>24</v>
      </c>
      <c r="U249" t="s">
        <v>25</v>
      </c>
      <c r="V249" t="s">
        <v>26</v>
      </c>
      <c r="W249">
        <v>39997</v>
      </c>
      <c r="X249">
        <v>51.43</v>
      </c>
      <c r="Y249">
        <v>72.8</v>
      </c>
      <c r="Z249" t="s">
        <v>27</v>
      </c>
      <c r="AA249" t="s">
        <v>28</v>
      </c>
      <c r="AB249" t="s">
        <v>29</v>
      </c>
      <c r="AC249">
        <v>14941</v>
      </c>
      <c r="AD249">
        <v>19.21</v>
      </c>
      <c r="AE249">
        <v>27.2</v>
      </c>
    </row>
    <row r="250" spans="1:31" x14ac:dyDescent="0.75">
      <c r="A250">
        <v>53</v>
      </c>
      <c r="B250" t="s">
        <v>90</v>
      </c>
      <c r="C250">
        <v>3</v>
      </c>
      <c r="D250" t="s">
        <v>150</v>
      </c>
      <c r="E250" t="s">
        <v>418</v>
      </c>
      <c r="F250">
        <v>71895</v>
      </c>
      <c r="G250">
        <v>14815</v>
      </c>
      <c r="H250">
        <v>20.61</v>
      </c>
      <c r="I250">
        <v>57080</v>
      </c>
      <c r="J250">
        <v>79.39</v>
      </c>
      <c r="K250">
        <v>4860</v>
      </c>
      <c r="L250">
        <v>6.76</v>
      </c>
      <c r="M250">
        <v>8.51</v>
      </c>
      <c r="N250">
        <v>1974</v>
      </c>
      <c r="O250">
        <v>2.75</v>
      </c>
      <c r="P250">
        <v>3.46</v>
      </c>
      <c r="Q250">
        <v>50246</v>
      </c>
      <c r="R250">
        <v>69.89</v>
      </c>
      <c r="S250">
        <v>88.03</v>
      </c>
      <c r="T250" t="s">
        <v>24</v>
      </c>
      <c r="U250" t="s">
        <v>25</v>
      </c>
      <c r="V250" t="s">
        <v>26</v>
      </c>
      <c r="W250">
        <v>34938</v>
      </c>
      <c r="X250">
        <v>48.6</v>
      </c>
      <c r="Y250">
        <v>69.53</v>
      </c>
      <c r="Z250" t="s">
        <v>27</v>
      </c>
      <c r="AA250" t="s">
        <v>28</v>
      </c>
      <c r="AB250" t="s">
        <v>29</v>
      </c>
      <c r="AC250">
        <v>15308</v>
      </c>
      <c r="AD250">
        <v>21.29</v>
      </c>
      <c r="AE250">
        <v>30.47</v>
      </c>
    </row>
    <row r="251" spans="1:31" x14ac:dyDescent="0.75">
      <c r="A251">
        <v>54</v>
      </c>
      <c r="B251" t="s">
        <v>91</v>
      </c>
      <c r="C251">
        <v>1</v>
      </c>
      <c r="D251" t="s">
        <v>148</v>
      </c>
      <c r="E251" t="s">
        <v>419</v>
      </c>
      <c r="F251">
        <v>79284</v>
      </c>
      <c r="G251">
        <v>19640</v>
      </c>
      <c r="H251">
        <v>24.77</v>
      </c>
      <c r="I251">
        <v>59644</v>
      </c>
      <c r="J251">
        <v>75.23</v>
      </c>
      <c r="K251">
        <v>4842</v>
      </c>
      <c r="L251">
        <v>6.11</v>
      </c>
      <c r="M251">
        <v>8.1199999999999992</v>
      </c>
      <c r="N251">
        <v>1397</v>
      </c>
      <c r="O251">
        <v>1.76</v>
      </c>
      <c r="P251">
        <v>2.34</v>
      </c>
      <c r="Q251">
        <v>53405</v>
      </c>
      <c r="R251">
        <v>67.36</v>
      </c>
      <c r="S251">
        <v>89.54</v>
      </c>
      <c r="T251" t="s">
        <v>24</v>
      </c>
      <c r="U251" t="s">
        <v>25</v>
      </c>
      <c r="V251" t="s">
        <v>26</v>
      </c>
      <c r="W251">
        <v>38732</v>
      </c>
      <c r="X251">
        <v>48.85</v>
      </c>
      <c r="Y251">
        <v>72.53</v>
      </c>
      <c r="Z251" t="s">
        <v>27</v>
      </c>
      <c r="AA251" t="s">
        <v>28</v>
      </c>
      <c r="AB251" t="s">
        <v>29</v>
      </c>
      <c r="AC251">
        <v>14673</v>
      </c>
      <c r="AD251">
        <v>18.510000000000002</v>
      </c>
      <c r="AE251">
        <v>27.47</v>
      </c>
    </row>
    <row r="252" spans="1:31" x14ac:dyDescent="0.75">
      <c r="A252">
        <v>54</v>
      </c>
      <c r="B252" t="s">
        <v>91</v>
      </c>
      <c r="C252">
        <v>2</v>
      </c>
      <c r="D252" t="s">
        <v>149</v>
      </c>
      <c r="E252" t="s">
        <v>420</v>
      </c>
      <c r="F252">
        <v>68595</v>
      </c>
      <c r="G252">
        <v>17224</v>
      </c>
      <c r="H252">
        <v>25.11</v>
      </c>
      <c r="I252">
        <v>51371</v>
      </c>
      <c r="J252">
        <v>74.89</v>
      </c>
      <c r="K252">
        <v>4079</v>
      </c>
      <c r="L252">
        <v>5.95</v>
      </c>
      <c r="M252">
        <v>7.94</v>
      </c>
      <c r="N252">
        <v>1148</v>
      </c>
      <c r="O252">
        <v>1.67</v>
      </c>
      <c r="P252">
        <v>2.23</v>
      </c>
      <c r="Q252">
        <v>46144</v>
      </c>
      <c r="R252">
        <v>67.27</v>
      </c>
      <c r="S252">
        <v>89.82</v>
      </c>
      <c r="T252" t="s">
        <v>24</v>
      </c>
      <c r="U252" t="s">
        <v>25</v>
      </c>
      <c r="V252" t="s">
        <v>26</v>
      </c>
      <c r="W252">
        <v>35106</v>
      </c>
      <c r="X252">
        <v>51.18</v>
      </c>
      <c r="Y252">
        <v>76.08</v>
      </c>
      <c r="Z252" t="s">
        <v>27</v>
      </c>
      <c r="AA252" t="s">
        <v>28</v>
      </c>
      <c r="AB252" t="s">
        <v>29</v>
      </c>
      <c r="AC252">
        <v>11038</v>
      </c>
      <c r="AD252">
        <v>16.09</v>
      </c>
      <c r="AE252">
        <v>23.92</v>
      </c>
    </row>
    <row r="253" spans="1:31" x14ac:dyDescent="0.75">
      <c r="A253">
        <v>54</v>
      </c>
      <c r="B253" t="s">
        <v>91</v>
      </c>
      <c r="C253">
        <v>3</v>
      </c>
      <c r="D253" t="s">
        <v>150</v>
      </c>
      <c r="E253" t="s">
        <v>421</v>
      </c>
      <c r="F253">
        <v>82812</v>
      </c>
      <c r="G253">
        <v>24766</v>
      </c>
      <c r="H253">
        <v>29.91</v>
      </c>
      <c r="I253">
        <v>58046</v>
      </c>
      <c r="J253">
        <v>70.09</v>
      </c>
      <c r="K253">
        <v>5270</v>
      </c>
      <c r="L253">
        <v>6.36</v>
      </c>
      <c r="M253">
        <v>9.08</v>
      </c>
      <c r="N253">
        <v>1813</v>
      </c>
      <c r="O253">
        <v>2.19</v>
      </c>
      <c r="P253">
        <v>3.12</v>
      </c>
      <c r="Q253">
        <v>50963</v>
      </c>
      <c r="R253">
        <v>61.54</v>
      </c>
      <c r="S253">
        <v>87.8</v>
      </c>
      <c r="T253" t="s">
        <v>24</v>
      </c>
      <c r="U253" t="s">
        <v>25</v>
      </c>
      <c r="V253" t="s">
        <v>26</v>
      </c>
      <c r="W253">
        <v>30504</v>
      </c>
      <c r="X253">
        <v>36.840000000000003</v>
      </c>
      <c r="Y253">
        <v>59.86</v>
      </c>
      <c r="Z253" t="s">
        <v>27</v>
      </c>
      <c r="AA253" t="s">
        <v>28</v>
      </c>
      <c r="AB253" t="s">
        <v>29</v>
      </c>
      <c r="AC253">
        <v>20459</v>
      </c>
      <c r="AD253">
        <v>24.71</v>
      </c>
      <c r="AE253">
        <v>40.14</v>
      </c>
    </row>
    <row r="254" spans="1:31" x14ac:dyDescent="0.75">
      <c r="A254">
        <v>54</v>
      </c>
      <c r="B254" t="s">
        <v>91</v>
      </c>
      <c r="C254">
        <v>4</v>
      </c>
      <c r="D254" t="s">
        <v>151</v>
      </c>
      <c r="E254" t="s">
        <v>422</v>
      </c>
      <c r="F254">
        <v>98015</v>
      </c>
      <c r="G254">
        <v>22759</v>
      </c>
      <c r="H254">
        <v>23.22</v>
      </c>
      <c r="I254">
        <v>75256</v>
      </c>
      <c r="J254">
        <v>76.78</v>
      </c>
      <c r="K254">
        <v>6653</v>
      </c>
      <c r="L254">
        <v>6.79</v>
      </c>
      <c r="M254">
        <v>8.84</v>
      </c>
      <c r="N254">
        <v>2337</v>
      </c>
      <c r="O254">
        <v>2.38</v>
      </c>
      <c r="P254">
        <v>3.11</v>
      </c>
      <c r="Q254">
        <v>66266</v>
      </c>
      <c r="R254">
        <v>67.61</v>
      </c>
      <c r="S254">
        <v>88.05</v>
      </c>
      <c r="T254" t="s">
        <v>24</v>
      </c>
      <c r="U254" t="s">
        <v>25</v>
      </c>
      <c r="V254" t="s">
        <v>26</v>
      </c>
      <c r="W254">
        <v>34754</v>
      </c>
      <c r="X254">
        <v>35.46</v>
      </c>
      <c r="Y254">
        <v>52.45</v>
      </c>
      <c r="Z254" t="s">
        <v>27</v>
      </c>
      <c r="AA254" t="s">
        <v>28</v>
      </c>
      <c r="AB254" t="s">
        <v>29</v>
      </c>
      <c r="AC254">
        <v>31512</v>
      </c>
      <c r="AD254">
        <v>32.15</v>
      </c>
      <c r="AE254">
        <v>47.55</v>
      </c>
    </row>
    <row r="255" spans="1:31" x14ac:dyDescent="0.75">
      <c r="A255">
        <v>54</v>
      </c>
      <c r="B255" t="s">
        <v>91</v>
      </c>
      <c r="C255">
        <v>5</v>
      </c>
      <c r="D255" t="s">
        <v>152</v>
      </c>
      <c r="E255" t="s">
        <v>423</v>
      </c>
      <c r="F255">
        <v>78699</v>
      </c>
      <c r="G255">
        <v>17230</v>
      </c>
      <c r="H255">
        <v>21.89</v>
      </c>
      <c r="I255">
        <v>61469</v>
      </c>
      <c r="J255">
        <v>78.11</v>
      </c>
      <c r="K255">
        <v>5315</v>
      </c>
      <c r="L255">
        <v>6.75</v>
      </c>
      <c r="M255">
        <v>8.65</v>
      </c>
      <c r="N255">
        <v>1884</v>
      </c>
      <c r="O255">
        <v>2.39</v>
      </c>
      <c r="P255">
        <v>3.06</v>
      </c>
      <c r="Q255">
        <v>54270</v>
      </c>
      <c r="R255">
        <v>68.959999999999994</v>
      </c>
      <c r="S255">
        <v>88.29</v>
      </c>
      <c r="T255" t="s">
        <v>24</v>
      </c>
      <c r="U255" t="s">
        <v>25</v>
      </c>
      <c r="V255" t="s">
        <v>26</v>
      </c>
      <c r="W255">
        <v>28925</v>
      </c>
      <c r="X255">
        <v>36.75</v>
      </c>
      <c r="Y255">
        <v>53.3</v>
      </c>
      <c r="Z255" t="s">
        <v>27</v>
      </c>
      <c r="AA255" t="s">
        <v>28</v>
      </c>
      <c r="AB255" t="s">
        <v>29</v>
      </c>
      <c r="AC255">
        <v>25345</v>
      </c>
      <c r="AD255">
        <v>32.200000000000003</v>
      </c>
      <c r="AE255">
        <v>46.7</v>
      </c>
    </row>
    <row r="256" spans="1:31" x14ac:dyDescent="0.75">
      <c r="A256">
        <v>54</v>
      </c>
      <c r="B256" t="s">
        <v>91</v>
      </c>
      <c r="C256">
        <v>6</v>
      </c>
      <c r="D256" t="s">
        <v>153</v>
      </c>
      <c r="E256" t="s">
        <v>424</v>
      </c>
      <c r="F256">
        <v>87684</v>
      </c>
      <c r="G256">
        <v>23152</v>
      </c>
      <c r="H256">
        <v>26.4</v>
      </c>
      <c r="I256">
        <v>64532</v>
      </c>
      <c r="J256">
        <v>73.599999999999994</v>
      </c>
      <c r="K256">
        <v>6014</v>
      </c>
      <c r="L256">
        <v>6.86</v>
      </c>
      <c r="M256">
        <v>9.32</v>
      </c>
      <c r="N256">
        <v>1914</v>
      </c>
      <c r="O256">
        <v>2.1800000000000002</v>
      </c>
      <c r="P256">
        <v>2.97</v>
      </c>
      <c r="Q256">
        <v>56604</v>
      </c>
      <c r="R256">
        <v>64.55</v>
      </c>
      <c r="S256">
        <v>87.71</v>
      </c>
      <c r="T256" t="s">
        <v>24</v>
      </c>
      <c r="U256" t="s">
        <v>25</v>
      </c>
      <c r="V256" t="s">
        <v>26</v>
      </c>
      <c r="W256">
        <v>30730</v>
      </c>
      <c r="X256">
        <v>35.049999999999997</v>
      </c>
      <c r="Y256">
        <v>54.29</v>
      </c>
      <c r="Z256" t="s">
        <v>27</v>
      </c>
      <c r="AA256" t="s">
        <v>28</v>
      </c>
      <c r="AB256" t="s">
        <v>29</v>
      </c>
      <c r="AC256">
        <v>25874</v>
      </c>
      <c r="AD256">
        <v>29.51</v>
      </c>
      <c r="AE256">
        <v>45.71</v>
      </c>
    </row>
    <row r="257" spans="1:31" x14ac:dyDescent="0.75">
      <c r="A257">
        <v>55</v>
      </c>
      <c r="B257" t="s">
        <v>92</v>
      </c>
      <c r="C257">
        <v>1</v>
      </c>
      <c r="D257" t="s">
        <v>148</v>
      </c>
      <c r="E257" t="s">
        <v>425</v>
      </c>
      <c r="F257">
        <v>77321</v>
      </c>
      <c r="G257">
        <v>17073</v>
      </c>
      <c r="H257">
        <v>22.08</v>
      </c>
      <c r="I257">
        <v>60248</v>
      </c>
      <c r="J257">
        <v>77.92</v>
      </c>
      <c r="K257">
        <v>5340</v>
      </c>
      <c r="L257">
        <v>6.91</v>
      </c>
      <c r="M257">
        <v>8.86</v>
      </c>
      <c r="N257">
        <v>1846</v>
      </c>
      <c r="O257">
        <v>2.39</v>
      </c>
      <c r="P257">
        <v>3.06</v>
      </c>
      <c r="Q257">
        <v>53062</v>
      </c>
      <c r="R257">
        <v>68.63</v>
      </c>
      <c r="S257">
        <v>88.07</v>
      </c>
      <c r="T257" t="s">
        <v>24</v>
      </c>
      <c r="U257" t="s">
        <v>25</v>
      </c>
      <c r="V257" t="s">
        <v>26</v>
      </c>
      <c r="W257">
        <v>27319</v>
      </c>
      <c r="X257">
        <v>35.33</v>
      </c>
      <c r="Y257">
        <v>51.49</v>
      </c>
      <c r="Z257" t="s">
        <v>27</v>
      </c>
      <c r="AA257" t="s">
        <v>28</v>
      </c>
      <c r="AB257" t="s">
        <v>29</v>
      </c>
      <c r="AC257">
        <v>25743</v>
      </c>
      <c r="AD257">
        <v>33.29</v>
      </c>
      <c r="AE257">
        <v>48.51</v>
      </c>
    </row>
    <row r="258" spans="1:31" x14ac:dyDescent="0.75">
      <c r="A258">
        <v>55</v>
      </c>
      <c r="B258" t="s">
        <v>92</v>
      </c>
      <c r="C258">
        <v>2</v>
      </c>
      <c r="D258" t="s">
        <v>149</v>
      </c>
      <c r="E258" t="s">
        <v>426</v>
      </c>
      <c r="F258">
        <v>60231</v>
      </c>
      <c r="G258">
        <v>14405</v>
      </c>
      <c r="H258">
        <v>23.92</v>
      </c>
      <c r="I258">
        <v>45826</v>
      </c>
      <c r="J258">
        <v>76.08</v>
      </c>
      <c r="K258">
        <v>3995</v>
      </c>
      <c r="L258">
        <v>6.63</v>
      </c>
      <c r="M258">
        <v>8.7200000000000006</v>
      </c>
      <c r="N258">
        <v>1323</v>
      </c>
      <c r="O258">
        <v>2.2000000000000002</v>
      </c>
      <c r="P258">
        <v>2.89</v>
      </c>
      <c r="Q258">
        <v>40508</v>
      </c>
      <c r="R258">
        <v>67.25</v>
      </c>
      <c r="S258">
        <v>88.4</v>
      </c>
      <c r="T258" t="s">
        <v>24</v>
      </c>
      <c r="U258" t="s">
        <v>25</v>
      </c>
      <c r="V258" t="s">
        <v>26</v>
      </c>
      <c r="W258">
        <v>20980</v>
      </c>
      <c r="X258">
        <v>34.83</v>
      </c>
      <c r="Y258">
        <v>51.79</v>
      </c>
      <c r="Z258" t="s">
        <v>27</v>
      </c>
      <c r="AA258" t="s">
        <v>28</v>
      </c>
      <c r="AB258" t="s">
        <v>29</v>
      </c>
      <c r="AC258">
        <v>19528</v>
      </c>
      <c r="AD258">
        <v>32.42</v>
      </c>
      <c r="AE258">
        <v>48.21</v>
      </c>
    </row>
    <row r="259" spans="1:31" x14ac:dyDescent="0.75">
      <c r="A259">
        <v>56</v>
      </c>
      <c r="B259" t="s">
        <v>93</v>
      </c>
      <c r="C259">
        <v>1</v>
      </c>
      <c r="D259" t="s">
        <v>148</v>
      </c>
      <c r="E259" t="s">
        <v>427</v>
      </c>
      <c r="F259">
        <v>105376</v>
      </c>
      <c r="G259">
        <v>20715</v>
      </c>
      <c r="H259">
        <v>19.66</v>
      </c>
      <c r="I259">
        <v>84661</v>
      </c>
      <c r="J259">
        <v>80.34</v>
      </c>
      <c r="K259">
        <v>7163</v>
      </c>
      <c r="L259">
        <v>6.8</v>
      </c>
      <c r="M259">
        <v>8.4600000000000009</v>
      </c>
      <c r="N259">
        <v>1942</v>
      </c>
      <c r="O259">
        <v>1.84</v>
      </c>
      <c r="P259">
        <v>2.29</v>
      </c>
      <c r="Q259">
        <v>75556</v>
      </c>
      <c r="R259">
        <v>71.7</v>
      </c>
      <c r="S259">
        <v>89.25</v>
      </c>
      <c r="T259" t="s">
        <v>24</v>
      </c>
      <c r="U259" t="s">
        <v>25</v>
      </c>
      <c r="V259" t="s">
        <v>26</v>
      </c>
      <c r="W259">
        <v>58653</v>
      </c>
      <c r="X259">
        <v>55.66</v>
      </c>
      <c r="Y259">
        <v>77.63</v>
      </c>
      <c r="Z259" t="s">
        <v>27</v>
      </c>
      <c r="AA259" t="s">
        <v>28</v>
      </c>
      <c r="AB259" t="s">
        <v>29</v>
      </c>
      <c r="AC259">
        <v>16903</v>
      </c>
      <c r="AD259">
        <v>16.04</v>
      </c>
      <c r="AE259">
        <v>22.37</v>
      </c>
    </row>
    <row r="260" spans="1:31" x14ac:dyDescent="0.75">
      <c r="A260">
        <v>56</v>
      </c>
      <c r="B260" t="s">
        <v>93</v>
      </c>
      <c r="C260">
        <v>2</v>
      </c>
      <c r="D260" t="s">
        <v>149</v>
      </c>
      <c r="E260" t="s">
        <v>428</v>
      </c>
      <c r="F260">
        <v>104308</v>
      </c>
      <c r="G260">
        <v>20653</v>
      </c>
      <c r="H260">
        <v>19.8</v>
      </c>
      <c r="I260">
        <v>83655</v>
      </c>
      <c r="J260">
        <v>80.2</v>
      </c>
      <c r="K260">
        <v>7881</v>
      </c>
      <c r="L260">
        <v>7.56</v>
      </c>
      <c r="M260">
        <v>9.42</v>
      </c>
      <c r="N260">
        <v>2857</v>
      </c>
      <c r="O260">
        <v>2.74</v>
      </c>
      <c r="P260">
        <v>3.42</v>
      </c>
      <c r="Q260">
        <v>72917</v>
      </c>
      <c r="R260">
        <v>69.91</v>
      </c>
      <c r="S260">
        <v>87.16</v>
      </c>
      <c r="T260" t="s">
        <v>24</v>
      </c>
      <c r="U260" t="s">
        <v>25</v>
      </c>
      <c r="V260" t="s">
        <v>26</v>
      </c>
      <c r="W260">
        <v>52596</v>
      </c>
      <c r="X260">
        <v>50.42</v>
      </c>
      <c r="Y260">
        <v>72.13</v>
      </c>
      <c r="Z260" t="s">
        <v>27</v>
      </c>
      <c r="AA260" t="s">
        <v>28</v>
      </c>
      <c r="AB260" t="s">
        <v>29</v>
      </c>
      <c r="AC260">
        <v>20321</v>
      </c>
      <c r="AD260">
        <v>19.48</v>
      </c>
      <c r="AE260">
        <v>27.87</v>
      </c>
    </row>
    <row r="261" spans="1:31" x14ac:dyDescent="0.75">
      <c r="A261">
        <v>56</v>
      </c>
      <c r="B261" t="s">
        <v>93</v>
      </c>
      <c r="C261">
        <v>3</v>
      </c>
      <c r="D261" t="s">
        <v>150</v>
      </c>
      <c r="E261" t="s">
        <v>429</v>
      </c>
      <c r="F261">
        <v>90736</v>
      </c>
      <c r="G261">
        <v>16880</v>
      </c>
      <c r="H261">
        <v>18.600000000000001</v>
      </c>
      <c r="I261">
        <v>73856</v>
      </c>
      <c r="J261">
        <v>81.400000000000006</v>
      </c>
      <c r="K261">
        <v>6399</v>
      </c>
      <c r="L261">
        <v>7.05</v>
      </c>
      <c r="M261">
        <v>8.66</v>
      </c>
      <c r="N261">
        <v>2410</v>
      </c>
      <c r="O261">
        <v>2.66</v>
      </c>
      <c r="P261">
        <v>3.26</v>
      </c>
      <c r="Q261">
        <v>65047</v>
      </c>
      <c r="R261">
        <v>71.69</v>
      </c>
      <c r="S261">
        <v>88.07</v>
      </c>
      <c r="T261" t="s">
        <v>24</v>
      </c>
      <c r="U261" t="s">
        <v>25</v>
      </c>
      <c r="V261" t="s">
        <v>26</v>
      </c>
      <c r="W261">
        <v>43798</v>
      </c>
      <c r="X261">
        <v>48.27</v>
      </c>
      <c r="Y261">
        <v>67.33</v>
      </c>
      <c r="Z261" t="s">
        <v>27</v>
      </c>
      <c r="AA261" t="s">
        <v>28</v>
      </c>
      <c r="AB261" t="s">
        <v>29</v>
      </c>
      <c r="AC261">
        <v>21249</v>
      </c>
      <c r="AD261">
        <v>23.42</v>
      </c>
      <c r="AE261">
        <v>32.67</v>
      </c>
    </row>
    <row r="262" spans="1:31" x14ac:dyDescent="0.75">
      <c r="A262">
        <v>56</v>
      </c>
      <c r="B262" t="s">
        <v>93</v>
      </c>
      <c r="C262">
        <v>4</v>
      </c>
      <c r="D262" t="s">
        <v>151</v>
      </c>
      <c r="E262" t="s">
        <v>430</v>
      </c>
      <c r="F262">
        <v>105110</v>
      </c>
      <c r="G262">
        <v>20334</v>
      </c>
      <c r="H262">
        <v>19.350000000000001</v>
      </c>
      <c r="I262">
        <v>84776</v>
      </c>
      <c r="J262">
        <v>80.650000000000006</v>
      </c>
      <c r="K262">
        <v>7373</v>
      </c>
      <c r="L262">
        <v>7.01</v>
      </c>
      <c r="M262">
        <v>8.6999999999999993</v>
      </c>
      <c r="N262">
        <v>2465</v>
      </c>
      <c r="O262">
        <v>2.35</v>
      </c>
      <c r="P262">
        <v>2.91</v>
      </c>
      <c r="Q262">
        <v>74938</v>
      </c>
      <c r="R262">
        <v>71.290000000000006</v>
      </c>
      <c r="S262">
        <v>88.4</v>
      </c>
      <c r="T262" t="s">
        <v>24</v>
      </c>
      <c r="U262" t="s">
        <v>25</v>
      </c>
      <c r="V262" t="s">
        <v>26</v>
      </c>
      <c r="W262">
        <v>49957</v>
      </c>
      <c r="X262">
        <v>47.53</v>
      </c>
      <c r="Y262">
        <v>66.66</v>
      </c>
      <c r="Z262" t="s">
        <v>27</v>
      </c>
      <c r="AA262" t="s">
        <v>28</v>
      </c>
      <c r="AB262" t="s">
        <v>29</v>
      </c>
      <c r="AC262">
        <v>24981</v>
      </c>
      <c r="AD262">
        <v>23.77</v>
      </c>
      <c r="AE262">
        <v>33.340000000000003</v>
      </c>
    </row>
    <row r="263" spans="1:31" x14ac:dyDescent="0.75">
      <c r="A263">
        <v>56</v>
      </c>
      <c r="B263" t="s">
        <v>93</v>
      </c>
      <c r="C263">
        <v>5</v>
      </c>
      <c r="D263" t="s">
        <v>152</v>
      </c>
      <c r="E263" t="s">
        <v>431</v>
      </c>
      <c r="F263">
        <v>80714</v>
      </c>
      <c r="G263">
        <v>19859</v>
      </c>
      <c r="H263">
        <v>24.6</v>
      </c>
      <c r="I263">
        <v>60855</v>
      </c>
      <c r="J263">
        <v>75.400000000000006</v>
      </c>
      <c r="K263">
        <v>5953</v>
      </c>
      <c r="L263">
        <v>7.38</v>
      </c>
      <c r="M263">
        <v>9.7799999999999994</v>
      </c>
      <c r="N263">
        <v>1333</v>
      </c>
      <c r="O263">
        <v>1.65</v>
      </c>
      <c r="P263">
        <v>2.19</v>
      </c>
      <c r="Q263">
        <v>53569</v>
      </c>
      <c r="R263">
        <v>66.37</v>
      </c>
      <c r="S263">
        <v>88.03</v>
      </c>
      <c r="T263" t="s">
        <v>24</v>
      </c>
      <c r="U263" t="s">
        <v>25</v>
      </c>
      <c r="V263" t="s">
        <v>26</v>
      </c>
      <c r="W263">
        <v>40903</v>
      </c>
      <c r="X263">
        <v>50.68</v>
      </c>
      <c r="Y263">
        <v>76.36</v>
      </c>
      <c r="Z263" t="s">
        <v>27</v>
      </c>
      <c r="AA263" t="s">
        <v>28</v>
      </c>
      <c r="AB263" t="s">
        <v>29</v>
      </c>
      <c r="AC263">
        <v>12666</v>
      </c>
      <c r="AD263">
        <v>15.69</v>
      </c>
      <c r="AE263">
        <v>23.64</v>
      </c>
    </row>
    <row r="264" spans="1:31" x14ac:dyDescent="0.75">
      <c r="A264">
        <v>56</v>
      </c>
      <c r="B264" t="s">
        <v>93</v>
      </c>
      <c r="C264">
        <v>6</v>
      </c>
      <c r="D264" t="s">
        <v>153</v>
      </c>
      <c r="E264" t="s">
        <v>432</v>
      </c>
      <c r="F264">
        <v>90655</v>
      </c>
      <c r="G264">
        <v>18788</v>
      </c>
      <c r="H264">
        <v>20.72</v>
      </c>
      <c r="I264">
        <v>71867</v>
      </c>
      <c r="J264">
        <v>79.28</v>
      </c>
      <c r="K264">
        <v>6593</v>
      </c>
      <c r="L264">
        <v>7.27</v>
      </c>
      <c r="M264">
        <v>9.17</v>
      </c>
      <c r="N264">
        <v>2631</v>
      </c>
      <c r="O264">
        <v>2.9</v>
      </c>
      <c r="P264">
        <v>3.66</v>
      </c>
      <c r="Q264">
        <v>62643</v>
      </c>
      <c r="R264">
        <v>69.099999999999994</v>
      </c>
      <c r="S264">
        <v>87.17</v>
      </c>
      <c r="T264" t="s">
        <v>24</v>
      </c>
      <c r="U264" t="s">
        <v>25</v>
      </c>
      <c r="V264" t="s">
        <v>26</v>
      </c>
      <c r="W264">
        <v>43687</v>
      </c>
      <c r="X264">
        <v>48.19</v>
      </c>
      <c r="Y264">
        <v>69.739999999999995</v>
      </c>
      <c r="Z264" t="s">
        <v>27</v>
      </c>
      <c r="AA264" t="s">
        <v>28</v>
      </c>
      <c r="AB264" t="s">
        <v>29</v>
      </c>
      <c r="AC264">
        <v>18956</v>
      </c>
      <c r="AD264">
        <v>20.91</v>
      </c>
      <c r="AE264">
        <v>30.26</v>
      </c>
    </row>
    <row r="265" spans="1:31" x14ac:dyDescent="0.75">
      <c r="A265">
        <v>57</v>
      </c>
      <c r="B265" t="s">
        <v>94</v>
      </c>
      <c r="C265">
        <v>1</v>
      </c>
      <c r="D265" t="s">
        <v>148</v>
      </c>
      <c r="E265" t="s">
        <v>433</v>
      </c>
      <c r="F265">
        <v>91408</v>
      </c>
      <c r="G265">
        <v>25084</v>
      </c>
      <c r="H265">
        <v>27.44</v>
      </c>
      <c r="I265">
        <v>66324</v>
      </c>
      <c r="J265">
        <v>72.56</v>
      </c>
      <c r="K265">
        <v>5298</v>
      </c>
      <c r="L265">
        <v>5.8</v>
      </c>
      <c r="M265">
        <v>7.99</v>
      </c>
      <c r="N265">
        <v>1730</v>
      </c>
      <c r="O265">
        <v>1.89</v>
      </c>
      <c r="P265">
        <v>2.61</v>
      </c>
      <c r="Q265">
        <v>59296</v>
      </c>
      <c r="R265">
        <v>64.87</v>
      </c>
      <c r="S265">
        <v>89.4</v>
      </c>
      <c r="T265" t="s">
        <v>24</v>
      </c>
      <c r="U265" t="s">
        <v>25</v>
      </c>
      <c r="V265" t="s">
        <v>26</v>
      </c>
      <c r="W265">
        <v>36481</v>
      </c>
      <c r="X265">
        <v>39.909999999999997</v>
      </c>
      <c r="Y265">
        <v>61.52</v>
      </c>
      <c r="Z265" t="s">
        <v>27</v>
      </c>
      <c r="AA265" t="s">
        <v>28</v>
      </c>
      <c r="AB265" t="s">
        <v>29</v>
      </c>
      <c r="AC265">
        <v>22815</v>
      </c>
      <c r="AD265">
        <v>24.96</v>
      </c>
      <c r="AE265">
        <v>38.479999999999997</v>
      </c>
    </row>
    <row r="266" spans="1:31" x14ac:dyDescent="0.75">
      <c r="A266">
        <v>57</v>
      </c>
      <c r="B266" t="s">
        <v>94</v>
      </c>
      <c r="C266">
        <v>2</v>
      </c>
      <c r="D266" t="s">
        <v>149</v>
      </c>
      <c r="E266" t="s">
        <v>434</v>
      </c>
      <c r="F266">
        <v>76513</v>
      </c>
      <c r="G266">
        <v>20181</v>
      </c>
      <c r="H266">
        <v>26.38</v>
      </c>
      <c r="I266">
        <v>56332</v>
      </c>
      <c r="J266">
        <v>73.62</v>
      </c>
      <c r="K266">
        <v>4765</v>
      </c>
      <c r="L266">
        <v>6.23</v>
      </c>
      <c r="M266">
        <v>8.4600000000000009</v>
      </c>
      <c r="N266">
        <v>1246</v>
      </c>
      <c r="O266">
        <v>1.63</v>
      </c>
      <c r="P266">
        <v>2.21</v>
      </c>
      <c r="Q266">
        <v>50321</v>
      </c>
      <c r="R266">
        <v>65.77</v>
      </c>
      <c r="S266">
        <v>89.33</v>
      </c>
      <c r="T266" t="s">
        <v>24</v>
      </c>
      <c r="U266" t="s">
        <v>25</v>
      </c>
      <c r="V266" t="s">
        <v>26</v>
      </c>
      <c r="W266">
        <v>32370</v>
      </c>
      <c r="X266">
        <v>42.31</v>
      </c>
      <c r="Y266">
        <v>64.33</v>
      </c>
      <c r="Z266" t="s">
        <v>27</v>
      </c>
      <c r="AA266" t="s">
        <v>28</v>
      </c>
      <c r="AB266" t="s">
        <v>29</v>
      </c>
      <c r="AC266">
        <v>17951</v>
      </c>
      <c r="AD266">
        <v>23.46</v>
      </c>
      <c r="AE266">
        <v>35.67</v>
      </c>
    </row>
    <row r="267" spans="1:31" x14ac:dyDescent="0.75">
      <c r="A267">
        <v>57</v>
      </c>
      <c r="B267" t="s">
        <v>94</v>
      </c>
      <c r="C267">
        <v>3</v>
      </c>
      <c r="D267" t="s">
        <v>150</v>
      </c>
      <c r="E267" t="s">
        <v>435</v>
      </c>
      <c r="F267">
        <v>75320</v>
      </c>
      <c r="G267">
        <v>20698</v>
      </c>
      <c r="H267">
        <v>27.48</v>
      </c>
      <c r="I267">
        <v>54622</v>
      </c>
      <c r="J267">
        <v>72.52</v>
      </c>
      <c r="K267">
        <v>4426</v>
      </c>
      <c r="L267">
        <v>5.88</v>
      </c>
      <c r="M267">
        <v>8.1</v>
      </c>
      <c r="N267">
        <v>1320</v>
      </c>
      <c r="O267">
        <v>1.75</v>
      </c>
      <c r="P267">
        <v>2.42</v>
      </c>
      <c r="Q267">
        <v>48876</v>
      </c>
      <c r="R267">
        <v>64.89</v>
      </c>
      <c r="S267">
        <v>89.48</v>
      </c>
      <c r="T267" t="s">
        <v>24</v>
      </c>
      <c r="U267" t="s">
        <v>25</v>
      </c>
      <c r="V267" t="s">
        <v>26</v>
      </c>
      <c r="W267">
        <v>32265</v>
      </c>
      <c r="X267">
        <v>42.84</v>
      </c>
      <c r="Y267">
        <v>66.010000000000005</v>
      </c>
      <c r="Z267" t="s">
        <v>27</v>
      </c>
      <c r="AA267" t="s">
        <v>28</v>
      </c>
      <c r="AB267" t="s">
        <v>29</v>
      </c>
      <c r="AC267">
        <v>16611</v>
      </c>
      <c r="AD267">
        <v>22.05</v>
      </c>
      <c r="AE267">
        <v>33.99</v>
      </c>
    </row>
    <row r="268" spans="1:31" x14ac:dyDescent="0.75">
      <c r="A268">
        <v>57</v>
      </c>
      <c r="B268" t="s">
        <v>94</v>
      </c>
      <c r="C268">
        <v>4</v>
      </c>
      <c r="D268" t="s">
        <v>151</v>
      </c>
      <c r="E268" t="s">
        <v>436</v>
      </c>
      <c r="F268">
        <v>81516</v>
      </c>
      <c r="G268">
        <v>18228</v>
      </c>
      <c r="H268">
        <v>22.36</v>
      </c>
      <c r="I268">
        <v>63288</v>
      </c>
      <c r="J268">
        <v>77.64</v>
      </c>
      <c r="K268">
        <v>5314</v>
      </c>
      <c r="L268">
        <v>6.52</v>
      </c>
      <c r="M268">
        <v>8.4</v>
      </c>
      <c r="N268">
        <v>1776</v>
      </c>
      <c r="O268">
        <v>2.1800000000000002</v>
      </c>
      <c r="P268">
        <v>2.81</v>
      </c>
      <c r="Q268">
        <v>56198</v>
      </c>
      <c r="R268">
        <v>68.94</v>
      </c>
      <c r="S268">
        <v>88.8</v>
      </c>
      <c r="T268" t="s">
        <v>24</v>
      </c>
      <c r="U268" t="s">
        <v>25</v>
      </c>
      <c r="V268" t="s">
        <v>26</v>
      </c>
      <c r="W268">
        <v>27670</v>
      </c>
      <c r="X268">
        <v>33.94</v>
      </c>
      <c r="Y268">
        <v>49.24</v>
      </c>
      <c r="Z268" t="s">
        <v>27</v>
      </c>
      <c r="AA268" t="s">
        <v>28</v>
      </c>
      <c r="AB268" t="s">
        <v>29</v>
      </c>
      <c r="AC268">
        <v>28528</v>
      </c>
      <c r="AD268">
        <v>35</v>
      </c>
      <c r="AE268">
        <v>50.76</v>
      </c>
    </row>
    <row r="269" spans="1:31" x14ac:dyDescent="0.75">
      <c r="A269">
        <v>57</v>
      </c>
      <c r="B269" t="s">
        <v>94</v>
      </c>
      <c r="C269">
        <v>5</v>
      </c>
      <c r="D269" t="s">
        <v>152</v>
      </c>
      <c r="E269" t="s">
        <v>437</v>
      </c>
      <c r="F269">
        <v>74000</v>
      </c>
      <c r="G269">
        <v>18363</v>
      </c>
      <c r="H269">
        <v>24.81</v>
      </c>
      <c r="I269">
        <v>55637</v>
      </c>
      <c r="J269">
        <v>75.19</v>
      </c>
      <c r="K269">
        <v>4551</v>
      </c>
      <c r="L269">
        <v>6.15</v>
      </c>
      <c r="M269">
        <v>8.18</v>
      </c>
      <c r="N269">
        <v>1447</v>
      </c>
      <c r="O269">
        <v>1.96</v>
      </c>
      <c r="P269">
        <v>2.6</v>
      </c>
      <c r="Q269">
        <v>49639</v>
      </c>
      <c r="R269">
        <v>67.08</v>
      </c>
      <c r="S269">
        <v>89.22</v>
      </c>
      <c r="T269" t="s">
        <v>24</v>
      </c>
      <c r="U269" t="s">
        <v>25</v>
      </c>
      <c r="V269" t="s">
        <v>26</v>
      </c>
      <c r="W269">
        <v>25348</v>
      </c>
      <c r="X269">
        <v>34.25</v>
      </c>
      <c r="Y269">
        <v>51.06</v>
      </c>
      <c r="Z269" t="s">
        <v>27</v>
      </c>
      <c r="AA269" t="s">
        <v>28</v>
      </c>
      <c r="AB269" t="s">
        <v>29</v>
      </c>
      <c r="AC269">
        <v>24291</v>
      </c>
      <c r="AD269">
        <v>32.83</v>
      </c>
      <c r="AE269">
        <v>48.94</v>
      </c>
    </row>
    <row r="270" spans="1:31" x14ac:dyDescent="0.75">
      <c r="A270">
        <v>57</v>
      </c>
      <c r="B270" t="s">
        <v>94</v>
      </c>
      <c r="C270">
        <v>6</v>
      </c>
      <c r="D270" t="s">
        <v>153</v>
      </c>
      <c r="E270" t="s">
        <v>438</v>
      </c>
      <c r="F270">
        <v>70175</v>
      </c>
      <c r="G270">
        <v>21677</v>
      </c>
      <c r="H270">
        <v>30.89</v>
      </c>
      <c r="I270">
        <v>48498</v>
      </c>
      <c r="J270">
        <v>69.11</v>
      </c>
      <c r="K270">
        <v>3694</v>
      </c>
      <c r="L270">
        <v>5.26</v>
      </c>
      <c r="M270">
        <v>7.62</v>
      </c>
      <c r="N270">
        <v>1094</v>
      </c>
      <c r="O270">
        <v>1.56</v>
      </c>
      <c r="P270">
        <v>2.2599999999999998</v>
      </c>
      <c r="Q270">
        <v>43710</v>
      </c>
      <c r="R270">
        <v>62.29</v>
      </c>
      <c r="S270">
        <v>90.13</v>
      </c>
      <c r="T270" t="s">
        <v>24</v>
      </c>
      <c r="U270" t="s">
        <v>25</v>
      </c>
      <c r="V270" t="s">
        <v>26</v>
      </c>
      <c r="W270">
        <v>22449</v>
      </c>
      <c r="X270">
        <v>31.99</v>
      </c>
      <c r="Y270">
        <v>51.36</v>
      </c>
      <c r="Z270" t="s">
        <v>27</v>
      </c>
      <c r="AA270" t="s">
        <v>28</v>
      </c>
      <c r="AB270" t="s">
        <v>29</v>
      </c>
      <c r="AC270">
        <v>21261</v>
      </c>
      <c r="AD270">
        <v>30.3</v>
      </c>
      <c r="AE270">
        <v>48.64</v>
      </c>
    </row>
    <row r="271" spans="1:31" x14ac:dyDescent="0.75">
      <c r="A271">
        <v>57</v>
      </c>
      <c r="B271" t="s">
        <v>94</v>
      </c>
      <c r="C271">
        <v>7</v>
      </c>
      <c r="D271" t="s">
        <v>154</v>
      </c>
      <c r="E271" t="s">
        <v>439</v>
      </c>
      <c r="F271">
        <v>90386</v>
      </c>
      <c r="G271">
        <v>23295</v>
      </c>
      <c r="H271">
        <v>25.77</v>
      </c>
      <c r="I271">
        <v>67091</v>
      </c>
      <c r="J271">
        <v>74.23</v>
      </c>
      <c r="K271">
        <v>5806</v>
      </c>
      <c r="L271">
        <v>6.42</v>
      </c>
      <c r="M271">
        <v>8.65</v>
      </c>
      <c r="N271">
        <v>1607</v>
      </c>
      <c r="O271">
        <v>1.78</v>
      </c>
      <c r="P271">
        <v>2.4</v>
      </c>
      <c r="Q271">
        <v>59678</v>
      </c>
      <c r="R271">
        <v>66.03</v>
      </c>
      <c r="S271">
        <v>88.95</v>
      </c>
      <c r="T271" t="s">
        <v>24</v>
      </c>
      <c r="U271" t="s">
        <v>25</v>
      </c>
      <c r="V271" t="s">
        <v>26</v>
      </c>
      <c r="W271">
        <v>29705</v>
      </c>
      <c r="X271">
        <v>32.86</v>
      </c>
      <c r="Y271">
        <v>49.78</v>
      </c>
      <c r="Z271" t="s">
        <v>27</v>
      </c>
      <c r="AA271" t="s">
        <v>28</v>
      </c>
      <c r="AB271" t="s">
        <v>29</v>
      </c>
      <c r="AC271">
        <v>29973</v>
      </c>
      <c r="AD271">
        <v>33.159999999999997</v>
      </c>
      <c r="AE271">
        <v>50.22</v>
      </c>
    </row>
    <row r="272" spans="1:31" x14ac:dyDescent="0.75">
      <c r="A272">
        <v>57</v>
      </c>
      <c r="B272" t="s">
        <v>94</v>
      </c>
      <c r="C272">
        <v>8</v>
      </c>
      <c r="D272" t="s">
        <v>155</v>
      </c>
      <c r="E272" t="s">
        <v>440</v>
      </c>
      <c r="F272">
        <v>92456</v>
      </c>
      <c r="G272">
        <v>29009</v>
      </c>
      <c r="H272">
        <v>31.38</v>
      </c>
      <c r="I272">
        <v>63447</v>
      </c>
      <c r="J272">
        <v>68.62</v>
      </c>
      <c r="K272">
        <v>5574</v>
      </c>
      <c r="L272">
        <v>6.03</v>
      </c>
      <c r="M272">
        <v>8.7899999999999991</v>
      </c>
      <c r="N272">
        <v>1531</v>
      </c>
      <c r="O272">
        <v>1.66</v>
      </c>
      <c r="P272">
        <v>2.41</v>
      </c>
      <c r="Q272">
        <v>56342</v>
      </c>
      <c r="R272">
        <v>60.94</v>
      </c>
      <c r="S272">
        <v>88.8</v>
      </c>
      <c r="T272" t="s">
        <v>24</v>
      </c>
      <c r="U272" t="s">
        <v>25</v>
      </c>
      <c r="V272" t="s">
        <v>26</v>
      </c>
      <c r="W272">
        <v>32911</v>
      </c>
      <c r="X272">
        <v>35.6</v>
      </c>
      <c r="Y272">
        <v>58.41</v>
      </c>
      <c r="Z272" t="s">
        <v>27</v>
      </c>
      <c r="AA272" t="s">
        <v>28</v>
      </c>
      <c r="AB272" t="s">
        <v>29</v>
      </c>
      <c r="AC272">
        <v>23431</v>
      </c>
      <c r="AD272">
        <v>25.34</v>
      </c>
      <c r="AE272">
        <v>41.59</v>
      </c>
    </row>
    <row r="273" spans="1:31" x14ac:dyDescent="0.75">
      <c r="A273">
        <v>57</v>
      </c>
      <c r="B273" t="s">
        <v>94</v>
      </c>
      <c r="C273">
        <v>9</v>
      </c>
      <c r="D273" t="s">
        <v>156</v>
      </c>
      <c r="E273" t="s">
        <v>441</v>
      </c>
      <c r="F273">
        <v>99486</v>
      </c>
      <c r="G273">
        <v>25216</v>
      </c>
      <c r="H273">
        <v>25.35</v>
      </c>
      <c r="I273">
        <v>74270</v>
      </c>
      <c r="J273">
        <v>74.650000000000006</v>
      </c>
      <c r="K273">
        <v>6400</v>
      </c>
      <c r="L273">
        <v>6.43</v>
      </c>
      <c r="M273">
        <v>8.6199999999999992</v>
      </c>
      <c r="N273">
        <v>1621</v>
      </c>
      <c r="O273">
        <v>1.63</v>
      </c>
      <c r="P273">
        <v>2.1800000000000002</v>
      </c>
      <c r="Q273">
        <v>66249</v>
      </c>
      <c r="R273">
        <v>66.59</v>
      </c>
      <c r="S273">
        <v>89.2</v>
      </c>
      <c r="T273" t="s">
        <v>24</v>
      </c>
      <c r="U273" t="s">
        <v>25</v>
      </c>
      <c r="V273" t="s">
        <v>26</v>
      </c>
      <c r="W273">
        <v>43525</v>
      </c>
      <c r="X273">
        <v>43.75</v>
      </c>
      <c r="Y273">
        <v>65.7</v>
      </c>
      <c r="Z273" t="s">
        <v>27</v>
      </c>
      <c r="AA273" t="s">
        <v>28</v>
      </c>
      <c r="AB273" t="s">
        <v>29</v>
      </c>
      <c r="AC273">
        <v>22724</v>
      </c>
      <c r="AD273">
        <v>22.84</v>
      </c>
      <c r="AE273">
        <v>34.299999999999997</v>
      </c>
    </row>
    <row r="274" spans="1:31" x14ac:dyDescent="0.75">
      <c r="A274">
        <v>58</v>
      </c>
      <c r="B274" t="s">
        <v>95</v>
      </c>
      <c r="C274">
        <v>1</v>
      </c>
      <c r="D274" t="s">
        <v>148</v>
      </c>
      <c r="E274" t="s">
        <v>442</v>
      </c>
      <c r="F274">
        <v>76906</v>
      </c>
      <c r="G274">
        <v>20021</v>
      </c>
      <c r="H274">
        <v>26.03</v>
      </c>
      <c r="I274">
        <v>56885</v>
      </c>
      <c r="J274">
        <v>73.97</v>
      </c>
      <c r="K274">
        <v>6065</v>
      </c>
      <c r="L274">
        <v>7.89</v>
      </c>
      <c r="M274">
        <v>10.66</v>
      </c>
      <c r="N274">
        <v>1727</v>
      </c>
      <c r="O274">
        <v>2.25</v>
      </c>
      <c r="P274">
        <v>3.04</v>
      </c>
      <c r="Q274">
        <v>49093</v>
      </c>
      <c r="R274">
        <v>63.84</v>
      </c>
      <c r="S274">
        <v>86.3</v>
      </c>
      <c r="T274" t="s">
        <v>24</v>
      </c>
      <c r="U274" t="s">
        <v>25</v>
      </c>
      <c r="V274" t="s">
        <v>26</v>
      </c>
      <c r="W274">
        <v>30196</v>
      </c>
      <c r="X274">
        <v>39.26</v>
      </c>
      <c r="Y274">
        <v>61.51</v>
      </c>
      <c r="Z274" t="s">
        <v>27</v>
      </c>
      <c r="AA274" t="s">
        <v>28</v>
      </c>
      <c r="AB274" t="s">
        <v>29</v>
      </c>
      <c r="AC274">
        <v>18897</v>
      </c>
      <c r="AD274">
        <v>24.57</v>
      </c>
      <c r="AE274">
        <v>38.49</v>
      </c>
    </row>
    <row r="275" spans="1:31" x14ac:dyDescent="0.75">
      <c r="A275">
        <v>58</v>
      </c>
      <c r="B275" t="s">
        <v>95</v>
      </c>
      <c r="C275">
        <v>2</v>
      </c>
      <c r="D275" t="s">
        <v>149</v>
      </c>
      <c r="E275" t="s">
        <v>443</v>
      </c>
      <c r="F275">
        <v>82488</v>
      </c>
      <c r="G275">
        <v>18165</v>
      </c>
      <c r="H275">
        <v>22.02</v>
      </c>
      <c r="I275">
        <v>64323</v>
      </c>
      <c r="J275">
        <v>77.98</v>
      </c>
      <c r="K275">
        <v>5988</v>
      </c>
      <c r="L275">
        <v>7.26</v>
      </c>
      <c r="M275">
        <v>9.31</v>
      </c>
      <c r="N275">
        <v>2765</v>
      </c>
      <c r="O275">
        <v>3.35</v>
      </c>
      <c r="P275">
        <v>4.3</v>
      </c>
      <c r="Q275">
        <v>55570</v>
      </c>
      <c r="R275">
        <v>67.37</v>
      </c>
      <c r="S275">
        <v>86.39</v>
      </c>
      <c r="T275" t="s">
        <v>24</v>
      </c>
      <c r="U275" t="s">
        <v>25</v>
      </c>
      <c r="V275" t="s">
        <v>26</v>
      </c>
      <c r="W275">
        <v>32523</v>
      </c>
      <c r="X275">
        <v>39.43</v>
      </c>
      <c r="Y275">
        <v>58.53</v>
      </c>
      <c r="Z275" t="s">
        <v>27</v>
      </c>
      <c r="AA275" t="s">
        <v>28</v>
      </c>
      <c r="AB275" t="s">
        <v>29</v>
      </c>
      <c r="AC275">
        <v>23047</v>
      </c>
      <c r="AD275">
        <v>27.94</v>
      </c>
      <c r="AE275">
        <v>41.47</v>
      </c>
    </row>
    <row r="276" spans="1:31" x14ac:dyDescent="0.75">
      <c r="A276">
        <v>59</v>
      </c>
      <c r="B276" t="s">
        <v>96</v>
      </c>
      <c r="C276">
        <v>1</v>
      </c>
      <c r="D276" t="s">
        <v>148</v>
      </c>
      <c r="E276" t="s">
        <v>444</v>
      </c>
      <c r="F276">
        <v>61686</v>
      </c>
      <c r="G276">
        <v>19013</v>
      </c>
      <c r="H276">
        <v>30.82</v>
      </c>
      <c r="I276">
        <v>42673</v>
      </c>
      <c r="J276">
        <v>69.180000000000007</v>
      </c>
      <c r="K276">
        <v>2895</v>
      </c>
      <c r="L276">
        <v>4.6900000000000004</v>
      </c>
      <c r="M276">
        <v>6.78</v>
      </c>
      <c r="N276">
        <v>1125</v>
      </c>
      <c r="O276">
        <v>1.82</v>
      </c>
      <c r="P276">
        <v>2.64</v>
      </c>
      <c r="Q276">
        <v>38653</v>
      </c>
      <c r="R276">
        <v>62.66</v>
      </c>
      <c r="S276">
        <v>90.58</v>
      </c>
      <c r="T276" t="s">
        <v>24</v>
      </c>
      <c r="U276" t="s">
        <v>25</v>
      </c>
      <c r="V276" t="s">
        <v>26</v>
      </c>
      <c r="W276">
        <v>29502</v>
      </c>
      <c r="X276">
        <v>47.83</v>
      </c>
      <c r="Y276">
        <v>76.33</v>
      </c>
      <c r="Z276" t="s">
        <v>27</v>
      </c>
      <c r="AA276" t="s">
        <v>28</v>
      </c>
      <c r="AB276" t="s">
        <v>29</v>
      </c>
      <c r="AC276">
        <v>9151</v>
      </c>
      <c r="AD276">
        <v>14.83</v>
      </c>
      <c r="AE276">
        <v>23.67</v>
      </c>
    </row>
    <row r="277" spans="1:31" x14ac:dyDescent="0.75">
      <c r="A277">
        <v>59</v>
      </c>
      <c r="B277" t="s">
        <v>96</v>
      </c>
      <c r="C277">
        <v>2</v>
      </c>
      <c r="D277" t="s">
        <v>149</v>
      </c>
      <c r="E277" t="s">
        <v>445</v>
      </c>
      <c r="F277">
        <v>86560</v>
      </c>
      <c r="G277">
        <v>24012</v>
      </c>
      <c r="H277">
        <v>27.74</v>
      </c>
      <c r="I277">
        <v>62548</v>
      </c>
      <c r="J277">
        <v>72.260000000000005</v>
      </c>
      <c r="K277">
        <v>4570</v>
      </c>
      <c r="L277">
        <v>5.28</v>
      </c>
      <c r="M277">
        <v>7.31</v>
      </c>
      <c r="N277">
        <v>1683</v>
      </c>
      <c r="O277">
        <v>1.94</v>
      </c>
      <c r="P277">
        <v>2.69</v>
      </c>
      <c r="Q277">
        <v>56295</v>
      </c>
      <c r="R277">
        <v>65.040000000000006</v>
      </c>
      <c r="S277">
        <v>90</v>
      </c>
      <c r="T277" t="s">
        <v>24</v>
      </c>
      <c r="U277" t="s">
        <v>25</v>
      </c>
      <c r="V277" t="s">
        <v>26</v>
      </c>
      <c r="W277">
        <v>40904</v>
      </c>
      <c r="X277">
        <v>47.26</v>
      </c>
      <c r="Y277">
        <v>72.66</v>
      </c>
      <c r="Z277" t="s">
        <v>27</v>
      </c>
      <c r="AA277" t="s">
        <v>28</v>
      </c>
      <c r="AB277" t="s">
        <v>29</v>
      </c>
      <c r="AC277">
        <v>15391</v>
      </c>
      <c r="AD277">
        <v>17.78</v>
      </c>
      <c r="AE277">
        <v>27.34</v>
      </c>
    </row>
    <row r="278" spans="1:31" x14ac:dyDescent="0.75">
      <c r="A278">
        <v>59</v>
      </c>
      <c r="B278" t="s">
        <v>96</v>
      </c>
      <c r="C278">
        <v>3</v>
      </c>
      <c r="D278" t="s">
        <v>150</v>
      </c>
      <c r="E278" t="s">
        <v>446</v>
      </c>
      <c r="F278">
        <v>94024</v>
      </c>
      <c r="G278">
        <v>27380</v>
      </c>
      <c r="H278">
        <v>29.12</v>
      </c>
      <c r="I278">
        <v>66644</v>
      </c>
      <c r="J278">
        <v>70.88</v>
      </c>
      <c r="K278">
        <v>5088</v>
      </c>
      <c r="L278">
        <v>5.41</v>
      </c>
      <c r="M278">
        <v>7.63</v>
      </c>
      <c r="N278">
        <v>2120</v>
      </c>
      <c r="O278">
        <v>2.25</v>
      </c>
      <c r="P278">
        <v>3.18</v>
      </c>
      <c r="Q278">
        <v>59436</v>
      </c>
      <c r="R278">
        <v>63.21</v>
      </c>
      <c r="S278">
        <v>89.18</v>
      </c>
      <c r="T278" t="s">
        <v>24</v>
      </c>
      <c r="U278" t="s">
        <v>25</v>
      </c>
      <c r="V278" t="s">
        <v>26</v>
      </c>
      <c r="W278">
        <v>27452</v>
      </c>
      <c r="X278">
        <v>29.2</v>
      </c>
      <c r="Y278">
        <v>46.19</v>
      </c>
      <c r="Z278" t="s">
        <v>27</v>
      </c>
      <c r="AA278" t="s">
        <v>28</v>
      </c>
      <c r="AB278" t="s">
        <v>29</v>
      </c>
      <c r="AC278">
        <v>31984</v>
      </c>
      <c r="AD278">
        <v>34.020000000000003</v>
      </c>
      <c r="AE278">
        <v>53.81</v>
      </c>
    </row>
    <row r="279" spans="1:31" x14ac:dyDescent="0.75">
      <c r="A279">
        <v>59</v>
      </c>
      <c r="B279" t="s">
        <v>96</v>
      </c>
      <c r="C279">
        <v>4</v>
      </c>
      <c r="D279" t="s">
        <v>151</v>
      </c>
      <c r="E279" t="s">
        <v>447</v>
      </c>
      <c r="F279">
        <v>99217</v>
      </c>
      <c r="G279">
        <v>25201</v>
      </c>
      <c r="H279">
        <v>25.4</v>
      </c>
      <c r="I279">
        <v>74016</v>
      </c>
      <c r="J279">
        <v>74.599999999999994</v>
      </c>
      <c r="K279">
        <v>5377</v>
      </c>
      <c r="L279">
        <v>5.42</v>
      </c>
      <c r="M279">
        <v>7.26</v>
      </c>
      <c r="N279">
        <v>1941</v>
      </c>
      <c r="O279">
        <v>1.96</v>
      </c>
      <c r="P279">
        <v>2.62</v>
      </c>
      <c r="Q279">
        <v>66698</v>
      </c>
      <c r="R279">
        <v>67.22</v>
      </c>
      <c r="S279">
        <v>90.11</v>
      </c>
      <c r="T279" t="s">
        <v>24</v>
      </c>
      <c r="U279" t="s">
        <v>25</v>
      </c>
      <c r="V279" t="s">
        <v>26</v>
      </c>
      <c r="W279">
        <v>47898</v>
      </c>
      <c r="X279">
        <v>48.28</v>
      </c>
      <c r="Y279">
        <v>71.81</v>
      </c>
      <c r="Z279" t="s">
        <v>27</v>
      </c>
      <c r="AA279" t="s">
        <v>28</v>
      </c>
      <c r="AB279" t="s">
        <v>29</v>
      </c>
      <c r="AC279">
        <v>18800</v>
      </c>
      <c r="AD279">
        <v>18.95</v>
      </c>
      <c r="AE279">
        <v>28.19</v>
      </c>
    </row>
    <row r="280" spans="1:31" x14ac:dyDescent="0.75">
      <c r="A280">
        <v>59</v>
      </c>
      <c r="B280" t="s">
        <v>96</v>
      </c>
      <c r="C280">
        <v>5</v>
      </c>
      <c r="D280" t="s">
        <v>152</v>
      </c>
      <c r="E280" t="s">
        <v>448</v>
      </c>
      <c r="F280">
        <v>99813</v>
      </c>
      <c r="G280">
        <v>22832</v>
      </c>
      <c r="H280">
        <v>22.87</v>
      </c>
      <c r="I280">
        <v>76981</v>
      </c>
      <c r="J280">
        <v>77.13</v>
      </c>
      <c r="K280">
        <v>6626</v>
      </c>
      <c r="L280">
        <v>6.64</v>
      </c>
      <c r="M280">
        <v>8.61</v>
      </c>
      <c r="N280">
        <v>2198</v>
      </c>
      <c r="O280">
        <v>2.2000000000000002</v>
      </c>
      <c r="P280">
        <v>2.86</v>
      </c>
      <c r="Q280">
        <v>68157</v>
      </c>
      <c r="R280">
        <v>68.28</v>
      </c>
      <c r="S280">
        <v>88.54</v>
      </c>
      <c r="T280" t="s">
        <v>24</v>
      </c>
      <c r="U280" t="s">
        <v>25</v>
      </c>
      <c r="V280" t="s">
        <v>26</v>
      </c>
      <c r="W280">
        <v>39439</v>
      </c>
      <c r="X280">
        <v>39.51</v>
      </c>
      <c r="Y280">
        <v>57.86</v>
      </c>
      <c r="Z280" t="s">
        <v>27</v>
      </c>
      <c r="AA280" t="s">
        <v>28</v>
      </c>
      <c r="AB280" t="s">
        <v>29</v>
      </c>
      <c r="AC280">
        <v>28718</v>
      </c>
      <c r="AD280">
        <v>28.77</v>
      </c>
      <c r="AE280">
        <v>42.14</v>
      </c>
    </row>
    <row r="281" spans="1:31" x14ac:dyDescent="0.75">
      <c r="A281">
        <v>59</v>
      </c>
      <c r="B281" t="s">
        <v>96</v>
      </c>
      <c r="C281">
        <v>6</v>
      </c>
      <c r="D281" t="s">
        <v>153</v>
      </c>
      <c r="E281" t="s">
        <v>449</v>
      </c>
      <c r="F281">
        <v>89078</v>
      </c>
      <c r="G281">
        <v>17791</v>
      </c>
      <c r="H281">
        <v>19.97</v>
      </c>
      <c r="I281">
        <v>71287</v>
      </c>
      <c r="J281">
        <v>80.03</v>
      </c>
      <c r="K281">
        <v>5883</v>
      </c>
      <c r="L281">
        <v>6.6</v>
      </c>
      <c r="M281">
        <v>8.25</v>
      </c>
      <c r="N281">
        <v>2058</v>
      </c>
      <c r="O281">
        <v>2.31</v>
      </c>
      <c r="P281">
        <v>2.89</v>
      </c>
      <c r="Q281">
        <v>63346</v>
      </c>
      <c r="R281">
        <v>71.11</v>
      </c>
      <c r="S281">
        <v>88.86</v>
      </c>
      <c r="T281" t="s">
        <v>24</v>
      </c>
      <c r="U281" t="s">
        <v>25</v>
      </c>
      <c r="V281" t="s">
        <v>26</v>
      </c>
      <c r="W281">
        <v>41018</v>
      </c>
      <c r="X281">
        <v>46.05</v>
      </c>
      <c r="Y281">
        <v>64.75</v>
      </c>
      <c r="Z281" t="s">
        <v>27</v>
      </c>
      <c r="AA281" t="s">
        <v>28</v>
      </c>
      <c r="AB281" t="s">
        <v>29</v>
      </c>
      <c r="AC281">
        <v>22328</v>
      </c>
      <c r="AD281">
        <v>25.07</v>
      </c>
      <c r="AE281">
        <v>35.25</v>
      </c>
    </row>
    <row r="282" spans="1:31" x14ac:dyDescent="0.75">
      <c r="A282">
        <v>59</v>
      </c>
      <c r="B282" t="s">
        <v>96</v>
      </c>
      <c r="C282">
        <v>7</v>
      </c>
      <c r="D282" t="s">
        <v>154</v>
      </c>
      <c r="E282" t="s">
        <v>450</v>
      </c>
      <c r="F282">
        <v>72370</v>
      </c>
      <c r="G282">
        <v>19570</v>
      </c>
      <c r="H282">
        <v>27.04</v>
      </c>
      <c r="I282">
        <v>52800</v>
      </c>
      <c r="J282">
        <v>72.959999999999994</v>
      </c>
      <c r="K282">
        <v>4075</v>
      </c>
      <c r="L282">
        <v>5.63</v>
      </c>
      <c r="M282">
        <v>7.72</v>
      </c>
      <c r="N282">
        <v>1312</v>
      </c>
      <c r="O282">
        <v>1.81</v>
      </c>
      <c r="P282">
        <v>2.48</v>
      </c>
      <c r="Q282">
        <v>47413</v>
      </c>
      <c r="R282">
        <v>65.510000000000005</v>
      </c>
      <c r="S282">
        <v>89.8</v>
      </c>
      <c r="T282" t="s">
        <v>24</v>
      </c>
      <c r="U282" t="s">
        <v>25</v>
      </c>
      <c r="V282" t="s">
        <v>26</v>
      </c>
      <c r="W282">
        <v>32665</v>
      </c>
      <c r="X282">
        <v>45.14</v>
      </c>
      <c r="Y282">
        <v>68.89</v>
      </c>
      <c r="Z282" t="s">
        <v>27</v>
      </c>
      <c r="AA282" t="s">
        <v>28</v>
      </c>
      <c r="AB282" t="s">
        <v>29</v>
      </c>
      <c r="AC282">
        <v>14748</v>
      </c>
      <c r="AD282">
        <v>20.38</v>
      </c>
      <c r="AE282">
        <v>31.11</v>
      </c>
    </row>
    <row r="283" spans="1:31" x14ac:dyDescent="0.75">
      <c r="A283">
        <v>59</v>
      </c>
      <c r="B283" t="s">
        <v>96</v>
      </c>
      <c r="C283">
        <v>8</v>
      </c>
      <c r="D283" t="s">
        <v>155</v>
      </c>
      <c r="E283" t="s">
        <v>451</v>
      </c>
      <c r="F283">
        <v>67707</v>
      </c>
      <c r="G283">
        <v>24001</v>
      </c>
      <c r="H283">
        <v>35.450000000000003</v>
      </c>
      <c r="I283">
        <v>43706</v>
      </c>
      <c r="J283">
        <v>64.55</v>
      </c>
      <c r="K283">
        <v>2902</v>
      </c>
      <c r="L283">
        <v>4.29</v>
      </c>
      <c r="M283">
        <v>6.64</v>
      </c>
      <c r="N283">
        <v>1014</v>
      </c>
      <c r="O283">
        <v>1.5</v>
      </c>
      <c r="P283">
        <v>2.3199999999999998</v>
      </c>
      <c r="Q283">
        <v>39790</v>
      </c>
      <c r="R283">
        <v>58.77</v>
      </c>
      <c r="S283">
        <v>91.04</v>
      </c>
      <c r="T283" t="s">
        <v>24</v>
      </c>
      <c r="U283" t="s">
        <v>25</v>
      </c>
      <c r="V283" t="s">
        <v>26</v>
      </c>
      <c r="W283">
        <v>25377</v>
      </c>
      <c r="X283">
        <v>37.479999999999997</v>
      </c>
      <c r="Y283">
        <v>63.78</v>
      </c>
      <c r="Z283" t="s">
        <v>27</v>
      </c>
      <c r="AA283" t="s">
        <v>28</v>
      </c>
      <c r="AB283" t="s">
        <v>29</v>
      </c>
      <c r="AC283">
        <v>14413</v>
      </c>
      <c r="AD283">
        <v>21.29</v>
      </c>
      <c r="AE283">
        <v>36.22</v>
      </c>
    </row>
    <row r="284" spans="1:31" x14ac:dyDescent="0.75">
      <c r="A284">
        <v>59</v>
      </c>
      <c r="B284" t="s">
        <v>96</v>
      </c>
      <c r="C284">
        <v>9</v>
      </c>
      <c r="D284" t="s">
        <v>156</v>
      </c>
      <c r="E284" t="s">
        <v>452</v>
      </c>
      <c r="F284">
        <v>91896</v>
      </c>
      <c r="G284">
        <v>26418</v>
      </c>
      <c r="H284">
        <v>28.75</v>
      </c>
      <c r="I284">
        <v>65478</v>
      </c>
      <c r="J284">
        <v>71.25</v>
      </c>
      <c r="K284">
        <v>4676</v>
      </c>
      <c r="L284">
        <v>5.09</v>
      </c>
      <c r="M284">
        <v>7.14</v>
      </c>
      <c r="N284">
        <v>1513</v>
      </c>
      <c r="O284">
        <v>1.65</v>
      </c>
      <c r="P284">
        <v>2.31</v>
      </c>
      <c r="Q284">
        <v>59289</v>
      </c>
      <c r="R284">
        <v>64.52</v>
      </c>
      <c r="S284">
        <v>90.55</v>
      </c>
      <c r="T284" t="s">
        <v>24</v>
      </c>
      <c r="U284" t="s">
        <v>25</v>
      </c>
      <c r="V284" t="s">
        <v>26</v>
      </c>
      <c r="W284">
        <v>45608</v>
      </c>
      <c r="X284">
        <v>49.63</v>
      </c>
      <c r="Y284">
        <v>76.92</v>
      </c>
      <c r="Z284" t="s">
        <v>27</v>
      </c>
      <c r="AA284" t="s">
        <v>28</v>
      </c>
      <c r="AB284" t="s">
        <v>29</v>
      </c>
      <c r="AC284">
        <v>13681</v>
      </c>
      <c r="AD284">
        <v>14.89</v>
      </c>
      <c r="AE284">
        <v>23.08</v>
      </c>
    </row>
    <row r="285" spans="1:31" x14ac:dyDescent="0.75">
      <c r="A285">
        <v>59</v>
      </c>
      <c r="B285" t="s">
        <v>96</v>
      </c>
      <c r="C285">
        <v>10</v>
      </c>
      <c r="D285" t="s">
        <v>157</v>
      </c>
      <c r="E285" t="s">
        <v>453</v>
      </c>
      <c r="F285">
        <v>81911</v>
      </c>
      <c r="G285">
        <v>25741</v>
      </c>
      <c r="H285">
        <v>31.43</v>
      </c>
      <c r="I285">
        <v>56170</v>
      </c>
      <c r="J285">
        <v>68.569999999999993</v>
      </c>
      <c r="K285">
        <v>4363</v>
      </c>
      <c r="L285">
        <v>5.33</v>
      </c>
      <c r="M285">
        <v>7.77</v>
      </c>
      <c r="N285">
        <v>1465</v>
      </c>
      <c r="O285">
        <v>1.79</v>
      </c>
      <c r="P285">
        <v>2.61</v>
      </c>
      <c r="Q285">
        <v>50342</v>
      </c>
      <c r="R285">
        <v>61.46</v>
      </c>
      <c r="S285">
        <v>89.62</v>
      </c>
      <c r="T285" t="s">
        <v>24</v>
      </c>
      <c r="U285" t="s">
        <v>25</v>
      </c>
      <c r="V285" t="s">
        <v>26</v>
      </c>
      <c r="W285">
        <v>30033</v>
      </c>
      <c r="X285">
        <v>36.67</v>
      </c>
      <c r="Y285">
        <v>59.66</v>
      </c>
      <c r="Z285" t="s">
        <v>27</v>
      </c>
      <c r="AA285" t="s">
        <v>28</v>
      </c>
      <c r="AB285" t="s">
        <v>29</v>
      </c>
      <c r="AC285">
        <v>20309</v>
      </c>
      <c r="AD285">
        <v>24.79</v>
      </c>
      <c r="AE285">
        <v>40.340000000000003</v>
      </c>
    </row>
    <row r="286" spans="1:31" x14ac:dyDescent="0.75">
      <c r="A286">
        <v>59</v>
      </c>
      <c r="B286" t="s">
        <v>96</v>
      </c>
      <c r="C286">
        <v>11</v>
      </c>
      <c r="D286" t="s">
        <v>158</v>
      </c>
      <c r="E286" t="s">
        <v>454</v>
      </c>
      <c r="F286">
        <v>92112</v>
      </c>
      <c r="G286">
        <v>25869</v>
      </c>
      <c r="H286">
        <v>28.08</v>
      </c>
      <c r="I286">
        <v>66243</v>
      </c>
      <c r="J286">
        <v>71.92</v>
      </c>
      <c r="K286">
        <v>4941</v>
      </c>
      <c r="L286">
        <v>5.36</v>
      </c>
      <c r="M286">
        <v>7.46</v>
      </c>
      <c r="N286">
        <v>2031</v>
      </c>
      <c r="O286">
        <v>2.2000000000000002</v>
      </c>
      <c r="P286">
        <v>3.07</v>
      </c>
      <c r="Q286">
        <v>59271</v>
      </c>
      <c r="R286">
        <v>64.349999999999994</v>
      </c>
      <c r="S286">
        <v>89.48</v>
      </c>
      <c r="T286" t="s">
        <v>24</v>
      </c>
      <c r="U286" t="s">
        <v>25</v>
      </c>
      <c r="V286" t="s">
        <v>26</v>
      </c>
      <c r="W286">
        <v>38775</v>
      </c>
      <c r="X286">
        <v>42.1</v>
      </c>
      <c r="Y286">
        <v>65.42</v>
      </c>
      <c r="Z286" t="s">
        <v>27</v>
      </c>
      <c r="AA286" t="s">
        <v>28</v>
      </c>
      <c r="AB286" t="s">
        <v>29</v>
      </c>
      <c r="AC286">
        <v>20496</v>
      </c>
      <c r="AD286">
        <v>22.25</v>
      </c>
      <c r="AE286">
        <v>34.58</v>
      </c>
    </row>
    <row r="287" spans="1:31" x14ac:dyDescent="0.75">
      <c r="A287">
        <v>59</v>
      </c>
      <c r="B287" t="s">
        <v>96</v>
      </c>
      <c r="C287">
        <v>12</v>
      </c>
      <c r="D287" t="s">
        <v>159</v>
      </c>
      <c r="E287" t="s">
        <v>455</v>
      </c>
      <c r="F287">
        <v>93609</v>
      </c>
      <c r="G287">
        <v>24020</v>
      </c>
      <c r="H287">
        <v>25.66</v>
      </c>
      <c r="I287">
        <v>69589</v>
      </c>
      <c r="J287">
        <v>74.34</v>
      </c>
      <c r="K287">
        <v>5817</v>
      </c>
      <c r="L287">
        <v>6.21</v>
      </c>
      <c r="M287">
        <v>8.36</v>
      </c>
      <c r="N287">
        <v>2358</v>
      </c>
      <c r="O287">
        <v>2.52</v>
      </c>
      <c r="P287">
        <v>3.39</v>
      </c>
      <c r="Q287">
        <v>61414</v>
      </c>
      <c r="R287">
        <v>65.61</v>
      </c>
      <c r="S287">
        <v>88.25</v>
      </c>
      <c r="T287" t="s">
        <v>24</v>
      </c>
      <c r="U287" t="s">
        <v>25</v>
      </c>
      <c r="V287" t="s">
        <v>26</v>
      </c>
      <c r="W287">
        <v>27234</v>
      </c>
      <c r="X287">
        <v>29.09</v>
      </c>
      <c r="Y287">
        <v>44.34</v>
      </c>
      <c r="Z287" t="s">
        <v>27</v>
      </c>
      <c r="AA287" t="s">
        <v>28</v>
      </c>
      <c r="AB287" t="s">
        <v>29</v>
      </c>
      <c r="AC287">
        <v>34180</v>
      </c>
      <c r="AD287">
        <v>36.51</v>
      </c>
      <c r="AE287">
        <v>55.66</v>
      </c>
    </row>
    <row r="288" spans="1:31" x14ac:dyDescent="0.75">
      <c r="A288">
        <v>59</v>
      </c>
      <c r="B288" t="s">
        <v>96</v>
      </c>
      <c r="C288">
        <v>13</v>
      </c>
      <c r="D288" t="s">
        <v>160</v>
      </c>
      <c r="E288" t="s">
        <v>456</v>
      </c>
      <c r="F288">
        <v>89208</v>
      </c>
      <c r="G288">
        <v>24823</v>
      </c>
      <c r="H288">
        <v>27.83</v>
      </c>
      <c r="I288">
        <v>64385</v>
      </c>
      <c r="J288">
        <v>72.17</v>
      </c>
      <c r="K288">
        <v>6006</v>
      </c>
      <c r="L288">
        <v>6.73</v>
      </c>
      <c r="M288">
        <v>9.33</v>
      </c>
      <c r="N288">
        <v>1987</v>
      </c>
      <c r="O288">
        <v>2.23</v>
      </c>
      <c r="P288">
        <v>3.09</v>
      </c>
      <c r="Q288">
        <v>56392</v>
      </c>
      <c r="R288">
        <v>63.21</v>
      </c>
      <c r="S288">
        <v>87.59</v>
      </c>
      <c r="T288" t="s">
        <v>24</v>
      </c>
      <c r="U288" t="s">
        <v>25</v>
      </c>
      <c r="V288" t="s">
        <v>26</v>
      </c>
      <c r="W288">
        <v>28207</v>
      </c>
      <c r="X288">
        <v>31.62</v>
      </c>
      <c r="Y288">
        <v>50.02</v>
      </c>
      <c r="Z288" t="s">
        <v>27</v>
      </c>
      <c r="AA288" t="s">
        <v>28</v>
      </c>
      <c r="AB288" t="s">
        <v>29</v>
      </c>
      <c r="AC288">
        <v>28185</v>
      </c>
      <c r="AD288">
        <v>31.59</v>
      </c>
      <c r="AE288">
        <v>49.98</v>
      </c>
    </row>
    <row r="289" spans="1:31" x14ac:dyDescent="0.75">
      <c r="A289">
        <v>59</v>
      </c>
      <c r="B289" t="s">
        <v>96</v>
      </c>
      <c r="C289">
        <v>14</v>
      </c>
      <c r="D289" t="s">
        <v>161</v>
      </c>
      <c r="E289" t="s">
        <v>457</v>
      </c>
      <c r="F289">
        <v>98787</v>
      </c>
      <c r="G289">
        <v>21069</v>
      </c>
      <c r="H289">
        <v>21.33</v>
      </c>
      <c r="I289">
        <v>77718</v>
      </c>
      <c r="J289">
        <v>78.67</v>
      </c>
      <c r="K289">
        <v>6494</v>
      </c>
      <c r="L289">
        <v>6.57</v>
      </c>
      <c r="M289">
        <v>8.36</v>
      </c>
      <c r="N289">
        <v>2689</v>
      </c>
      <c r="O289">
        <v>2.72</v>
      </c>
      <c r="P289">
        <v>3.46</v>
      </c>
      <c r="Q289">
        <v>68535</v>
      </c>
      <c r="R289">
        <v>69.38</v>
      </c>
      <c r="S289">
        <v>88.18</v>
      </c>
      <c r="T289" t="s">
        <v>24</v>
      </c>
      <c r="U289" t="s">
        <v>25</v>
      </c>
      <c r="V289" t="s">
        <v>26</v>
      </c>
      <c r="W289">
        <v>34235</v>
      </c>
      <c r="X289">
        <v>34.659999999999997</v>
      </c>
      <c r="Y289">
        <v>49.95</v>
      </c>
      <c r="Z289" t="s">
        <v>27</v>
      </c>
      <c r="AA289" t="s">
        <v>28</v>
      </c>
      <c r="AB289" t="s">
        <v>29</v>
      </c>
      <c r="AC289">
        <v>34300</v>
      </c>
      <c r="AD289">
        <v>34.72</v>
      </c>
      <c r="AE289">
        <v>50.05</v>
      </c>
    </row>
    <row r="290" spans="1:31" x14ac:dyDescent="0.75">
      <c r="A290">
        <v>59</v>
      </c>
      <c r="B290" t="s">
        <v>96</v>
      </c>
      <c r="C290">
        <v>15</v>
      </c>
      <c r="D290" t="s">
        <v>162</v>
      </c>
      <c r="E290" t="s">
        <v>458</v>
      </c>
      <c r="F290">
        <v>95813</v>
      </c>
      <c r="G290">
        <v>20119</v>
      </c>
      <c r="H290">
        <v>21</v>
      </c>
      <c r="I290">
        <v>75694</v>
      </c>
      <c r="J290">
        <v>79</v>
      </c>
      <c r="K290">
        <v>5968</v>
      </c>
      <c r="L290">
        <v>6.23</v>
      </c>
      <c r="M290">
        <v>7.88</v>
      </c>
      <c r="N290">
        <v>2662</v>
      </c>
      <c r="O290">
        <v>2.78</v>
      </c>
      <c r="P290">
        <v>3.52</v>
      </c>
      <c r="Q290">
        <v>67064</v>
      </c>
      <c r="R290">
        <v>69.989999999999995</v>
      </c>
      <c r="S290">
        <v>88.6</v>
      </c>
      <c r="T290" t="s">
        <v>24</v>
      </c>
      <c r="U290" t="s">
        <v>25</v>
      </c>
      <c r="V290" t="s">
        <v>26</v>
      </c>
      <c r="W290">
        <v>36010</v>
      </c>
      <c r="X290">
        <v>37.58</v>
      </c>
      <c r="Y290">
        <v>53.69</v>
      </c>
      <c r="Z290" t="s">
        <v>27</v>
      </c>
      <c r="AA290" t="s">
        <v>28</v>
      </c>
      <c r="AB290" t="s">
        <v>29</v>
      </c>
      <c r="AC290">
        <v>31054</v>
      </c>
      <c r="AD290">
        <v>32.409999999999997</v>
      </c>
      <c r="AE290">
        <v>46.31</v>
      </c>
    </row>
    <row r="291" spans="1:31" x14ac:dyDescent="0.75">
      <c r="A291">
        <v>59</v>
      </c>
      <c r="B291" t="s">
        <v>96</v>
      </c>
      <c r="C291">
        <v>16</v>
      </c>
      <c r="D291" t="s">
        <v>163</v>
      </c>
      <c r="E291" t="s">
        <v>459</v>
      </c>
      <c r="F291">
        <v>82981</v>
      </c>
      <c r="G291">
        <v>22737</v>
      </c>
      <c r="H291">
        <v>27.4</v>
      </c>
      <c r="I291">
        <v>60244</v>
      </c>
      <c r="J291">
        <v>72.599999999999994</v>
      </c>
      <c r="K291">
        <v>5043</v>
      </c>
      <c r="L291">
        <v>6.08</v>
      </c>
      <c r="M291">
        <v>8.3699999999999992</v>
      </c>
      <c r="N291">
        <v>2088</v>
      </c>
      <c r="O291">
        <v>2.52</v>
      </c>
      <c r="P291">
        <v>3.47</v>
      </c>
      <c r="Q291">
        <v>53113</v>
      </c>
      <c r="R291">
        <v>64.010000000000005</v>
      </c>
      <c r="S291">
        <v>88.16</v>
      </c>
      <c r="T291" t="s">
        <v>24</v>
      </c>
      <c r="U291" t="s">
        <v>25</v>
      </c>
      <c r="V291" t="s">
        <v>26</v>
      </c>
      <c r="W291">
        <v>23101</v>
      </c>
      <c r="X291">
        <v>27.84</v>
      </c>
      <c r="Y291">
        <v>43.49</v>
      </c>
      <c r="Z291" t="s">
        <v>27</v>
      </c>
      <c r="AA291" t="s">
        <v>28</v>
      </c>
      <c r="AB291" t="s">
        <v>29</v>
      </c>
      <c r="AC291">
        <v>30012</v>
      </c>
      <c r="AD291">
        <v>36.17</v>
      </c>
      <c r="AE291">
        <v>56.51</v>
      </c>
    </row>
    <row r="292" spans="1:31" x14ac:dyDescent="0.75">
      <c r="A292">
        <v>59</v>
      </c>
      <c r="B292" t="s">
        <v>96</v>
      </c>
      <c r="C292">
        <v>17</v>
      </c>
      <c r="D292" t="s">
        <v>164</v>
      </c>
      <c r="E292" t="s">
        <v>460</v>
      </c>
      <c r="F292">
        <v>73594</v>
      </c>
      <c r="G292">
        <v>19694</v>
      </c>
      <c r="H292">
        <v>26.76</v>
      </c>
      <c r="I292">
        <v>53900</v>
      </c>
      <c r="J292">
        <v>73.239999999999995</v>
      </c>
      <c r="K292">
        <v>4397</v>
      </c>
      <c r="L292">
        <v>5.97</v>
      </c>
      <c r="M292">
        <v>8.16</v>
      </c>
      <c r="N292">
        <v>1803</v>
      </c>
      <c r="O292">
        <v>2.4500000000000002</v>
      </c>
      <c r="P292">
        <v>3.35</v>
      </c>
      <c r="Q292">
        <v>47700</v>
      </c>
      <c r="R292">
        <v>64.819999999999993</v>
      </c>
      <c r="S292">
        <v>88.5</v>
      </c>
      <c r="T292" t="s">
        <v>24</v>
      </c>
      <c r="U292" t="s">
        <v>25</v>
      </c>
      <c r="V292" t="s">
        <v>26</v>
      </c>
      <c r="W292">
        <v>23963</v>
      </c>
      <c r="X292">
        <v>32.56</v>
      </c>
      <c r="Y292">
        <v>50.24</v>
      </c>
      <c r="Z292" t="s">
        <v>27</v>
      </c>
      <c r="AA292" t="s">
        <v>28</v>
      </c>
      <c r="AB292" t="s">
        <v>29</v>
      </c>
      <c r="AC292">
        <v>23737</v>
      </c>
      <c r="AD292">
        <v>32.25</v>
      </c>
      <c r="AE292">
        <v>49.76</v>
      </c>
    </row>
    <row r="293" spans="1:31" x14ac:dyDescent="0.75">
      <c r="A293">
        <v>59</v>
      </c>
      <c r="B293" t="s">
        <v>96</v>
      </c>
      <c r="C293">
        <v>18</v>
      </c>
      <c r="D293" t="s">
        <v>165</v>
      </c>
      <c r="E293" t="s">
        <v>461</v>
      </c>
      <c r="F293">
        <v>91656</v>
      </c>
      <c r="G293">
        <v>23669</v>
      </c>
      <c r="H293">
        <v>25.82</v>
      </c>
      <c r="I293">
        <v>67987</v>
      </c>
      <c r="J293">
        <v>74.180000000000007</v>
      </c>
      <c r="K293">
        <v>5542</v>
      </c>
      <c r="L293">
        <v>6.05</v>
      </c>
      <c r="M293">
        <v>8.15</v>
      </c>
      <c r="N293">
        <v>2301</v>
      </c>
      <c r="O293">
        <v>2.5099999999999998</v>
      </c>
      <c r="P293">
        <v>3.38</v>
      </c>
      <c r="Q293">
        <v>60144</v>
      </c>
      <c r="R293">
        <v>65.62</v>
      </c>
      <c r="S293">
        <v>88.46</v>
      </c>
      <c r="T293" t="s">
        <v>24</v>
      </c>
      <c r="U293" t="s">
        <v>25</v>
      </c>
      <c r="V293" t="s">
        <v>26</v>
      </c>
      <c r="W293">
        <v>26954</v>
      </c>
      <c r="X293">
        <v>29.41</v>
      </c>
      <c r="Y293">
        <v>44.82</v>
      </c>
      <c r="Z293" t="s">
        <v>27</v>
      </c>
      <c r="AA293" t="s">
        <v>28</v>
      </c>
      <c r="AB293" t="s">
        <v>29</v>
      </c>
      <c r="AC293">
        <v>33190</v>
      </c>
      <c r="AD293">
        <v>36.21</v>
      </c>
      <c r="AE293">
        <v>55.18</v>
      </c>
    </row>
    <row r="294" spans="1:31" x14ac:dyDescent="0.75">
      <c r="A294">
        <v>59</v>
      </c>
      <c r="B294" t="s">
        <v>96</v>
      </c>
      <c r="C294">
        <v>19</v>
      </c>
      <c r="D294" t="s">
        <v>166</v>
      </c>
      <c r="E294" t="s">
        <v>462</v>
      </c>
      <c r="F294">
        <v>79055</v>
      </c>
      <c r="G294">
        <v>21549</v>
      </c>
      <c r="H294">
        <v>27.26</v>
      </c>
      <c r="I294">
        <v>57506</v>
      </c>
      <c r="J294">
        <v>72.739999999999995</v>
      </c>
      <c r="K294">
        <v>4637</v>
      </c>
      <c r="L294">
        <v>5.87</v>
      </c>
      <c r="M294">
        <v>8.06</v>
      </c>
      <c r="N294">
        <v>1835</v>
      </c>
      <c r="O294">
        <v>2.3199999999999998</v>
      </c>
      <c r="P294">
        <v>3.19</v>
      </c>
      <c r="Q294">
        <v>51034</v>
      </c>
      <c r="R294">
        <v>64.56</v>
      </c>
      <c r="S294">
        <v>88.75</v>
      </c>
      <c r="T294" t="s">
        <v>24</v>
      </c>
      <c r="U294" t="s">
        <v>25</v>
      </c>
      <c r="V294" t="s">
        <v>26</v>
      </c>
      <c r="W294">
        <v>21266</v>
      </c>
      <c r="X294">
        <v>26.9</v>
      </c>
      <c r="Y294">
        <v>41.67</v>
      </c>
      <c r="Z294" t="s">
        <v>27</v>
      </c>
      <c r="AA294" t="s">
        <v>28</v>
      </c>
      <c r="AB294" t="s">
        <v>29</v>
      </c>
      <c r="AC294">
        <v>29768</v>
      </c>
      <c r="AD294">
        <v>37.65</v>
      </c>
      <c r="AE294">
        <v>58.33</v>
      </c>
    </row>
    <row r="295" spans="1:31" x14ac:dyDescent="0.75">
      <c r="A295">
        <v>59</v>
      </c>
      <c r="B295" t="s">
        <v>96</v>
      </c>
      <c r="C295">
        <v>20</v>
      </c>
      <c r="D295" t="s">
        <v>167</v>
      </c>
      <c r="E295" t="s">
        <v>463</v>
      </c>
      <c r="F295">
        <v>81036</v>
      </c>
      <c r="G295">
        <v>24090</v>
      </c>
      <c r="H295">
        <v>29.73</v>
      </c>
      <c r="I295">
        <v>56946</v>
      </c>
      <c r="J295">
        <v>70.27</v>
      </c>
      <c r="K295">
        <v>4144</v>
      </c>
      <c r="L295">
        <v>5.1100000000000003</v>
      </c>
      <c r="M295">
        <v>7.28</v>
      </c>
      <c r="N295">
        <v>1792</v>
      </c>
      <c r="O295">
        <v>2.21</v>
      </c>
      <c r="P295">
        <v>3.15</v>
      </c>
      <c r="Q295">
        <v>51010</v>
      </c>
      <c r="R295">
        <v>62.95</v>
      </c>
      <c r="S295">
        <v>89.58</v>
      </c>
      <c r="T295" t="s">
        <v>24</v>
      </c>
      <c r="U295" t="s">
        <v>25</v>
      </c>
      <c r="V295" t="s">
        <v>26</v>
      </c>
      <c r="W295">
        <v>22433</v>
      </c>
      <c r="X295">
        <v>27.68</v>
      </c>
      <c r="Y295">
        <v>43.98</v>
      </c>
      <c r="Z295" t="s">
        <v>27</v>
      </c>
      <c r="AA295" t="s">
        <v>28</v>
      </c>
      <c r="AB295" t="s">
        <v>29</v>
      </c>
      <c r="AC295">
        <v>28577</v>
      </c>
      <c r="AD295">
        <v>35.26</v>
      </c>
      <c r="AE295">
        <v>56.02</v>
      </c>
    </row>
    <row r="296" spans="1:31" x14ac:dyDescent="0.75">
      <c r="A296">
        <v>59</v>
      </c>
      <c r="B296" t="s">
        <v>96</v>
      </c>
      <c r="C296">
        <v>21</v>
      </c>
      <c r="D296" t="s">
        <v>168</v>
      </c>
      <c r="E296" t="s">
        <v>464</v>
      </c>
      <c r="F296">
        <v>82291</v>
      </c>
      <c r="G296">
        <v>23535</v>
      </c>
      <c r="H296">
        <v>28.6</v>
      </c>
      <c r="I296">
        <v>58756</v>
      </c>
      <c r="J296">
        <v>71.400000000000006</v>
      </c>
      <c r="K296">
        <v>4607</v>
      </c>
      <c r="L296">
        <v>5.6</v>
      </c>
      <c r="M296">
        <v>7.84</v>
      </c>
      <c r="N296">
        <v>1677</v>
      </c>
      <c r="O296">
        <v>2.04</v>
      </c>
      <c r="P296">
        <v>2.85</v>
      </c>
      <c r="Q296">
        <v>52472</v>
      </c>
      <c r="R296">
        <v>63.76</v>
      </c>
      <c r="S296">
        <v>89.3</v>
      </c>
      <c r="T296" t="s">
        <v>24</v>
      </c>
      <c r="U296" t="s">
        <v>25</v>
      </c>
      <c r="V296" t="s">
        <v>26</v>
      </c>
      <c r="W296">
        <v>27959</v>
      </c>
      <c r="X296">
        <v>33.979999999999997</v>
      </c>
      <c r="Y296">
        <v>53.28</v>
      </c>
      <c r="Z296" t="s">
        <v>27</v>
      </c>
      <c r="AA296" t="s">
        <v>28</v>
      </c>
      <c r="AB296" t="s">
        <v>29</v>
      </c>
      <c r="AC296">
        <v>24513</v>
      </c>
      <c r="AD296">
        <v>29.79</v>
      </c>
      <c r="AE296">
        <v>46.72</v>
      </c>
    </row>
    <row r="297" spans="1:31" x14ac:dyDescent="0.75">
      <c r="A297">
        <v>60</v>
      </c>
      <c r="B297" t="s">
        <v>97</v>
      </c>
      <c r="C297">
        <v>1</v>
      </c>
      <c r="D297" t="s">
        <v>148</v>
      </c>
      <c r="E297" t="s">
        <v>465</v>
      </c>
      <c r="F297">
        <v>82925</v>
      </c>
      <c r="G297">
        <v>18805</v>
      </c>
      <c r="H297">
        <v>22.68</v>
      </c>
      <c r="I297">
        <v>64120</v>
      </c>
      <c r="J297">
        <v>77.319999999999993</v>
      </c>
      <c r="K297">
        <v>5218</v>
      </c>
      <c r="L297">
        <v>6.29</v>
      </c>
      <c r="M297">
        <v>8.14</v>
      </c>
      <c r="N297">
        <v>1847</v>
      </c>
      <c r="O297">
        <v>2.23</v>
      </c>
      <c r="P297">
        <v>2.88</v>
      </c>
      <c r="Q297">
        <v>57055</v>
      </c>
      <c r="R297">
        <v>68.8</v>
      </c>
      <c r="S297">
        <v>88.98</v>
      </c>
      <c r="T297" t="s">
        <v>24</v>
      </c>
      <c r="U297" t="s">
        <v>25</v>
      </c>
      <c r="V297" t="s">
        <v>26</v>
      </c>
      <c r="W297">
        <v>27925</v>
      </c>
      <c r="X297">
        <v>33.68</v>
      </c>
      <c r="Y297">
        <v>48.94</v>
      </c>
      <c r="Z297" t="s">
        <v>27</v>
      </c>
      <c r="AA297" t="s">
        <v>28</v>
      </c>
      <c r="AB297" t="s">
        <v>29</v>
      </c>
      <c r="AC297">
        <v>29130</v>
      </c>
      <c r="AD297">
        <v>35.130000000000003</v>
      </c>
      <c r="AE297">
        <v>51.06</v>
      </c>
    </row>
    <row r="298" spans="1:31" x14ac:dyDescent="0.75">
      <c r="A298">
        <v>60</v>
      </c>
      <c r="B298" t="s">
        <v>97</v>
      </c>
      <c r="C298">
        <v>2</v>
      </c>
      <c r="D298" t="s">
        <v>149</v>
      </c>
      <c r="E298" t="s">
        <v>466</v>
      </c>
      <c r="F298">
        <v>88747</v>
      </c>
      <c r="G298">
        <v>19551</v>
      </c>
      <c r="H298">
        <v>22.03</v>
      </c>
      <c r="I298">
        <v>69196</v>
      </c>
      <c r="J298">
        <v>77.97</v>
      </c>
      <c r="K298">
        <v>5749</v>
      </c>
      <c r="L298">
        <v>6.48</v>
      </c>
      <c r="M298">
        <v>8.31</v>
      </c>
      <c r="N298">
        <v>1903</v>
      </c>
      <c r="O298">
        <v>2.14</v>
      </c>
      <c r="P298">
        <v>2.75</v>
      </c>
      <c r="Q298">
        <v>61544</v>
      </c>
      <c r="R298">
        <v>69.349999999999994</v>
      </c>
      <c r="S298">
        <v>88.94</v>
      </c>
      <c r="T298" t="s">
        <v>24</v>
      </c>
      <c r="U298" t="s">
        <v>25</v>
      </c>
      <c r="V298" t="s">
        <v>26</v>
      </c>
      <c r="W298">
        <v>29483</v>
      </c>
      <c r="X298">
        <v>33.22</v>
      </c>
      <c r="Y298">
        <v>47.91</v>
      </c>
      <c r="Z298" t="s">
        <v>27</v>
      </c>
      <c r="AA298" t="s">
        <v>28</v>
      </c>
      <c r="AB298" t="s">
        <v>29</v>
      </c>
      <c r="AC298">
        <v>32061</v>
      </c>
      <c r="AD298">
        <v>36.130000000000003</v>
      </c>
      <c r="AE298">
        <v>52.09</v>
      </c>
    </row>
    <row r="299" spans="1:31" x14ac:dyDescent="0.75">
      <c r="A299">
        <v>60</v>
      </c>
      <c r="B299" t="s">
        <v>97</v>
      </c>
      <c r="C299">
        <v>3</v>
      </c>
      <c r="D299" t="s">
        <v>150</v>
      </c>
      <c r="E299" t="s">
        <v>467</v>
      </c>
      <c r="F299">
        <v>73832</v>
      </c>
      <c r="G299">
        <v>19527</v>
      </c>
      <c r="H299">
        <v>26.45</v>
      </c>
      <c r="I299">
        <v>54305</v>
      </c>
      <c r="J299">
        <v>73.55</v>
      </c>
      <c r="K299">
        <v>4648</v>
      </c>
      <c r="L299">
        <v>6.3</v>
      </c>
      <c r="M299">
        <v>8.56</v>
      </c>
      <c r="N299">
        <v>1423</v>
      </c>
      <c r="O299">
        <v>1.93</v>
      </c>
      <c r="P299">
        <v>2.62</v>
      </c>
      <c r="Q299">
        <v>48234</v>
      </c>
      <c r="R299">
        <v>65.33</v>
      </c>
      <c r="S299">
        <v>88.82</v>
      </c>
      <c r="T299" t="s">
        <v>24</v>
      </c>
      <c r="U299" t="s">
        <v>25</v>
      </c>
      <c r="V299" t="s">
        <v>26</v>
      </c>
      <c r="W299">
        <v>27111</v>
      </c>
      <c r="X299">
        <v>36.72</v>
      </c>
      <c r="Y299">
        <v>56.21</v>
      </c>
      <c r="Z299" t="s">
        <v>27</v>
      </c>
      <c r="AA299" t="s">
        <v>28</v>
      </c>
      <c r="AB299" t="s">
        <v>29</v>
      </c>
      <c r="AC299">
        <v>21123</v>
      </c>
      <c r="AD299">
        <v>28.61</v>
      </c>
      <c r="AE299">
        <v>43.79</v>
      </c>
    </row>
    <row r="300" spans="1:31" x14ac:dyDescent="0.75">
      <c r="A300">
        <v>60</v>
      </c>
      <c r="B300" t="s">
        <v>97</v>
      </c>
      <c r="C300">
        <v>4</v>
      </c>
      <c r="D300" t="s">
        <v>151</v>
      </c>
      <c r="E300" t="s">
        <v>468</v>
      </c>
      <c r="F300">
        <v>92462</v>
      </c>
      <c r="G300">
        <v>21933</v>
      </c>
      <c r="H300">
        <v>23.72</v>
      </c>
      <c r="I300">
        <v>70529</v>
      </c>
      <c r="J300">
        <v>76.28</v>
      </c>
      <c r="K300">
        <v>6170</v>
      </c>
      <c r="L300">
        <v>6.67</v>
      </c>
      <c r="M300">
        <v>8.75</v>
      </c>
      <c r="N300">
        <v>1695</v>
      </c>
      <c r="O300">
        <v>1.83</v>
      </c>
      <c r="P300">
        <v>2.4</v>
      </c>
      <c r="Q300">
        <v>62664</v>
      </c>
      <c r="R300">
        <v>67.77</v>
      </c>
      <c r="S300">
        <v>88.85</v>
      </c>
      <c r="T300" t="s">
        <v>24</v>
      </c>
      <c r="U300" t="s">
        <v>25</v>
      </c>
      <c r="V300" t="s">
        <v>26</v>
      </c>
      <c r="W300">
        <v>37466</v>
      </c>
      <c r="X300">
        <v>40.520000000000003</v>
      </c>
      <c r="Y300">
        <v>59.79</v>
      </c>
      <c r="Z300" t="s">
        <v>27</v>
      </c>
      <c r="AA300" t="s">
        <v>28</v>
      </c>
      <c r="AB300" t="s">
        <v>29</v>
      </c>
      <c r="AC300">
        <v>25198</v>
      </c>
      <c r="AD300">
        <v>27.25</v>
      </c>
      <c r="AE300">
        <v>40.21</v>
      </c>
    </row>
    <row r="301" spans="1:31" x14ac:dyDescent="0.75">
      <c r="A301">
        <v>60</v>
      </c>
      <c r="B301" t="s">
        <v>97</v>
      </c>
      <c r="C301">
        <v>5</v>
      </c>
      <c r="D301" t="s">
        <v>152</v>
      </c>
      <c r="E301" t="s">
        <v>469</v>
      </c>
      <c r="F301">
        <v>72735</v>
      </c>
      <c r="G301">
        <v>17519</v>
      </c>
      <c r="H301">
        <v>24.09</v>
      </c>
      <c r="I301">
        <v>55216</v>
      </c>
      <c r="J301">
        <v>75.91</v>
      </c>
      <c r="K301">
        <v>4623</v>
      </c>
      <c r="L301">
        <v>6.36</v>
      </c>
      <c r="M301">
        <v>8.3699999999999992</v>
      </c>
      <c r="N301">
        <v>1483</v>
      </c>
      <c r="O301">
        <v>2.04</v>
      </c>
      <c r="P301">
        <v>2.69</v>
      </c>
      <c r="Q301">
        <v>49110</v>
      </c>
      <c r="R301">
        <v>67.52</v>
      </c>
      <c r="S301">
        <v>88.94</v>
      </c>
      <c r="T301" t="s">
        <v>24</v>
      </c>
      <c r="U301" t="s">
        <v>25</v>
      </c>
      <c r="V301" t="s">
        <v>26</v>
      </c>
      <c r="W301">
        <v>26902</v>
      </c>
      <c r="X301">
        <v>36.99</v>
      </c>
      <c r="Y301">
        <v>54.78</v>
      </c>
      <c r="Z301" t="s">
        <v>27</v>
      </c>
      <c r="AA301" t="s">
        <v>28</v>
      </c>
      <c r="AB301" t="s">
        <v>29</v>
      </c>
      <c r="AC301">
        <v>22208</v>
      </c>
      <c r="AD301">
        <v>30.53</v>
      </c>
      <c r="AE301">
        <v>45.22</v>
      </c>
    </row>
    <row r="302" spans="1:31" x14ac:dyDescent="0.75">
      <c r="A302">
        <v>60</v>
      </c>
      <c r="B302" t="s">
        <v>97</v>
      </c>
      <c r="C302">
        <v>6</v>
      </c>
      <c r="D302" t="s">
        <v>153</v>
      </c>
      <c r="E302" t="s">
        <v>470</v>
      </c>
      <c r="F302">
        <v>75214</v>
      </c>
      <c r="G302">
        <v>17696</v>
      </c>
      <c r="H302">
        <v>23.53</v>
      </c>
      <c r="I302">
        <v>57518</v>
      </c>
      <c r="J302">
        <v>76.47</v>
      </c>
      <c r="K302">
        <v>4977</v>
      </c>
      <c r="L302">
        <v>6.62</v>
      </c>
      <c r="M302">
        <v>8.65</v>
      </c>
      <c r="N302">
        <v>1648</v>
      </c>
      <c r="O302">
        <v>2.19</v>
      </c>
      <c r="P302">
        <v>2.87</v>
      </c>
      <c r="Q302">
        <v>50893</v>
      </c>
      <c r="R302">
        <v>67.66</v>
      </c>
      <c r="S302">
        <v>88.48</v>
      </c>
      <c r="T302" t="s">
        <v>24</v>
      </c>
      <c r="U302" t="s">
        <v>25</v>
      </c>
      <c r="V302" t="s">
        <v>26</v>
      </c>
      <c r="W302">
        <v>27015</v>
      </c>
      <c r="X302">
        <v>35.92</v>
      </c>
      <c r="Y302">
        <v>53.08</v>
      </c>
      <c r="Z302" t="s">
        <v>27</v>
      </c>
      <c r="AA302" t="s">
        <v>28</v>
      </c>
      <c r="AB302" t="s">
        <v>29</v>
      </c>
      <c r="AC302">
        <v>23878</v>
      </c>
      <c r="AD302">
        <v>31.75</v>
      </c>
      <c r="AE302">
        <v>46.92</v>
      </c>
    </row>
    <row r="303" spans="1:31" x14ac:dyDescent="0.75">
      <c r="A303">
        <v>60</v>
      </c>
      <c r="B303" t="s">
        <v>97</v>
      </c>
      <c r="C303">
        <v>7</v>
      </c>
      <c r="D303" t="s">
        <v>154</v>
      </c>
      <c r="E303" t="s">
        <v>471</v>
      </c>
      <c r="F303">
        <v>76087</v>
      </c>
      <c r="G303">
        <v>18728</v>
      </c>
      <c r="H303">
        <v>24.61</v>
      </c>
      <c r="I303">
        <v>57359</v>
      </c>
      <c r="J303">
        <v>75.39</v>
      </c>
      <c r="K303">
        <v>5016</v>
      </c>
      <c r="L303">
        <v>6.59</v>
      </c>
      <c r="M303">
        <v>8.74</v>
      </c>
      <c r="N303">
        <v>1785</v>
      </c>
      <c r="O303">
        <v>2.35</v>
      </c>
      <c r="P303">
        <v>3.11</v>
      </c>
      <c r="Q303">
        <v>50558</v>
      </c>
      <c r="R303">
        <v>66.45</v>
      </c>
      <c r="S303">
        <v>88.14</v>
      </c>
      <c r="T303" t="s">
        <v>24</v>
      </c>
      <c r="U303" t="s">
        <v>25</v>
      </c>
      <c r="V303" t="s">
        <v>26</v>
      </c>
      <c r="W303">
        <v>26574</v>
      </c>
      <c r="X303">
        <v>34.93</v>
      </c>
      <c r="Y303">
        <v>52.56</v>
      </c>
      <c r="Z303" t="s">
        <v>27</v>
      </c>
      <c r="AA303" t="s">
        <v>28</v>
      </c>
      <c r="AB303" t="s">
        <v>29</v>
      </c>
      <c r="AC303">
        <v>23984</v>
      </c>
      <c r="AD303">
        <v>31.52</v>
      </c>
      <c r="AE303">
        <v>47.44</v>
      </c>
    </row>
    <row r="304" spans="1:31" x14ac:dyDescent="0.75">
      <c r="A304">
        <v>61</v>
      </c>
      <c r="B304" t="s">
        <v>98</v>
      </c>
      <c r="C304">
        <v>1</v>
      </c>
      <c r="D304" t="s">
        <v>148</v>
      </c>
      <c r="E304" t="s">
        <v>472</v>
      </c>
      <c r="F304">
        <v>69530</v>
      </c>
      <c r="G304">
        <v>14990</v>
      </c>
      <c r="H304">
        <v>21.56</v>
      </c>
      <c r="I304">
        <v>54540</v>
      </c>
      <c r="J304">
        <v>78.44</v>
      </c>
      <c r="K304">
        <v>4855</v>
      </c>
      <c r="L304">
        <v>6.98</v>
      </c>
      <c r="M304">
        <v>8.9</v>
      </c>
      <c r="N304">
        <v>1557</v>
      </c>
      <c r="O304">
        <v>2.2400000000000002</v>
      </c>
      <c r="P304">
        <v>2.85</v>
      </c>
      <c r="Q304">
        <v>48128</v>
      </c>
      <c r="R304">
        <v>69.22</v>
      </c>
      <c r="S304">
        <v>88.24</v>
      </c>
      <c r="T304" t="s">
        <v>24</v>
      </c>
      <c r="U304" t="s">
        <v>25</v>
      </c>
      <c r="V304" t="s">
        <v>26</v>
      </c>
      <c r="W304">
        <v>31515</v>
      </c>
      <c r="X304">
        <v>45.33</v>
      </c>
      <c r="Y304">
        <v>65.48</v>
      </c>
      <c r="Z304" t="s">
        <v>27</v>
      </c>
      <c r="AA304" t="s">
        <v>28</v>
      </c>
      <c r="AB304" t="s">
        <v>29</v>
      </c>
      <c r="AC304">
        <v>16613</v>
      </c>
      <c r="AD304">
        <v>23.89</v>
      </c>
      <c r="AE304">
        <v>34.520000000000003</v>
      </c>
    </row>
    <row r="305" spans="1:31" x14ac:dyDescent="0.75">
      <c r="A305">
        <v>61</v>
      </c>
      <c r="B305" t="s">
        <v>98</v>
      </c>
      <c r="C305">
        <v>2</v>
      </c>
      <c r="D305" t="s">
        <v>149</v>
      </c>
      <c r="E305" t="s">
        <v>473</v>
      </c>
      <c r="F305">
        <v>67535</v>
      </c>
      <c r="G305">
        <v>14917</v>
      </c>
      <c r="H305">
        <v>22.09</v>
      </c>
      <c r="I305">
        <v>52618</v>
      </c>
      <c r="J305">
        <v>77.91</v>
      </c>
      <c r="K305">
        <v>4855</v>
      </c>
      <c r="L305">
        <v>7.19</v>
      </c>
      <c r="M305">
        <v>9.23</v>
      </c>
      <c r="N305">
        <v>1430</v>
      </c>
      <c r="O305">
        <v>2.12</v>
      </c>
      <c r="P305">
        <v>2.72</v>
      </c>
      <c r="Q305">
        <v>46333</v>
      </c>
      <c r="R305">
        <v>68.61</v>
      </c>
      <c r="S305">
        <v>88.06</v>
      </c>
      <c r="T305" t="s">
        <v>24</v>
      </c>
      <c r="U305" t="s">
        <v>25</v>
      </c>
      <c r="V305" t="s">
        <v>26</v>
      </c>
      <c r="W305">
        <v>25886</v>
      </c>
      <c r="X305">
        <v>38.33</v>
      </c>
      <c r="Y305">
        <v>55.87</v>
      </c>
      <c r="Z305" t="s">
        <v>27</v>
      </c>
      <c r="AA305" t="s">
        <v>28</v>
      </c>
      <c r="AB305" t="s">
        <v>29</v>
      </c>
      <c r="AC305">
        <v>20447</v>
      </c>
      <c r="AD305">
        <v>30.28</v>
      </c>
      <c r="AE305">
        <v>44.13</v>
      </c>
    </row>
    <row r="306" spans="1:31" x14ac:dyDescent="0.75">
      <c r="A306">
        <v>61</v>
      </c>
      <c r="B306" t="s">
        <v>98</v>
      </c>
      <c r="C306">
        <v>3</v>
      </c>
      <c r="D306" t="s">
        <v>150</v>
      </c>
      <c r="E306" t="s">
        <v>474</v>
      </c>
      <c r="F306">
        <v>71626</v>
      </c>
      <c r="G306">
        <v>15670</v>
      </c>
      <c r="H306">
        <v>21.88</v>
      </c>
      <c r="I306">
        <v>55956</v>
      </c>
      <c r="J306">
        <v>78.12</v>
      </c>
      <c r="K306">
        <v>5017</v>
      </c>
      <c r="L306">
        <v>7</v>
      </c>
      <c r="M306">
        <v>8.9700000000000006</v>
      </c>
      <c r="N306">
        <v>1846</v>
      </c>
      <c r="O306">
        <v>2.58</v>
      </c>
      <c r="P306">
        <v>3.3</v>
      </c>
      <c r="Q306">
        <v>49093</v>
      </c>
      <c r="R306">
        <v>68.540000000000006</v>
      </c>
      <c r="S306">
        <v>87.74</v>
      </c>
      <c r="T306" t="s">
        <v>24</v>
      </c>
      <c r="U306" t="s">
        <v>25</v>
      </c>
      <c r="V306" t="s">
        <v>26</v>
      </c>
      <c r="W306">
        <v>31083</v>
      </c>
      <c r="X306">
        <v>43.4</v>
      </c>
      <c r="Y306">
        <v>63.31</v>
      </c>
      <c r="Z306" t="s">
        <v>27</v>
      </c>
      <c r="AA306" t="s">
        <v>28</v>
      </c>
      <c r="AB306" t="s">
        <v>29</v>
      </c>
      <c r="AC306">
        <v>18010</v>
      </c>
      <c r="AD306">
        <v>25.14</v>
      </c>
      <c r="AE306">
        <v>36.69</v>
      </c>
    </row>
    <row r="307" spans="1:31" x14ac:dyDescent="0.75">
      <c r="A307">
        <v>62</v>
      </c>
      <c r="B307" t="s">
        <v>99</v>
      </c>
      <c r="C307">
        <v>1</v>
      </c>
      <c r="D307" t="s">
        <v>148</v>
      </c>
      <c r="E307" t="s">
        <v>475</v>
      </c>
      <c r="F307">
        <v>104355</v>
      </c>
      <c r="G307">
        <v>20112</v>
      </c>
      <c r="H307">
        <v>19.27</v>
      </c>
      <c r="I307">
        <v>84243</v>
      </c>
      <c r="J307">
        <v>80.73</v>
      </c>
      <c r="K307">
        <v>6815</v>
      </c>
      <c r="L307">
        <v>6.53</v>
      </c>
      <c r="M307">
        <v>8.09</v>
      </c>
      <c r="N307">
        <v>2935</v>
      </c>
      <c r="O307">
        <v>2.81</v>
      </c>
      <c r="P307">
        <v>3.48</v>
      </c>
      <c r="Q307">
        <v>74493</v>
      </c>
      <c r="R307">
        <v>71.38</v>
      </c>
      <c r="S307">
        <v>88.43</v>
      </c>
      <c r="T307" t="s">
        <v>24</v>
      </c>
      <c r="U307" t="s">
        <v>25</v>
      </c>
      <c r="V307" t="s">
        <v>26</v>
      </c>
      <c r="W307">
        <v>34455</v>
      </c>
      <c r="X307">
        <v>33.020000000000003</v>
      </c>
      <c r="Y307">
        <v>46.25</v>
      </c>
      <c r="Z307" t="s">
        <v>27</v>
      </c>
      <c r="AA307" t="s">
        <v>28</v>
      </c>
      <c r="AB307" t="s">
        <v>29</v>
      </c>
      <c r="AC307">
        <v>40038</v>
      </c>
      <c r="AD307">
        <v>38.369999999999997</v>
      </c>
      <c r="AE307">
        <v>53.75</v>
      </c>
    </row>
    <row r="308" spans="1:31" x14ac:dyDescent="0.75">
      <c r="A308">
        <v>62</v>
      </c>
      <c r="B308" t="s">
        <v>99</v>
      </c>
      <c r="C308">
        <v>2</v>
      </c>
      <c r="D308" t="s">
        <v>149</v>
      </c>
      <c r="E308" t="s">
        <v>476</v>
      </c>
      <c r="F308">
        <v>85258</v>
      </c>
      <c r="G308">
        <v>18935</v>
      </c>
      <c r="H308">
        <v>22.21</v>
      </c>
      <c r="I308">
        <v>66323</v>
      </c>
      <c r="J308">
        <v>77.790000000000006</v>
      </c>
      <c r="K308">
        <v>5267</v>
      </c>
      <c r="L308">
        <v>6.18</v>
      </c>
      <c r="M308">
        <v>7.94</v>
      </c>
      <c r="N308">
        <v>2522</v>
      </c>
      <c r="O308">
        <v>2.96</v>
      </c>
      <c r="P308">
        <v>3.8</v>
      </c>
      <c r="Q308">
        <v>58534</v>
      </c>
      <c r="R308">
        <v>68.66</v>
      </c>
      <c r="S308">
        <v>88.26</v>
      </c>
      <c r="T308" t="s">
        <v>24</v>
      </c>
      <c r="U308" t="s">
        <v>25</v>
      </c>
      <c r="V308" t="s">
        <v>26</v>
      </c>
      <c r="W308">
        <v>36118</v>
      </c>
      <c r="X308">
        <v>42.36</v>
      </c>
      <c r="Y308">
        <v>61.7</v>
      </c>
      <c r="Z308" t="s">
        <v>27</v>
      </c>
      <c r="AA308" t="s">
        <v>28</v>
      </c>
      <c r="AB308" t="s">
        <v>29</v>
      </c>
      <c r="AC308">
        <v>22416</v>
      </c>
      <c r="AD308">
        <v>26.29</v>
      </c>
      <c r="AE308">
        <v>38.299999999999997</v>
      </c>
    </row>
    <row r="309" spans="1:31" x14ac:dyDescent="0.75">
      <c r="A309">
        <v>62</v>
      </c>
      <c r="B309" t="s">
        <v>99</v>
      </c>
      <c r="C309">
        <v>3</v>
      </c>
      <c r="D309" t="s">
        <v>150</v>
      </c>
      <c r="E309" t="s">
        <v>477</v>
      </c>
      <c r="F309">
        <v>85586</v>
      </c>
      <c r="G309">
        <v>25285</v>
      </c>
      <c r="H309">
        <v>29.54</v>
      </c>
      <c r="I309">
        <v>60301</v>
      </c>
      <c r="J309">
        <v>70.459999999999994</v>
      </c>
      <c r="K309">
        <v>4389</v>
      </c>
      <c r="L309">
        <v>5.13</v>
      </c>
      <c r="M309">
        <v>7.28</v>
      </c>
      <c r="N309">
        <v>2161</v>
      </c>
      <c r="O309">
        <v>2.52</v>
      </c>
      <c r="P309">
        <v>3.58</v>
      </c>
      <c r="Q309">
        <v>53751</v>
      </c>
      <c r="R309">
        <v>62.8</v>
      </c>
      <c r="S309">
        <v>89.14</v>
      </c>
      <c r="T309" t="s">
        <v>24</v>
      </c>
      <c r="U309" t="s">
        <v>25</v>
      </c>
      <c r="V309" t="s">
        <v>26</v>
      </c>
      <c r="W309">
        <v>22225</v>
      </c>
      <c r="X309">
        <v>25.97</v>
      </c>
      <c r="Y309">
        <v>41.35</v>
      </c>
      <c r="Z309" t="s">
        <v>27</v>
      </c>
      <c r="AA309" t="s">
        <v>28</v>
      </c>
      <c r="AB309" t="s">
        <v>29</v>
      </c>
      <c r="AC309">
        <v>31526</v>
      </c>
      <c r="AD309">
        <v>36.840000000000003</v>
      </c>
      <c r="AE309">
        <v>58.65</v>
      </c>
    </row>
    <row r="310" spans="1:31" x14ac:dyDescent="0.75">
      <c r="A310">
        <v>62</v>
      </c>
      <c r="B310" t="s">
        <v>99</v>
      </c>
      <c r="C310">
        <v>4</v>
      </c>
      <c r="D310" t="s">
        <v>151</v>
      </c>
      <c r="E310" t="s">
        <v>478</v>
      </c>
      <c r="F310">
        <v>88511</v>
      </c>
      <c r="G310">
        <v>18231</v>
      </c>
      <c r="H310">
        <v>20.6</v>
      </c>
      <c r="I310">
        <v>70280</v>
      </c>
      <c r="J310">
        <v>79.400000000000006</v>
      </c>
      <c r="K310">
        <v>5265</v>
      </c>
      <c r="L310">
        <v>5.95</v>
      </c>
      <c r="M310">
        <v>7.49</v>
      </c>
      <c r="N310">
        <v>2341</v>
      </c>
      <c r="O310">
        <v>2.64</v>
      </c>
      <c r="P310">
        <v>3.33</v>
      </c>
      <c r="Q310">
        <v>62674</v>
      </c>
      <c r="R310">
        <v>70.81</v>
      </c>
      <c r="S310">
        <v>89.18</v>
      </c>
      <c r="T310" t="s">
        <v>24</v>
      </c>
      <c r="U310" t="s">
        <v>25</v>
      </c>
      <c r="V310" t="s">
        <v>26</v>
      </c>
      <c r="W310">
        <v>35823</v>
      </c>
      <c r="X310">
        <v>40.47</v>
      </c>
      <c r="Y310">
        <v>57.16</v>
      </c>
      <c r="Z310" t="s">
        <v>27</v>
      </c>
      <c r="AA310" t="s">
        <v>28</v>
      </c>
      <c r="AB310" t="s">
        <v>29</v>
      </c>
      <c r="AC310">
        <v>26851</v>
      </c>
      <c r="AD310">
        <v>30.34</v>
      </c>
      <c r="AE310">
        <v>42.84</v>
      </c>
    </row>
    <row r="311" spans="1:31" x14ac:dyDescent="0.75">
      <c r="A311">
        <v>62</v>
      </c>
      <c r="B311" t="s">
        <v>99</v>
      </c>
      <c r="C311">
        <v>5</v>
      </c>
      <c r="D311" t="s">
        <v>152</v>
      </c>
      <c r="E311" t="s">
        <v>479</v>
      </c>
      <c r="F311">
        <v>89807</v>
      </c>
      <c r="G311">
        <v>23055</v>
      </c>
      <c r="H311">
        <v>25.67</v>
      </c>
      <c r="I311">
        <v>66752</v>
      </c>
      <c r="J311">
        <v>74.33</v>
      </c>
      <c r="K311">
        <v>5147</v>
      </c>
      <c r="L311">
        <v>5.73</v>
      </c>
      <c r="M311">
        <v>7.71</v>
      </c>
      <c r="N311">
        <v>2176</v>
      </c>
      <c r="O311">
        <v>2.42</v>
      </c>
      <c r="P311">
        <v>3.26</v>
      </c>
      <c r="Q311">
        <v>59429</v>
      </c>
      <c r="R311">
        <v>66.17</v>
      </c>
      <c r="S311">
        <v>89.03</v>
      </c>
      <c r="T311" t="s">
        <v>24</v>
      </c>
      <c r="U311" t="s">
        <v>25</v>
      </c>
      <c r="V311" t="s">
        <v>26</v>
      </c>
      <c r="W311">
        <v>32010</v>
      </c>
      <c r="X311">
        <v>35.64</v>
      </c>
      <c r="Y311">
        <v>53.86</v>
      </c>
      <c r="Z311" t="s">
        <v>27</v>
      </c>
      <c r="AA311" t="s">
        <v>28</v>
      </c>
      <c r="AB311" t="s">
        <v>29</v>
      </c>
      <c r="AC311">
        <v>27419</v>
      </c>
      <c r="AD311">
        <v>30.53</v>
      </c>
      <c r="AE311">
        <v>46.14</v>
      </c>
    </row>
    <row r="312" spans="1:31" x14ac:dyDescent="0.75">
      <c r="A312">
        <v>62</v>
      </c>
      <c r="B312" t="s">
        <v>99</v>
      </c>
      <c r="C312">
        <v>6</v>
      </c>
      <c r="D312" t="s">
        <v>153</v>
      </c>
      <c r="E312" t="s">
        <v>480</v>
      </c>
      <c r="F312">
        <v>91182</v>
      </c>
      <c r="G312">
        <v>16593</v>
      </c>
      <c r="H312">
        <v>18.2</v>
      </c>
      <c r="I312">
        <v>74589</v>
      </c>
      <c r="J312">
        <v>81.8</v>
      </c>
      <c r="K312">
        <v>5713</v>
      </c>
      <c r="L312">
        <v>6.27</v>
      </c>
      <c r="M312">
        <v>7.66</v>
      </c>
      <c r="N312">
        <v>2766</v>
      </c>
      <c r="O312">
        <v>3.03</v>
      </c>
      <c r="P312">
        <v>3.71</v>
      </c>
      <c r="Q312">
        <v>66110</v>
      </c>
      <c r="R312">
        <v>72.5</v>
      </c>
      <c r="S312">
        <v>88.63</v>
      </c>
      <c r="T312" t="s">
        <v>24</v>
      </c>
      <c r="U312" t="s">
        <v>25</v>
      </c>
      <c r="V312" t="s">
        <v>26</v>
      </c>
      <c r="W312">
        <v>31795</v>
      </c>
      <c r="X312">
        <v>34.869999999999997</v>
      </c>
      <c r="Y312">
        <v>48.09</v>
      </c>
      <c r="Z312" t="s">
        <v>27</v>
      </c>
      <c r="AA312" t="s">
        <v>28</v>
      </c>
      <c r="AB312" t="s">
        <v>29</v>
      </c>
      <c r="AC312">
        <v>34315</v>
      </c>
      <c r="AD312">
        <v>37.630000000000003</v>
      </c>
      <c r="AE312">
        <v>51.91</v>
      </c>
    </row>
    <row r="313" spans="1:31" x14ac:dyDescent="0.75">
      <c r="A313">
        <v>62</v>
      </c>
      <c r="B313" t="s">
        <v>99</v>
      </c>
      <c r="C313">
        <v>7</v>
      </c>
      <c r="D313" t="s">
        <v>154</v>
      </c>
      <c r="E313" t="s">
        <v>481</v>
      </c>
      <c r="F313">
        <v>93190</v>
      </c>
      <c r="G313">
        <v>24664</v>
      </c>
      <c r="H313">
        <v>26.47</v>
      </c>
      <c r="I313">
        <v>68526</v>
      </c>
      <c r="J313">
        <v>73.53</v>
      </c>
      <c r="K313">
        <v>5068</v>
      </c>
      <c r="L313">
        <v>5.44</v>
      </c>
      <c r="M313">
        <v>7.4</v>
      </c>
      <c r="N313">
        <v>2607</v>
      </c>
      <c r="O313">
        <v>2.8</v>
      </c>
      <c r="P313">
        <v>3.8</v>
      </c>
      <c r="Q313">
        <v>60851</v>
      </c>
      <c r="R313">
        <v>65.3</v>
      </c>
      <c r="S313">
        <v>88.8</v>
      </c>
      <c r="T313" t="s">
        <v>24</v>
      </c>
      <c r="U313" t="s">
        <v>25</v>
      </c>
      <c r="V313" t="s">
        <v>26</v>
      </c>
      <c r="W313">
        <v>27281</v>
      </c>
      <c r="X313">
        <v>29.27</v>
      </c>
      <c r="Y313">
        <v>44.83</v>
      </c>
      <c r="Z313" t="s">
        <v>27</v>
      </c>
      <c r="AA313" t="s">
        <v>28</v>
      </c>
      <c r="AB313" t="s">
        <v>29</v>
      </c>
      <c r="AC313">
        <v>33570</v>
      </c>
      <c r="AD313">
        <v>36.020000000000003</v>
      </c>
      <c r="AE313">
        <v>55.17</v>
      </c>
    </row>
    <row r="314" spans="1:31" x14ac:dyDescent="0.75">
      <c r="A314">
        <v>62</v>
      </c>
      <c r="B314" t="s">
        <v>99</v>
      </c>
      <c r="C314">
        <v>8</v>
      </c>
      <c r="D314" t="s">
        <v>155</v>
      </c>
      <c r="E314" t="s">
        <v>482</v>
      </c>
      <c r="F314">
        <v>92979</v>
      </c>
      <c r="G314">
        <v>21561</v>
      </c>
      <c r="H314">
        <v>23.19</v>
      </c>
      <c r="I314">
        <v>71418</v>
      </c>
      <c r="J314">
        <v>76.81</v>
      </c>
      <c r="K314">
        <v>5229</v>
      </c>
      <c r="L314">
        <v>5.62</v>
      </c>
      <c r="M314">
        <v>7.32</v>
      </c>
      <c r="N314">
        <v>2786</v>
      </c>
      <c r="O314">
        <v>3</v>
      </c>
      <c r="P314">
        <v>3.9</v>
      </c>
      <c r="Q314">
        <v>63403</v>
      </c>
      <c r="R314">
        <v>68.19</v>
      </c>
      <c r="S314">
        <v>88.78</v>
      </c>
      <c r="T314" t="s">
        <v>24</v>
      </c>
      <c r="U314" t="s">
        <v>25</v>
      </c>
      <c r="V314" t="s">
        <v>26</v>
      </c>
      <c r="W314">
        <v>31279</v>
      </c>
      <c r="X314">
        <v>33.64</v>
      </c>
      <c r="Y314">
        <v>49.33</v>
      </c>
      <c r="Z314" t="s">
        <v>27</v>
      </c>
      <c r="AA314" t="s">
        <v>28</v>
      </c>
      <c r="AB314" t="s">
        <v>29</v>
      </c>
      <c r="AC314">
        <v>32124</v>
      </c>
      <c r="AD314">
        <v>34.549999999999997</v>
      </c>
      <c r="AE314">
        <v>50.67</v>
      </c>
    </row>
    <row r="315" spans="1:31" x14ac:dyDescent="0.75">
      <c r="A315">
        <v>62</v>
      </c>
      <c r="B315" t="s">
        <v>99</v>
      </c>
      <c r="C315">
        <v>9</v>
      </c>
      <c r="D315" t="s">
        <v>156</v>
      </c>
      <c r="E315" t="s">
        <v>483</v>
      </c>
      <c r="F315">
        <v>79204</v>
      </c>
      <c r="G315">
        <v>18040</v>
      </c>
      <c r="H315">
        <v>22.78</v>
      </c>
      <c r="I315">
        <v>61164</v>
      </c>
      <c r="J315">
        <v>77.22</v>
      </c>
      <c r="K315">
        <v>4739</v>
      </c>
      <c r="L315">
        <v>5.98</v>
      </c>
      <c r="M315">
        <v>7.75</v>
      </c>
      <c r="N315">
        <v>2449</v>
      </c>
      <c r="O315">
        <v>3.09</v>
      </c>
      <c r="P315">
        <v>4</v>
      </c>
      <c r="Q315">
        <v>53976</v>
      </c>
      <c r="R315">
        <v>68.150000000000006</v>
      </c>
      <c r="S315">
        <v>88.25</v>
      </c>
      <c r="T315" t="s">
        <v>24</v>
      </c>
      <c r="U315" t="s">
        <v>25</v>
      </c>
      <c r="V315" t="s">
        <v>26</v>
      </c>
      <c r="W315">
        <v>27812</v>
      </c>
      <c r="X315">
        <v>35.11</v>
      </c>
      <c r="Y315">
        <v>51.53</v>
      </c>
      <c r="Z315" t="s">
        <v>27</v>
      </c>
      <c r="AA315" t="s">
        <v>28</v>
      </c>
      <c r="AB315" t="s">
        <v>29</v>
      </c>
      <c r="AC315">
        <v>26164</v>
      </c>
      <c r="AD315">
        <v>33.03</v>
      </c>
      <c r="AE315">
        <v>48.47</v>
      </c>
    </row>
    <row r="316" spans="1:31" x14ac:dyDescent="0.75">
      <c r="A316">
        <v>62</v>
      </c>
      <c r="B316" t="s">
        <v>99</v>
      </c>
      <c r="C316">
        <v>10</v>
      </c>
      <c r="D316" t="s">
        <v>157</v>
      </c>
      <c r="E316" t="s">
        <v>484</v>
      </c>
      <c r="F316">
        <v>90260</v>
      </c>
      <c r="G316">
        <v>24234</v>
      </c>
      <c r="H316">
        <v>26.85</v>
      </c>
      <c r="I316">
        <v>66026</v>
      </c>
      <c r="J316">
        <v>73.150000000000006</v>
      </c>
      <c r="K316">
        <v>5006</v>
      </c>
      <c r="L316">
        <v>5.55</v>
      </c>
      <c r="M316">
        <v>7.58</v>
      </c>
      <c r="N316">
        <v>2561</v>
      </c>
      <c r="O316">
        <v>2.84</v>
      </c>
      <c r="P316">
        <v>3.88</v>
      </c>
      <c r="Q316">
        <v>58459</v>
      </c>
      <c r="R316">
        <v>64.77</v>
      </c>
      <c r="S316">
        <v>88.54</v>
      </c>
      <c r="T316" t="s">
        <v>24</v>
      </c>
      <c r="U316" t="s">
        <v>25</v>
      </c>
      <c r="V316" t="s">
        <v>26</v>
      </c>
      <c r="W316">
        <v>23509</v>
      </c>
      <c r="X316">
        <v>26.05</v>
      </c>
      <c r="Y316">
        <v>40.21</v>
      </c>
      <c r="Z316" t="s">
        <v>27</v>
      </c>
      <c r="AA316" t="s">
        <v>28</v>
      </c>
      <c r="AB316" t="s">
        <v>29</v>
      </c>
      <c r="AC316">
        <v>34950</v>
      </c>
      <c r="AD316">
        <v>38.72</v>
      </c>
      <c r="AE316">
        <v>59.79</v>
      </c>
    </row>
    <row r="317" spans="1:31" x14ac:dyDescent="0.75">
      <c r="A317">
        <v>62</v>
      </c>
      <c r="B317" t="s">
        <v>99</v>
      </c>
      <c r="C317">
        <v>11</v>
      </c>
      <c r="D317" t="s">
        <v>158</v>
      </c>
      <c r="E317" t="s">
        <v>485</v>
      </c>
      <c r="F317">
        <v>94865</v>
      </c>
      <c r="G317">
        <v>26368</v>
      </c>
      <c r="H317">
        <v>27.8</v>
      </c>
      <c r="I317">
        <v>68497</v>
      </c>
      <c r="J317">
        <v>72.2</v>
      </c>
      <c r="K317">
        <v>4718</v>
      </c>
      <c r="L317">
        <v>4.97</v>
      </c>
      <c r="M317">
        <v>6.89</v>
      </c>
      <c r="N317">
        <v>2606</v>
      </c>
      <c r="O317">
        <v>2.75</v>
      </c>
      <c r="P317">
        <v>3.8</v>
      </c>
      <c r="Q317">
        <v>61173</v>
      </c>
      <c r="R317">
        <v>64.48</v>
      </c>
      <c r="S317">
        <v>89.31</v>
      </c>
      <c r="T317" t="s">
        <v>24</v>
      </c>
      <c r="U317" t="s">
        <v>25</v>
      </c>
      <c r="V317" t="s">
        <v>26</v>
      </c>
      <c r="W317">
        <v>25588</v>
      </c>
      <c r="X317">
        <v>26.97</v>
      </c>
      <c r="Y317">
        <v>41.83</v>
      </c>
      <c r="Z317" t="s">
        <v>27</v>
      </c>
      <c r="AA317" t="s">
        <v>28</v>
      </c>
      <c r="AB317" t="s">
        <v>29</v>
      </c>
      <c r="AC317">
        <v>35585</v>
      </c>
      <c r="AD317">
        <v>37.51</v>
      </c>
      <c r="AE317">
        <v>58.17</v>
      </c>
    </row>
    <row r="318" spans="1:31" x14ac:dyDescent="0.75">
      <c r="A318">
        <v>62</v>
      </c>
      <c r="B318" t="s">
        <v>99</v>
      </c>
      <c r="C318">
        <v>12</v>
      </c>
      <c r="D318" t="s">
        <v>159</v>
      </c>
      <c r="E318" t="s">
        <v>486</v>
      </c>
      <c r="F318">
        <v>95244</v>
      </c>
      <c r="G318">
        <v>25121</v>
      </c>
      <c r="H318">
        <v>26.38</v>
      </c>
      <c r="I318">
        <v>70123</v>
      </c>
      <c r="J318">
        <v>73.62</v>
      </c>
      <c r="K318">
        <v>5187</v>
      </c>
      <c r="L318">
        <v>5.45</v>
      </c>
      <c r="M318">
        <v>7.4</v>
      </c>
      <c r="N318">
        <v>2429</v>
      </c>
      <c r="O318">
        <v>2.5499999999999998</v>
      </c>
      <c r="P318">
        <v>3.46</v>
      </c>
      <c r="Q318">
        <v>62507</v>
      </c>
      <c r="R318">
        <v>65.63</v>
      </c>
      <c r="S318">
        <v>89.14</v>
      </c>
      <c r="T318" t="s">
        <v>24</v>
      </c>
      <c r="U318" t="s">
        <v>25</v>
      </c>
      <c r="V318" t="s">
        <v>26</v>
      </c>
      <c r="W318">
        <v>24677</v>
      </c>
      <c r="X318">
        <v>25.91</v>
      </c>
      <c r="Y318">
        <v>39.479999999999997</v>
      </c>
      <c r="Z318" t="s">
        <v>27</v>
      </c>
      <c r="AA318" t="s">
        <v>28</v>
      </c>
      <c r="AB318" t="s">
        <v>29</v>
      </c>
      <c r="AC318">
        <v>37830</v>
      </c>
      <c r="AD318">
        <v>39.72</v>
      </c>
      <c r="AE318">
        <v>60.52</v>
      </c>
    </row>
    <row r="319" spans="1:31" x14ac:dyDescent="0.75">
      <c r="A319">
        <v>63</v>
      </c>
      <c r="B319" t="s">
        <v>100</v>
      </c>
      <c r="C319">
        <v>1</v>
      </c>
      <c r="D319" t="s">
        <v>148</v>
      </c>
      <c r="E319" t="s">
        <v>487</v>
      </c>
      <c r="F319">
        <v>83419</v>
      </c>
      <c r="G319">
        <v>22258</v>
      </c>
      <c r="H319">
        <v>26.68</v>
      </c>
      <c r="I319">
        <v>61161</v>
      </c>
      <c r="J319">
        <v>73.319999999999993</v>
      </c>
      <c r="K319">
        <v>5379</v>
      </c>
      <c r="L319">
        <v>6.45</v>
      </c>
      <c r="M319">
        <v>8.7899999999999991</v>
      </c>
      <c r="N319">
        <v>1872</v>
      </c>
      <c r="O319">
        <v>2.2400000000000002</v>
      </c>
      <c r="P319">
        <v>3.06</v>
      </c>
      <c r="Q319">
        <v>53910</v>
      </c>
      <c r="R319">
        <v>64.63</v>
      </c>
      <c r="S319">
        <v>88.14</v>
      </c>
      <c r="T319" t="s">
        <v>24</v>
      </c>
      <c r="U319" t="s">
        <v>25</v>
      </c>
      <c r="V319" t="s">
        <v>26</v>
      </c>
      <c r="W319">
        <v>40972</v>
      </c>
      <c r="X319">
        <v>49.12</v>
      </c>
      <c r="Y319">
        <v>76</v>
      </c>
      <c r="Z319" t="s">
        <v>27</v>
      </c>
      <c r="AA319" t="s">
        <v>28</v>
      </c>
      <c r="AB319" t="s">
        <v>29</v>
      </c>
      <c r="AC319">
        <v>12938</v>
      </c>
      <c r="AD319">
        <v>15.51</v>
      </c>
      <c r="AE319">
        <v>24</v>
      </c>
    </row>
    <row r="320" spans="1:31" x14ac:dyDescent="0.75">
      <c r="A320">
        <v>63</v>
      </c>
      <c r="B320" t="s">
        <v>100</v>
      </c>
      <c r="C320">
        <v>2</v>
      </c>
      <c r="D320" t="s">
        <v>149</v>
      </c>
      <c r="E320" t="s">
        <v>488</v>
      </c>
      <c r="F320">
        <v>87831</v>
      </c>
      <c r="G320">
        <v>18429</v>
      </c>
      <c r="H320">
        <v>20.98</v>
      </c>
      <c r="I320">
        <v>69402</v>
      </c>
      <c r="J320">
        <v>79.02</v>
      </c>
      <c r="K320">
        <v>6614</v>
      </c>
      <c r="L320">
        <v>7.53</v>
      </c>
      <c r="M320">
        <v>9.5299999999999994</v>
      </c>
      <c r="N320">
        <v>3599</v>
      </c>
      <c r="O320">
        <v>4.0999999999999996</v>
      </c>
      <c r="P320">
        <v>5.19</v>
      </c>
      <c r="Q320">
        <v>59189</v>
      </c>
      <c r="R320">
        <v>67.39</v>
      </c>
      <c r="S320">
        <v>85.28</v>
      </c>
      <c r="T320" t="s">
        <v>24</v>
      </c>
      <c r="U320" t="s">
        <v>25</v>
      </c>
      <c r="V320" t="s">
        <v>26</v>
      </c>
      <c r="W320">
        <v>40066</v>
      </c>
      <c r="X320">
        <v>45.62</v>
      </c>
      <c r="Y320">
        <v>67.69</v>
      </c>
      <c r="Z320" t="s">
        <v>27</v>
      </c>
      <c r="AA320" t="s">
        <v>28</v>
      </c>
      <c r="AB320" t="s">
        <v>29</v>
      </c>
      <c r="AC320">
        <v>19123</v>
      </c>
      <c r="AD320">
        <v>21.77</v>
      </c>
      <c r="AE320">
        <v>32.31</v>
      </c>
    </row>
    <row r="321" spans="1:31" x14ac:dyDescent="0.75">
      <c r="A321">
        <v>63</v>
      </c>
      <c r="B321" t="s">
        <v>100</v>
      </c>
      <c r="C321">
        <v>3</v>
      </c>
      <c r="D321" t="s">
        <v>150</v>
      </c>
      <c r="E321" t="s">
        <v>489</v>
      </c>
      <c r="F321">
        <v>89015</v>
      </c>
      <c r="G321">
        <v>19971</v>
      </c>
      <c r="H321">
        <v>22.44</v>
      </c>
      <c r="I321">
        <v>69044</v>
      </c>
      <c r="J321">
        <v>77.56</v>
      </c>
      <c r="K321">
        <v>6518</v>
      </c>
      <c r="L321">
        <v>7.32</v>
      </c>
      <c r="M321">
        <v>9.44</v>
      </c>
      <c r="N321">
        <v>2264</v>
      </c>
      <c r="O321">
        <v>2.54</v>
      </c>
      <c r="P321">
        <v>3.28</v>
      </c>
      <c r="Q321">
        <v>60262</v>
      </c>
      <c r="R321">
        <v>67.7</v>
      </c>
      <c r="S321">
        <v>87.28</v>
      </c>
      <c r="T321" t="s">
        <v>24</v>
      </c>
      <c r="U321" t="s">
        <v>25</v>
      </c>
      <c r="V321" t="s">
        <v>26</v>
      </c>
      <c r="W321">
        <v>47101</v>
      </c>
      <c r="X321">
        <v>52.91</v>
      </c>
      <c r="Y321">
        <v>78.16</v>
      </c>
      <c r="Z321" t="s">
        <v>27</v>
      </c>
      <c r="AA321" t="s">
        <v>28</v>
      </c>
      <c r="AB321" t="s">
        <v>29</v>
      </c>
      <c r="AC321">
        <v>13161</v>
      </c>
      <c r="AD321">
        <v>14.79</v>
      </c>
      <c r="AE321">
        <v>21.84</v>
      </c>
    </row>
    <row r="322" spans="1:31" x14ac:dyDescent="0.75">
      <c r="A322">
        <v>63</v>
      </c>
      <c r="B322" t="s">
        <v>100</v>
      </c>
      <c r="C322">
        <v>4</v>
      </c>
      <c r="D322" t="s">
        <v>151</v>
      </c>
      <c r="E322" t="s">
        <v>490</v>
      </c>
      <c r="F322">
        <v>98588</v>
      </c>
      <c r="G322">
        <v>21764</v>
      </c>
      <c r="H322">
        <v>22.08</v>
      </c>
      <c r="I322">
        <v>76824</v>
      </c>
      <c r="J322">
        <v>77.92</v>
      </c>
      <c r="K322">
        <v>7586</v>
      </c>
      <c r="L322">
        <v>7.69</v>
      </c>
      <c r="M322">
        <v>9.8699999999999992</v>
      </c>
      <c r="N322">
        <v>3144</v>
      </c>
      <c r="O322">
        <v>3.19</v>
      </c>
      <c r="P322">
        <v>4.09</v>
      </c>
      <c r="Q322">
        <v>66094</v>
      </c>
      <c r="R322">
        <v>67.040000000000006</v>
      </c>
      <c r="S322">
        <v>86.03</v>
      </c>
      <c r="T322" t="s">
        <v>24</v>
      </c>
      <c r="U322" t="s">
        <v>25</v>
      </c>
      <c r="V322" t="s">
        <v>26</v>
      </c>
      <c r="W322">
        <v>47353</v>
      </c>
      <c r="X322">
        <v>48.03</v>
      </c>
      <c r="Y322">
        <v>71.64</v>
      </c>
      <c r="Z322" t="s">
        <v>27</v>
      </c>
      <c r="AA322" t="s">
        <v>28</v>
      </c>
      <c r="AB322" t="s">
        <v>29</v>
      </c>
      <c r="AC322">
        <v>18741</v>
      </c>
      <c r="AD322">
        <v>19.010000000000002</v>
      </c>
      <c r="AE322">
        <v>28.36</v>
      </c>
    </row>
    <row r="323" spans="1:31" x14ac:dyDescent="0.75">
      <c r="A323">
        <v>63</v>
      </c>
      <c r="B323" t="s">
        <v>100</v>
      </c>
      <c r="C323">
        <v>5</v>
      </c>
      <c r="D323" t="s">
        <v>152</v>
      </c>
      <c r="E323" t="s">
        <v>491</v>
      </c>
      <c r="F323">
        <v>102071</v>
      </c>
      <c r="G323">
        <v>22633</v>
      </c>
      <c r="H323">
        <v>22.17</v>
      </c>
      <c r="I323">
        <v>79438</v>
      </c>
      <c r="J323">
        <v>77.83</v>
      </c>
      <c r="K323">
        <v>7496</v>
      </c>
      <c r="L323">
        <v>7.34</v>
      </c>
      <c r="M323">
        <v>9.44</v>
      </c>
      <c r="N323">
        <v>3765</v>
      </c>
      <c r="O323">
        <v>3.69</v>
      </c>
      <c r="P323">
        <v>4.74</v>
      </c>
      <c r="Q323">
        <v>68177</v>
      </c>
      <c r="R323">
        <v>66.790000000000006</v>
      </c>
      <c r="S323">
        <v>85.82</v>
      </c>
      <c r="T323" t="s">
        <v>24</v>
      </c>
      <c r="U323" t="s">
        <v>25</v>
      </c>
      <c r="V323" t="s">
        <v>26</v>
      </c>
      <c r="W323">
        <v>43962</v>
      </c>
      <c r="X323">
        <v>43.07</v>
      </c>
      <c r="Y323">
        <v>64.48</v>
      </c>
      <c r="Z323" t="s">
        <v>27</v>
      </c>
      <c r="AA323" t="s">
        <v>28</v>
      </c>
      <c r="AB323" t="s">
        <v>29</v>
      </c>
      <c r="AC323">
        <v>24215</v>
      </c>
      <c r="AD323">
        <v>23.72</v>
      </c>
      <c r="AE323">
        <v>35.520000000000003</v>
      </c>
    </row>
    <row r="324" spans="1:31" x14ac:dyDescent="0.75">
      <c r="A324">
        <v>64</v>
      </c>
      <c r="B324" t="s">
        <v>101</v>
      </c>
      <c r="C324">
        <v>1</v>
      </c>
      <c r="D324" t="s">
        <v>148</v>
      </c>
      <c r="E324" t="s">
        <v>492</v>
      </c>
      <c r="F324">
        <v>68723</v>
      </c>
      <c r="G324">
        <v>15487</v>
      </c>
      <c r="H324">
        <v>22.54</v>
      </c>
      <c r="I324">
        <v>53236</v>
      </c>
      <c r="J324">
        <v>77.459999999999994</v>
      </c>
      <c r="K324">
        <v>4895</v>
      </c>
      <c r="L324">
        <v>7.12</v>
      </c>
      <c r="M324">
        <v>9.19</v>
      </c>
      <c r="N324">
        <v>1745</v>
      </c>
      <c r="O324">
        <v>2.54</v>
      </c>
      <c r="P324">
        <v>3.28</v>
      </c>
      <c r="Q324">
        <v>46596</v>
      </c>
      <c r="R324">
        <v>67.8</v>
      </c>
      <c r="S324">
        <v>87.53</v>
      </c>
      <c r="T324" t="s">
        <v>24</v>
      </c>
      <c r="U324" t="s">
        <v>25</v>
      </c>
      <c r="V324" t="s">
        <v>26</v>
      </c>
      <c r="W324">
        <v>35483</v>
      </c>
      <c r="X324">
        <v>51.63</v>
      </c>
      <c r="Y324">
        <v>76.150000000000006</v>
      </c>
      <c r="Z324" t="s">
        <v>27</v>
      </c>
      <c r="AA324" t="s">
        <v>28</v>
      </c>
      <c r="AB324" t="s">
        <v>29</v>
      </c>
      <c r="AC324">
        <v>11113</v>
      </c>
      <c r="AD324">
        <v>16.170000000000002</v>
      </c>
      <c r="AE324">
        <v>23.85</v>
      </c>
    </row>
    <row r="325" spans="1:31" x14ac:dyDescent="0.75">
      <c r="A325">
        <v>64</v>
      </c>
      <c r="B325" t="s">
        <v>101</v>
      </c>
      <c r="C325">
        <v>2</v>
      </c>
      <c r="D325" t="s">
        <v>149</v>
      </c>
      <c r="E325" t="s">
        <v>493</v>
      </c>
      <c r="F325">
        <v>80017</v>
      </c>
      <c r="G325">
        <v>15713</v>
      </c>
      <c r="H325">
        <v>19.64</v>
      </c>
      <c r="I325">
        <v>64304</v>
      </c>
      <c r="J325">
        <v>80.36</v>
      </c>
      <c r="K325">
        <v>5920</v>
      </c>
      <c r="L325">
        <v>7.4</v>
      </c>
      <c r="M325">
        <v>9.2100000000000009</v>
      </c>
      <c r="N325">
        <v>2257</v>
      </c>
      <c r="O325">
        <v>2.82</v>
      </c>
      <c r="P325">
        <v>3.51</v>
      </c>
      <c r="Q325">
        <v>56127</v>
      </c>
      <c r="R325">
        <v>70.14</v>
      </c>
      <c r="S325">
        <v>87.28</v>
      </c>
      <c r="T325" t="s">
        <v>24</v>
      </c>
      <c r="U325" t="s">
        <v>25</v>
      </c>
      <c r="V325" t="s">
        <v>26</v>
      </c>
      <c r="W325">
        <v>41558</v>
      </c>
      <c r="X325">
        <v>51.94</v>
      </c>
      <c r="Y325">
        <v>74.040000000000006</v>
      </c>
      <c r="Z325" t="s">
        <v>27</v>
      </c>
      <c r="AA325" t="s">
        <v>28</v>
      </c>
      <c r="AB325" t="s">
        <v>29</v>
      </c>
      <c r="AC325">
        <v>14569</v>
      </c>
      <c r="AD325">
        <v>18.21</v>
      </c>
      <c r="AE325">
        <v>25.96</v>
      </c>
    </row>
    <row r="326" spans="1:31" x14ac:dyDescent="0.75">
      <c r="A326">
        <v>64</v>
      </c>
      <c r="B326" t="s">
        <v>101</v>
      </c>
      <c r="C326">
        <v>3</v>
      </c>
      <c r="D326" t="s">
        <v>150</v>
      </c>
      <c r="E326" t="s">
        <v>494</v>
      </c>
      <c r="F326">
        <v>82767</v>
      </c>
      <c r="G326">
        <v>17293</v>
      </c>
      <c r="H326">
        <v>20.89</v>
      </c>
      <c r="I326">
        <v>65474</v>
      </c>
      <c r="J326">
        <v>79.11</v>
      </c>
      <c r="K326">
        <v>6606</v>
      </c>
      <c r="L326">
        <v>7.98</v>
      </c>
      <c r="M326">
        <v>10.09</v>
      </c>
      <c r="N326">
        <v>2749</v>
      </c>
      <c r="O326">
        <v>3.32</v>
      </c>
      <c r="P326">
        <v>4.2</v>
      </c>
      <c r="Q326">
        <v>56119</v>
      </c>
      <c r="R326">
        <v>67.8</v>
      </c>
      <c r="S326">
        <v>85.71</v>
      </c>
      <c r="T326" t="s">
        <v>24</v>
      </c>
      <c r="U326" t="s">
        <v>25</v>
      </c>
      <c r="V326" t="s">
        <v>26</v>
      </c>
      <c r="W326">
        <v>39837</v>
      </c>
      <c r="X326">
        <v>48.13</v>
      </c>
      <c r="Y326">
        <v>70.989999999999995</v>
      </c>
      <c r="Z326" t="s">
        <v>27</v>
      </c>
      <c r="AA326" t="s">
        <v>28</v>
      </c>
      <c r="AB326" t="s">
        <v>29</v>
      </c>
      <c r="AC326">
        <v>16282</v>
      </c>
      <c r="AD326">
        <v>19.670000000000002</v>
      </c>
      <c r="AE326">
        <v>29.01</v>
      </c>
    </row>
    <row r="327" spans="1:31" x14ac:dyDescent="0.75">
      <c r="A327">
        <v>64</v>
      </c>
      <c r="B327" t="s">
        <v>101</v>
      </c>
      <c r="C327">
        <v>4</v>
      </c>
      <c r="D327" t="s">
        <v>151</v>
      </c>
      <c r="E327" t="s">
        <v>495</v>
      </c>
      <c r="F327">
        <v>80199</v>
      </c>
      <c r="G327">
        <v>17023</v>
      </c>
      <c r="H327">
        <v>21.23</v>
      </c>
      <c r="I327">
        <v>63176</v>
      </c>
      <c r="J327">
        <v>78.77</v>
      </c>
      <c r="K327">
        <v>6869</v>
      </c>
      <c r="L327">
        <v>8.56</v>
      </c>
      <c r="M327">
        <v>10.87</v>
      </c>
      <c r="N327">
        <v>2762</v>
      </c>
      <c r="O327">
        <v>3.44</v>
      </c>
      <c r="P327">
        <v>4.37</v>
      </c>
      <c r="Q327">
        <v>53545</v>
      </c>
      <c r="R327">
        <v>66.77</v>
      </c>
      <c r="S327">
        <v>84.76</v>
      </c>
      <c r="T327" t="s">
        <v>24</v>
      </c>
      <c r="U327" t="s">
        <v>25</v>
      </c>
      <c r="V327" t="s">
        <v>26</v>
      </c>
      <c r="W327">
        <v>39858</v>
      </c>
      <c r="X327">
        <v>49.7</v>
      </c>
      <c r="Y327">
        <v>74.44</v>
      </c>
      <c r="Z327" t="s">
        <v>27</v>
      </c>
      <c r="AA327" t="s">
        <v>28</v>
      </c>
      <c r="AB327" t="s">
        <v>29</v>
      </c>
      <c r="AC327">
        <v>13687</v>
      </c>
      <c r="AD327">
        <v>17.07</v>
      </c>
      <c r="AE327">
        <v>25.56</v>
      </c>
    </row>
    <row r="328" spans="1:31" x14ac:dyDescent="0.75">
      <c r="A328">
        <v>64</v>
      </c>
      <c r="B328" t="s">
        <v>101</v>
      </c>
      <c r="C328">
        <v>5</v>
      </c>
      <c r="D328" t="s">
        <v>152</v>
      </c>
      <c r="E328" t="s">
        <v>496</v>
      </c>
      <c r="F328">
        <v>90980</v>
      </c>
      <c r="G328">
        <v>21003</v>
      </c>
      <c r="H328">
        <v>23.09</v>
      </c>
      <c r="I328">
        <v>69977</v>
      </c>
      <c r="J328">
        <v>76.91</v>
      </c>
      <c r="K328">
        <v>6584</v>
      </c>
      <c r="L328">
        <v>7.24</v>
      </c>
      <c r="M328">
        <v>9.41</v>
      </c>
      <c r="N328">
        <v>2378</v>
      </c>
      <c r="O328">
        <v>2.61</v>
      </c>
      <c r="P328">
        <v>3.4</v>
      </c>
      <c r="Q328">
        <v>61015</v>
      </c>
      <c r="R328">
        <v>67.06</v>
      </c>
      <c r="S328">
        <v>87.19</v>
      </c>
      <c r="T328" t="s">
        <v>24</v>
      </c>
      <c r="U328" t="s">
        <v>25</v>
      </c>
      <c r="V328" t="s">
        <v>26</v>
      </c>
      <c r="W328">
        <v>46228</v>
      </c>
      <c r="X328">
        <v>50.81</v>
      </c>
      <c r="Y328">
        <v>75.760000000000005</v>
      </c>
      <c r="Z328" t="s">
        <v>27</v>
      </c>
      <c r="AA328" t="s">
        <v>28</v>
      </c>
      <c r="AB328" t="s">
        <v>29</v>
      </c>
      <c r="AC328">
        <v>14787</v>
      </c>
      <c r="AD328">
        <v>16.25</v>
      </c>
      <c r="AE328">
        <v>24.24</v>
      </c>
    </row>
    <row r="329" spans="1:31" x14ac:dyDescent="0.75">
      <c r="A329">
        <v>64</v>
      </c>
      <c r="B329" t="s">
        <v>101</v>
      </c>
      <c r="C329">
        <v>6</v>
      </c>
      <c r="D329" t="s">
        <v>153</v>
      </c>
      <c r="E329" t="s">
        <v>497</v>
      </c>
      <c r="F329">
        <v>99637</v>
      </c>
      <c r="G329">
        <v>23814</v>
      </c>
      <c r="H329">
        <v>23.9</v>
      </c>
      <c r="I329">
        <v>75823</v>
      </c>
      <c r="J329">
        <v>76.099999999999994</v>
      </c>
      <c r="K329">
        <v>7644</v>
      </c>
      <c r="L329">
        <v>7.67</v>
      </c>
      <c r="M329">
        <v>10.08</v>
      </c>
      <c r="N329">
        <v>2587</v>
      </c>
      <c r="O329">
        <v>2.6</v>
      </c>
      <c r="P329">
        <v>3.41</v>
      </c>
      <c r="Q329">
        <v>65592</v>
      </c>
      <c r="R329">
        <v>65.83</v>
      </c>
      <c r="S329">
        <v>86.51</v>
      </c>
      <c r="T329" t="s">
        <v>24</v>
      </c>
      <c r="U329" t="s">
        <v>25</v>
      </c>
      <c r="V329" t="s">
        <v>26</v>
      </c>
      <c r="W329">
        <v>50653</v>
      </c>
      <c r="X329">
        <v>50.84</v>
      </c>
      <c r="Y329">
        <v>77.22</v>
      </c>
      <c r="Z329" t="s">
        <v>27</v>
      </c>
      <c r="AA329" t="s">
        <v>28</v>
      </c>
      <c r="AB329" t="s">
        <v>29</v>
      </c>
      <c r="AC329">
        <v>14939</v>
      </c>
      <c r="AD329">
        <v>14.99</v>
      </c>
      <c r="AE329">
        <v>22.78</v>
      </c>
    </row>
    <row r="330" spans="1:31" x14ac:dyDescent="0.75">
      <c r="A330">
        <v>65</v>
      </c>
      <c r="B330" t="s">
        <v>102</v>
      </c>
      <c r="C330">
        <v>1</v>
      </c>
      <c r="D330" t="s">
        <v>148</v>
      </c>
      <c r="E330" t="s">
        <v>498</v>
      </c>
      <c r="F330">
        <v>88362</v>
      </c>
      <c r="G330">
        <v>20756</v>
      </c>
      <c r="H330">
        <v>23.49</v>
      </c>
      <c r="I330">
        <v>67606</v>
      </c>
      <c r="J330">
        <v>76.510000000000005</v>
      </c>
      <c r="K330">
        <v>6937</v>
      </c>
      <c r="L330">
        <v>7.85</v>
      </c>
      <c r="M330">
        <v>10.26</v>
      </c>
      <c r="N330">
        <v>2950</v>
      </c>
      <c r="O330">
        <v>3.34</v>
      </c>
      <c r="P330">
        <v>4.3600000000000003</v>
      </c>
      <c r="Q330">
        <v>57719</v>
      </c>
      <c r="R330">
        <v>65.319999999999993</v>
      </c>
      <c r="S330">
        <v>85.38</v>
      </c>
      <c r="T330" t="s">
        <v>24</v>
      </c>
      <c r="U330" t="s">
        <v>25</v>
      </c>
      <c r="V330" t="s">
        <v>26</v>
      </c>
      <c r="W330">
        <v>40219</v>
      </c>
      <c r="X330">
        <v>45.52</v>
      </c>
      <c r="Y330">
        <v>69.680000000000007</v>
      </c>
      <c r="Z330" t="s">
        <v>27</v>
      </c>
      <c r="AA330" t="s">
        <v>28</v>
      </c>
      <c r="AB330" t="s">
        <v>29</v>
      </c>
      <c r="AC330">
        <v>17500</v>
      </c>
      <c r="AD330">
        <v>19.8</v>
      </c>
      <c r="AE330">
        <v>30.32</v>
      </c>
    </row>
    <row r="331" spans="1:31" x14ac:dyDescent="0.75">
      <c r="A331">
        <v>65</v>
      </c>
      <c r="B331" t="s">
        <v>102</v>
      </c>
      <c r="C331">
        <v>2</v>
      </c>
      <c r="D331" t="s">
        <v>149</v>
      </c>
      <c r="E331" t="s">
        <v>499</v>
      </c>
      <c r="F331">
        <v>89319</v>
      </c>
      <c r="G331">
        <v>19879</v>
      </c>
      <c r="H331">
        <v>22.26</v>
      </c>
      <c r="I331">
        <v>69440</v>
      </c>
      <c r="J331">
        <v>77.739999999999995</v>
      </c>
      <c r="K331">
        <v>7035</v>
      </c>
      <c r="L331">
        <v>7.88</v>
      </c>
      <c r="M331">
        <v>10.130000000000001</v>
      </c>
      <c r="N331">
        <v>3108</v>
      </c>
      <c r="O331">
        <v>3.48</v>
      </c>
      <c r="P331">
        <v>4.4800000000000004</v>
      </c>
      <c r="Q331">
        <v>59297</v>
      </c>
      <c r="R331">
        <v>66.39</v>
      </c>
      <c r="S331">
        <v>85.39</v>
      </c>
      <c r="T331" t="s">
        <v>24</v>
      </c>
      <c r="U331" t="s">
        <v>25</v>
      </c>
      <c r="V331" t="s">
        <v>26</v>
      </c>
      <c r="W331">
        <v>39573</v>
      </c>
      <c r="X331">
        <v>44.31</v>
      </c>
      <c r="Y331">
        <v>66.739999999999995</v>
      </c>
      <c r="Z331" t="s">
        <v>27</v>
      </c>
      <c r="AA331" t="s">
        <v>28</v>
      </c>
      <c r="AB331" t="s">
        <v>29</v>
      </c>
      <c r="AC331">
        <v>19724</v>
      </c>
      <c r="AD331">
        <v>22.08</v>
      </c>
      <c r="AE331">
        <v>33.26</v>
      </c>
    </row>
    <row r="332" spans="1:31" x14ac:dyDescent="0.75">
      <c r="A332">
        <v>66</v>
      </c>
      <c r="B332" t="s">
        <v>103</v>
      </c>
      <c r="C332">
        <v>1</v>
      </c>
      <c r="D332" t="s">
        <v>148</v>
      </c>
      <c r="E332" t="s">
        <v>500</v>
      </c>
      <c r="F332">
        <v>70967</v>
      </c>
      <c r="G332">
        <v>19242</v>
      </c>
      <c r="H332">
        <v>27.11</v>
      </c>
      <c r="I332">
        <v>51725</v>
      </c>
      <c r="J332">
        <v>72.89</v>
      </c>
      <c r="K332">
        <v>4373</v>
      </c>
      <c r="L332">
        <v>6.16</v>
      </c>
      <c r="M332">
        <v>8.4499999999999993</v>
      </c>
      <c r="N332">
        <v>1997</v>
      </c>
      <c r="O332">
        <v>2.81</v>
      </c>
      <c r="P332">
        <v>3.86</v>
      </c>
      <c r="Q332">
        <v>45355</v>
      </c>
      <c r="R332">
        <v>63.91</v>
      </c>
      <c r="S332">
        <v>87.68</v>
      </c>
      <c r="T332" t="s">
        <v>24</v>
      </c>
      <c r="U332" t="s">
        <v>25</v>
      </c>
      <c r="V332" t="s">
        <v>26</v>
      </c>
      <c r="W332">
        <v>25527</v>
      </c>
      <c r="X332">
        <v>35.97</v>
      </c>
      <c r="Y332">
        <v>56.28</v>
      </c>
      <c r="Z332" t="s">
        <v>27</v>
      </c>
      <c r="AA332" t="s">
        <v>28</v>
      </c>
      <c r="AB332" t="s">
        <v>29</v>
      </c>
      <c r="AC332">
        <v>19828</v>
      </c>
      <c r="AD332">
        <v>27.94</v>
      </c>
      <c r="AE332">
        <v>43.72</v>
      </c>
    </row>
    <row r="333" spans="1:31" x14ac:dyDescent="0.75">
      <c r="A333">
        <v>66</v>
      </c>
      <c r="B333" t="s">
        <v>103</v>
      </c>
      <c r="C333">
        <v>2</v>
      </c>
      <c r="D333" t="s">
        <v>149</v>
      </c>
      <c r="E333" t="s">
        <v>501</v>
      </c>
      <c r="F333">
        <v>96668</v>
      </c>
      <c r="G333">
        <v>23140</v>
      </c>
      <c r="H333">
        <v>23.94</v>
      </c>
      <c r="I333">
        <v>73528</v>
      </c>
      <c r="J333">
        <v>76.06</v>
      </c>
      <c r="K333">
        <v>6341</v>
      </c>
      <c r="L333">
        <v>6.56</v>
      </c>
      <c r="M333">
        <v>8.6199999999999992</v>
      </c>
      <c r="N333">
        <v>2919</v>
      </c>
      <c r="O333">
        <v>3.02</v>
      </c>
      <c r="P333">
        <v>3.97</v>
      </c>
      <c r="Q333">
        <v>64268</v>
      </c>
      <c r="R333">
        <v>66.48</v>
      </c>
      <c r="S333">
        <v>87.41</v>
      </c>
      <c r="T333" t="s">
        <v>24</v>
      </c>
      <c r="U333" t="s">
        <v>25</v>
      </c>
      <c r="V333" t="s">
        <v>26</v>
      </c>
      <c r="W333">
        <v>30876</v>
      </c>
      <c r="X333">
        <v>31.94</v>
      </c>
      <c r="Y333">
        <v>48.04</v>
      </c>
      <c r="Z333" t="s">
        <v>27</v>
      </c>
      <c r="AA333" t="s">
        <v>28</v>
      </c>
      <c r="AB333" t="s">
        <v>29</v>
      </c>
      <c r="AC333">
        <v>33392</v>
      </c>
      <c r="AD333">
        <v>34.54</v>
      </c>
      <c r="AE333">
        <v>51.96</v>
      </c>
    </row>
    <row r="334" spans="1:31" x14ac:dyDescent="0.75">
      <c r="A334">
        <v>66</v>
      </c>
      <c r="B334" t="s">
        <v>103</v>
      </c>
      <c r="C334">
        <v>3</v>
      </c>
      <c r="D334" t="s">
        <v>150</v>
      </c>
      <c r="E334" t="s">
        <v>502</v>
      </c>
      <c r="F334">
        <v>83053</v>
      </c>
      <c r="G334">
        <v>21187</v>
      </c>
      <c r="H334">
        <v>25.51</v>
      </c>
      <c r="I334">
        <v>61866</v>
      </c>
      <c r="J334">
        <v>74.489999999999995</v>
      </c>
      <c r="K334">
        <v>6032</v>
      </c>
      <c r="L334">
        <v>7.26</v>
      </c>
      <c r="M334">
        <v>9.75</v>
      </c>
      <c r="N334">
        <v>2854</v>
      </c>
      <c r="O334">
        <v>3.44</v>
      </c>
      <c r="P334">
        <v>4.6100000000000003</v>
      </c>
      <c r="Q334">
        <v>52980</v>
      </c>
      <c r="R334">
        <v>63.79</v>
      </c>
      <c r="S334">
        <v>85.64</v>
      </c>
      <c r="T334" t="s">
        <v>24</v>
      </c>
      <c r="U334" t="s">
        <v>25</v>
      </c>
      <c r="V334" t="s">
        <v>26</v>
      </c>
      <c r="W334">
        <v>29355</v>
      </c>
      <c r="X334">
        <v>35.340000000000003</v>
      </c>
      <c r="Y334">
        <v>55.41</v>
      </c>
      <c r="Z334" t="s">
        <v>27</v>
      </c>
      <c r="AA334" t="s">
        <v>28</v>
      </c>
      <c r="AB334" t="s">
        <v>29</v>
      </c>
      <c r="AC334">
        <v>23625</v>
      </c>
      <c r="AD334">
        <v>28.45</v>
      </c>
      <c r="AE334">
        <v>44.59</v>
      </c>
    </row>
    <row r="335" spans="1:31" x14ac:dyDescent="0.75">
      <c r="A335">
        <v>66</v>
      </c>
      <c r="B335" t="s">
        <v>103</v>
      </c>
      <c r="C335">
        <v>4</v>
      </c>
      <c r="D335" t="s">
        <v>151</v>
      </c>
      <c r="E335" t="s">
        <v>503</v>
      </c>
      <c r="F335">
        <v>97174</v>
      </c>
      <c r="G335">
        <v>23139</v>
      </c>
      <c r="H335">
        <v>23.81</v>
      </c>
      <c r="I335">
        <v>74035</v>
      </c>
      <c r="J335">
        <v>76.19</v>
      </c>
      <c r="K335">
        <v>6971</v>
      </c>
      <c r="L335">
        <v>7.17</v>
      </c>
      <c r="M335">
        <v>9.42</v>
      </c>
      <c r="N335">
        <v>3199</v>
      </c>
      <c r="O335">
        <v>3.29</v>
      </c>
      <c r="P335">
        <v>4.32</v>
      </c>
      <c r="Q335">
        <v>63865</v>
      </c>
      <c r="R335">
        <v>65.72</v>
      </c>
      <c r="S335">
        <v>86.26</v>
      </c>
      <c r="T335" t="s">
        <v>24</v>
      </c>
      <c r="U335" t="s">
        <v>25</v>
      </c>
      <c r="V335" t="s">
        <v>26</v>
      </c>
      <c r="W335">
        <v>33997</v>
      </c>
      <c r="X335">
        <v>34.99</v>
      </c>
      <c r="Y335">
        <v>53.23</v>
      </c>
      <c r="Z335" t="s">
        <v>27</v>
      </c>
      <c r="AA335" t="s">
        <v>28</v>
      </c>
      <c r="AB335" t="s">
        <v>29</v>
      </c>
      <c r="AC335">
        <v>29868</v>
      </c>
      <c r="AD335">
        <v>30.74</v>
      </c>
      <c r="AE335">
        <v>46.77</v>
      </c>
    </row>
    <row r="336" spans="1:31" x14ac:dyDescent="0.75">
      <c r="A336">
        <v>67</v>
      </c>
      <c r="B336" t="s">
        <v>104</v>
      </c>
      <c r="C336">
        <v>1</v>
      </c>
      <c r="D336" t="s">
        <v>148</v>
      </c>
      <c r="E336" t="s">
        <v>504</v>
      </c>
      <c r="F336">
        <v>60952</v>
      </c>
      <c r="G336">
        <v>15595</v>
      </c>
      <c r="H336">
        <v>25.59</v>
      </c>
      <c r="I336">
        <v>45357</v>
      </c>
      <c r="J336">
        <v>74.41</v>
      </c>
      <c r="K336">
        <v>2623</v>
      </c>
      <c r="L336">
        <v>4.3</v>
      </c>
      <c r="M336">
        <v>5.78</v>
      </c>
      <c r="N336">
        <v>822</v>
      </c>
      <c r="O336">
        <v>1.35</v>
      </c>
      <c r="P336">
        <v>1.81</v>
      </c>
      <c r="Q336">
        <v>41912</v>
      </c>
      <c r="R336">
        <v>68.760000000000005</v>
      </c>
      <c r="S336">
        <v>92.4</v>
      </c>
      <c r="T336" t="s">
        <v>24</v>
      </c>
      <c r="U336" t="s">
        <v>25</v>
      </c>
      <c r="V336" t="s">
        <v>26</v>
      </c>
      <c r="W336">
        <v>35354</v>
      </c>
      <c r="X336">
        <v>58</v>
      </c>
      <c r="Y336">
        <v>84.35</v>
      </c>
      <c r="Z336" t="s">
        <v>27</v>
      </c>
      <c r="AA336" t="s">
        <v>28</v>
      </c>
      <c r="AB336" t="s">
        <v>29</v>
      </c>
      <c r="AC336">
        <v>6558</v>
      </c>
      <c r="AD336">
        <v>10.76</v>
      </c>
      <c r="AE336">
        <v>15.65</v>
      </c>
    </row>
    <row r="337" spans="1:31" x14ac:dyDescent="0.75">
      <c r="A337">
        <v>67</v>
      </c>
      <c r="B337" t="s">
        <v>104</v>
      </c>
      <c r="C337">
        <v>2</v>
      </c>
      <c r="D337" t="s">
        <v>149</v>
      </c>
      <c r="E337" t="s">
        <v>505</v>
      </c>
      <c r="F337">
        <v>69507</v>
      </c>
      <c r="G337">
        <v>18652</v>
      </c>
      <c r="H337">
        <v>26.83</v>
      </c>
      <c r="I337">
        <v>50855</v>
      </c>
      <c r="J337">
        <v>73.17</v>
      </c>
      <c r="K337">
        <v>3464</v>
      </c>
      <c r="L337">
        <v>4.9800000000000004</v>
      </c>
      <c r="M337">
        <v>6.81</v>
      </c>
      <c r="N337">
        <v>1041</v>
      </c>
      <c r="O337">
        <v>1.5</v>
      </c>
      <c r="P337">
        <v>2.0499999999999998</v>
      </c>
      <c r="Q337">
        <v>46350</v>
      </c>
      <c r="R337">
        <v>66.680000000000007</v>
      </c>
      <c r="S337">
        <v>91.14</v>
      </c>
      <c r="T337" t="s">
        <v>24</v>
      </c>
      <c r="U337" t="s">
        <v>25</v>
      </c>
      <c r="V337" t="s">
        <v>26</v>
      </c>
      <c r="W337">
        <v>35465</v>
      </c>
      <c r="X337">
        <v>51.02</v>
      </c>
      <c r="Y337">
        <v>76.52</v>
      </c>
      <c r="Z337" t="s">
        <v>27</v>
      </c>
      <c r="AA337" t="s">
        <v>28</v>
      </c>
      <c r="AB337" t="s">
        <v>29</v>
      </c>
      <c r="AC337">
        <v>10885</v>
      </c>
      <c r="AD337">
        <v>15.66</v>
      </c>
      <c r="AE337">
        <v>23.48</v>
      </c>
    </row>
    <row r="338" spans="1:31" x14ac:dyDescent="0.75">
      <c r="A338">
        <v>67</v>
      </c>
      <c r="B338" t="s">
        <v>104</v>
      </c>
      <c r="C338">
        <v>3</v>
      </c>
      <c r="D338" t="s">
        <v>150</v>
      </c>
      <c r="E338" t="s">
        <v>506</v>
      </c>
      <c r="F338">
        <v>68842</v>
      </c>
      <c r="G338">
        <v>18933</v>
      </c>
      <c r="H338">
        <v>27.5</v>
      </c>
      <c r="I338">
        <v>49909</v>
      </c>
      <c r="J338">
        <v>72.5</v>
      </c>
      <c r="K338">
        <v>3485</v>
      </c>
      <c r="L338">
        <v>5.0599999999999996</v>
      </c>
      <c r="M338">
        <v>6.98</v>
      </c>
      <c r="N338">
        <v>1102</v>
      </c>
      <c r="O338">
        <v>1.6</v>
      </c>
      <c r="P338">
        <v>2.21</v>
      </c>
      <c r="Q338">
        <v>45322</v>
      </c>
      <c r="R338">
        <v>65.83</v>
      </c>
      <c r="S338">
        <v>90.81</v>
      </c>
      <c r="T338" t="s">
        <v>24</v>
      </c>
      <c r="U338" t="s">
        <v>25</v>
      </c>
      <c r="V338" t="s">
        <v>26</v>
      </c>
      <c r="W338">
        <v>33667</v>
      </c>
      <c r="X338">
        <v>48.9</v>
      </c>
      <c r="Y338">
        <v>74.28</v>
      </c>
      <c r="Z338" t="s">
        <v>27</v>
      </c>
      <c r="AA338" t="s">
        <v>28</v>
      </c>
      <c r="AB338" t="s">
        <v>29</v>
      </c>
      <c r="AC338">
        <v>11655</v>
      </c>
      <c r="AD338">
        <v>16.93</v>
      </c>
      <c r="AE338">
        <v>25.72</v>
      </c>
    </row>
    <row r="339" spans="1:31" x14ac:dyDescent="0.75">
      <c r="A339">
        <v>67</v>
      </c>
      <c r="B339" t="s">
        <v>104</v>
      </c>
      <c r="C339">
        <v>4</v>
      </c>
      <c r="D339" t="s">
        <v>151</v>
      </c>
      <c r="E339" t="s">
        <v>507</v>
      </c>
      <c r="F339">
        <v>94596</v>
      </c>
      <c r="G339">
        <v>21304</v>
      </c>
      <c r="H339">
        <v>22.52</v>
      </c>
      <c r="I339">
        <v>73292</v>
      </c>
      <c r="J339">
        <v>77.48</v>
      </c>
      <c r="K339">
        <v>5637</v>
      </c>
      <c r="L339">
        <v>5.96</v>
      </c>
      <c r="M339">
        <v>7.69</v>
      </c>
      <c r="N339">
        <v>1558</v>
      </c>
      <c r="O339">
        <v>1.65</v>
      </c>
      <c r="P339">
        <v>2.13</v>
      </c>
      <c r="Q339">
        <v>66097</v>
      </c>
      <c r="R339">
        <v>69.87</v>
      </c>
      <c r="S339">
        <v>90.18</v>
      </c>
      <c r="T339" t="s">
        <v>24</v>
      </c>
      <c r="U339" t="s">
        <v>25</v>
      </c>
      <c r="V339" t="s">
        <v>26</v>
      </c>
      <c r="W339">
        <v>44614</v>
      </c>
      <c r="X339">
        <v>47.16</v>
      </c>
      <c r="Y339">
        <v>67.5</v>
      </c>
      <c r="Z339" t="s">
        <v>27</v>
      </c>
      <c r="AA339" t="s">
        <v>28</v>
      </c>
      <c r="AB339" t="s">
        <v>29</v>
      </c>
      <c r="AC339">
        <v>21483</v>
      </c>
      <c r="AD339">
        <v>22.71</v>
      </c>
      <c r="AE339">
        <v>32.5</v>
      </c>
    </row>
    <row r="340" spans="1:31" x14ac:dyDescent="0.75">
      <c r="A340">
        <v>67</v>
      </c>
      <c r="B340" t="s">
        <v>104</v>
      </c>
      <c r="C340">
        <v>5</v>
      </c>
      <c r="D340" t="s">
        <v>152</v>
      </c>
      <c r="E340" t="s">
        <v>508</v>
      </c>
      <c r="F340">
        <v>104157</v>
      </c>
      <c r="G340">
        <v>24148</v>
      </c>
      <c r="H340">
        <v>23.18</v>
      </c>
      <c r="I340">
        <v>80009</v>
      </c>
      <c r="J340">
        <v>76.819999999999993</v>
      </c>
      <c r="K340">
        <v>6546</v>
      </c>
      <c r="L340">
        <v>6.28</v>
      </c>
      <c r="M340">
        <v>8.18</v>
      </c>
      <c r="N340">
        <v>2328</v>
      </c>
      <c r="O340">
        <v>2.2400000000000002</v>
      </c>
      <c r="P340">
        <v>2.91</v>
      </c>
      <c r="Q340">
        <v>71135</v>
      </c>
      <c r="R340">
        <v>68.3</v>
      </c>
      <c r="S340">
        <v>88.91</v>
      </c>
      <c r="T340" t="s">
        <v>24</v>
      </c>
      <c r="U340" t="s">
        <v>25</v>
      </c>
      <c r="V340" t="s">
        <v>26</v>
      </c>
      <c r="W340">
        <v>40913</v>
      </c>
      <c r="X340">
        <v>39.28</v>
      </c>
      <c r="Y340">
        <v>57.51</v>
      </c>
      <c r="Z340" t="s">
        <v>27</v>
      </c>
      <c r="AA340" t="s">
        <v>28</v>
      </c>
      <c r="AB340" t="s">
        <v>29</v>
      </c>
      <c r="AC340">
        <v>30222</v>
      </c>
      <c r="AD340">
        <v>29.02</v>
      </c>
      <c r="AE340">
        <v>42.49</v>
      </c>
    </row>
    <row r="341" spans="1:31" x14ac:dyDescent="0.75">
      <c r="A341">
        <v>67</v>
      </c>
      <c r="B341" t="s">
        <v>104</v>
      </c>
      <c r="C341">
        <v>6</v>
      </c>
      <c r="D341" t="s">
        <v>153</v>
      </c>
      <c r="E341" t="s">
        <v>509</v>
      </c>
      <c r="F341">
        <v>96014</v>
      </c>
      <c r="G341">
        <v>21985</v>
      </c>
      <c r="H341">
        <v>22.9</v>
      </c>
      <c r="I341">
        <v>74029</v>
      </c>
      <c r="J341">
        <v>77.099999999999994</v>
      </c>
      <c r="K341">
        <v>6300</v>
      </c>
      <c r="L341">
        <v>6.56</v>
      </c>
      <c r="M341">
        <v>8.51</v>
      </c>
      <c r="N341">
        <v>1868</v>
      </c>
      <c r="O341">
        <v>1.95</v>
      </c>
      <c r="P341">
        <v>2.52</v>
      </c>
      <c r="Q341">
        <v>65861</v>
      </c>
      <c r="R341">
        <v>68.599999999999994</v>
      </c>
      <c r="S341">
        <v>88.97</v>
      </c>
      <c r="T341" t="s">
        <v>24</v>
      </c>
      <c r="U341" t="s">
        <v>25</v>
      </c>
      <c r="V341" t="s">
        <v>26</v>
      </c>
      <c r="W341">
        <v>38165</v>
      </c>
      <c r="X341">
        <v>39.75</v>
      </c>
      <c r="Y341">
        <v>57.95</v>
      </c>
      <c r="Z341" t="s">
        <v>27</v>
      </c>
      <c r="AA341" t="s">
        <v>28</v>
      </c>
      <c r="AB341" t="s">
        <v>29</v>
      </c>
      <c r="AC341">
        <v>27696</v>
      </c>
      <c r="AD341">
        <v>28.85</v>
      </c>
      <c r="AE341">
        <v>42.05</v>
      </c>
    </row>
    <row r="342" spans="1:31" x14ac:dyDescent="0.75">
      <c r="A342">
        <v>67</v>
      </c>
      <c r="B342" t="s">
        <v>104</v>
      </c>
      <c r="C342">
        <v>7</v>
      </c>
      <c r="D342" t="s">
        <v>154</v>
      </c>
      <c r="E342" t="s">
        <v>510</v>
      </c>
      <c r="F342">
        <v>85374</v>
      </c>
      <c r="G342">
        <v>18992</v>
      </c>
      <c r="H342">
        <v>22.25</v>
      </c>
      <c r="I342">
        <v>66382</v>
      </c>
      <c r="J342">
        <v>77.75</v>
      </c>
      <c r="K342">
        <v>5421</v>
      </c>
      <c r="L342">
        <v>6.35</v>
      </c>
      <c r="M342">
        <v>8.17</v>
      </c>
      <c r="N342">
        <v>1915</v>
      </c>
      <c r="O342">
        <v>2.2400000000000002</v>
      </c>
      <c r="P342">
        <v>2.88</v>
      </c>
      <c r="Q342">
        <v>59046</v>
      </c>
      <c r="R342">
        <v>69.16</v>
      </c>
      <c r="S342">
        <v>88.95</v>
      </c>
      <c r="T342" t="s">
        <v>24</v>
      </c>
      <c r="U342" t="s">
        <v>25</v>
      </c>
      <c r="V342" t="s">
        <v>26</v>
      </c>
      <c r="W342">
        <v>31546</v>
      </c>
      <c r="X342">
        <v>36.950000000000003</v>
      </c>
      <c r="Y342">
        <v>53.43</v>
      </c>
      <c r="Z342" t="s">
        <v>27</v>
      </c>
      <c r="AA342" t="s">
        <v>28</v>
      </c>
      <c r="AB342" t="s">
        <v>29</v>
      </c>
      <c r="AC342">
        <v>27500</v>
      </c>
      <c r="AD342">
        <v>32.21</v>
      </c>
      <c r="AE342">
        <v>46.57</v>
      </c>
    </row>
    <row r="343" spans="1:31" x14ac:dyDescent="0.75">
      <c r="A343">
        <v>67</v>
      </c>
      <c r="B343" t="s">
        <v>104</v>
      </c>
      <c r="C343">
        <v>8</v>
      </c>
      <c r="D343" t="s">
        <v>155</v>
      </c>
      <c r="E343" t="s">
        <v>511</v>
      </c>
      <c r="F343">
        <v>94571</v>
      </c>
      <c r="G343">
        <v>21518</v>
      </c>
      <c r="H343">
        <v>22.75</v>
      </c>
      <c r="I343">
        <v>73053</v>
      </c>
      <c r="J343">
        <v>77.25</v>
      </c>
      <c r="K343">
        <v>5417</v>
      </c>
      <c r="L343">
        <v>5.73</v>
      </c>
      <c r="M343">
        <v>7.42</v>
      </c>
      <c r="N343">
        <v>2074</v>
      </c>
      <c r="O343">
        <v>2.19</v>
      </c>
      <c r="P343">
        <v>2.84</v>
      </c>
      <c r="Q343">
        <v>65562</v>
      </c>
      <c r="R343">
        <v>69.33</v>
      </c>
      <c r="S343">
        <v>89.75</v>
      </c>
      <c r="T343" t="s">
        <v>24</v>
      </c>
      <c r="U343" t="s">
        <v>25</v>
      </c>
      <c r="V343" t="s">
        <v>26</v>
      </c>
      <c r="W343">
        <v>34449</v>
      </c>
      <c r="X343">
        <v>36.43</v>
      </c>
      <c r="Y343">
        <v>52.54</v>
      </c>
      <c r="Z343" t="s">
        <v>27</v>
      </c>
      <c r="AA343" t="s">
        <v>28</v>
      </c>
      <c r="AB343" t="s">
        <v>29</v>
      </c>
      <c r="AC343">
        <v>31113</v>
      </c>
      <c r="AD343">
        <v>32.9</v>
      </c>
      <c r="AE343">
        <v>47.46</v>
      </c>
    </row>
    <row r="344" spans="1:31" x14ac:dyDescent="0.75">
      <c r="A344">
        <v>67</v>
      </c>
      <c r="B344" t="s">
        <v>104</v>
      </c>
      <c r="C344">
        <v>9</v>
      </c>
      <c r="D344" t="s">
        <v>156</v>
      </c>
      <c r="E344" t="s">
        <v>512</v>
      </c>
      <c r="F344">
        <v>92687</v>
      </c>
      <c r="G344">
        <v>22172</v>
      </c>
      <c r="H344">
        <v>23.92</v>
      </c>
      <c r="I344">
        <v>70515</v>
      </c>
      <c r="J344">
        <v>76.08</v>
      </c>
      <c r="K344">
        <v>5347</v>
      </c>
      <c r="L344">
        <v>5.77</v>
      </c>
      <c r="M344">
        <v>7.58</v>
      </c>
      <c r="N344">
        <v>1724</v>
      </c>
      <c r="O344">
        <v>1.86</v>
      </c>
      <c r="P344">
        <v>2.44</v>
      </c>
      <c r="Q344">
        <v>63444</v>
      </c>
      <c r="R344">
        <v>68.45</v>
      </c>
      <c r="S344">
        <v>89.97</v>
      </c>
      <c r="T344" t="s">
        <v>24</v>
      </c>
      <c r="U344" t="s">
        <v>25</v>
      </c>
      <c r="V344" t="s">
        <v>26</v>
      </c>
      <c r="W344">
        <v>36767</v>
      </c>
      <c r="X344">
        <v>39.67</v>
      </c>
      <c r="Y344">
        <v>57.95</v>
      </c>
      <c r="Z344" t="s">
        <v>27</v>
      </c>
      <c r="AA344" t="s">
        <v>28</v>
      </c>
      <c r="AB344" t="s">
        <v>29</v>
      </c>
      <c r="AC344">
        <v>26677</v>
      </c>
      <c r="AD344">
        <v>28.78</v>
      </c>
      <c r="AE344">
        <v>42.05</v>
      </c>
    </row>
    <row r="345" spans="1:31" x14ac:dyDescent="0.75">
      <c r="A345">
        <v>68</v>
      </c>
      <c r="B345" t="s">
        <v>105</v>
      </c>
      <c r="C345">
        <v>1</v>
      </c>
      <c r="D345" t="s">
        <v>148</v>
      </c>
      <c r="E345" t="s">
        <v>513</v>
      </c>
      <c r="F345">
        <v>76091</v>
      </c>
      <c r="G345">
        <v>18916</v>
      </c>
      <c r="H345">
        <v>24.86</v>
      </c>
      <c r="I345">
        <v>57175</v>
      </c>
      <c r="J345">
        <v>75.14</v>
      </c>
      <c r="K345">
        <v>4788</v>
      </c>
      <c r="L345">
        <v>6.29</v>
      </c>
      <c r="M345">
        <v>8.3699999999999992</v>
      </c>
      <c r="N345">
        <v>1376</v>
      </c>
      <c r="O345">
        <v>1.81</v>
      </c>
      <c r="P345">
        <v>2.41</v>
      </c>
      <c r="Q345">
        <v>51011</v>
      </c>
      <c r="R345">
        <v>67.040000000000006</v>
      </c>
      <c r="S345">
        <v>89.22</v>
      </c>
      <c r="T345" t="s">
        <v>24</v>
      </c>
      <c r="U345" t="s">
        <v>25</v>
      </c>
      <c r="V345" t="s">
        <v>26</v>
      </c>
      <c r="W345">
        <v>30747</v>
      </c>
      <c r="X345">
        <v>40.409999999999997</v>
      </c>
      <c r="Y345">
        <v>60.28</v>
      </c>
      <c r="Z345" t="s">
        <v>27</v>
      </c>
      <c r="AA345" t="s">
        <v>28</v>
      </c>
      <c r="AB345" t="s">
        <v>29</v>
      </c>
      <c r="AC345">
        <v>20264</v>
      </c>
      <c r="AD345">
        <v>26.63</v>
      </c>
      <c r="AE345">
        <v>39.72</v>
      </c>
    </row>
    <row r="346" spans="1:31" x14ac:dyDescent="0.75">
      <c r="A346">
        <v>68</v>
      </c>
      <c r="B346" t="s">
        <v>105</v>
      </c>
      <c r="C346">
        <v>2</v>
      </c>
      <c r="D346" t="s">
        <v>149</v>
      </c>
      <c r="E346" t="s">
        <v>514</v>
      </c>
      <c r="F346">
        <v>92199</v>
      </c>
      <c r="G346">
        <v>20595</v>
      </c>
      <c r="H346">
        <v>22.34</v>
      </c>
      <c r="I346">
        <v>71604</v>
      </c>
      <c r="J346">
        <v>77.66</v>
      </c>
      <c r="K346">
        <v>6577</v>
      </c>
      <c r="L346">
        <v>7.13</v>
      </c>
      <c r="M346">
        <v>9.19</v>
      </c>
      <c r="N346">
        <v>1848</v>
      </c>
      <c r="O346">
        <v>2</v>
      </c>
      <c r="P346">
        <v>2.58</v>
      </c>
      <c r="Q346">
        <v>63179</v>
      </c>
      <c r="R346">
        <v>68.52</v>
      </c>
      <c r="S346">
        <v>88.23</v>
      </c>
      <c r="T346" t="s">
        <v>24</v>
      </c>
      <c r="U346" t="s">
        <v>25</v>
      </c>
      <c r="V346" t="s">
        <v>26</v>
      </c>
      <c r="W346">
        <v>37115</v>
      </c>
      <c r="X346">
        <v>40.26</v>
      </c>
      <c r="Y346">
        <v>58.75</v>
      </c>
      <c r="Z346" t="s">
        <v>27</v>
      </c>
      <c r="AA346" t="s">
        <v>28</v>
      </c>
      <c r="AB346" t="s">
        <v>29</v>
      </c>
      <c r="AC346">
        <v>26064</v>
      </c>
      <c r="AD346">
        <v>28.27</v>
      </c>
      <c r="AE346">
        <v>41.25</v>
      </c>
    </row>
    <row r="347" spans="1:31" x14ac:dyDescent="0.75">
      <c r="A347">
        <v>68</v>
      </c>
      <c r="B347" t="s">
        <v>105</v>
      </c>
      <c r="C347">
        <v>3</v>
      </c>
      <c r="D347" t="s">
        <v>150</v>
      </c>
      <c r="E347" t="s">
        <v>515</v>
      </c>
      <c r="F347">
        <v>85570</v>
      </c>
      <c r="G347">
        <v>19423</v>
      </c>
      <c r="H347">
        <v>22.7</v>
      </c>
      <c r="I347">
        <v>66147</v>
      </c>
      <c r="J347">
        <v>77.3</v>
      </c>
      <c r="K347">
        <v>6201</v>
      </c>
      <c r="L347">
        <v>7.25</v>
      </c>
      <c r="M347">
        <v>9.3699999999999992</v>
      </c>
      <c r="N347">
        <v>2044</v>
      </c>
      <c r="O347">
        <v>2.39</v>
      </c>
      <c r="P347">
        <v>3.09</v>
      </c>
      <c r="Q347">
        <v>57902</v>
      </c>
      <c r="R347">
        <v>67.67</v>
      </c>
      <c r="S347">
        <v>87.54</v>
      </c>
      <c r="T347" t="s">
        <v>24</v>
      </c>
      <c r="U347" t="s">
        <v>25</v>
      </c>
      <c r="V347" t="s">
        <v>26</v>
      </c>
      <c r="W347">
        <v>32654</v>
      </c>
      <c r="X347">
        <v>38.159999999999997</v>
      </c>
      <c r="Y347">
        <v>56.4</v>
      </c>
      <c r="Z347" t="s">
        <v>27</v>
      </c>
      <c r="AA347" t="s">
        <v>28</v>
      </c>
      <c r="AB347" t="s">
        <v>29</v>
      </c>
      <c r="AC347">
        <v>25248</v>
      </c>
      <c r="AD347">
        <v>29.51</v>
      </c>
      <c r="AE347">
        <v>43.6</v>
      </c>
    </row>
    <row r="348" spans="1:31" x14ac:dyDescent="0.75">
      <c r="A348">
        <v>68</v>
      </c>
      <c r="B348" t="s">
        <v>105</v>
      </c>
      <c r="C348">
        <v>4</v>
      </c>
      <c r="D348" t="s">
        <v>151</v>
      </c>
      <c r="E348" t="s">
        <v>516</v>
      </c>
      <c r="F348">
        <v>102541</v>
      </c>
      <c r="G348">
        <v>23851</v>
      </c>
      <c r="H348">
        <v>23.26</v>
      </c>
      <c r="I348">
        <v>78690</v>
      </c>
      <c r="J348">
        <v>76.739999999999995</v>
      </c>
      <c r="K348">
        <v>7230</v>
      </c>
      <c r="L348">
        <v>7.05</v>
      </c>
      <c r="M348">
        <v>9.19</v>
      </c>
      <c r="N348">
        <v>2076</v>
      </c>
      <c r="O348">
        <v>2.02</v>
      </c>
      <c r="P348">
        <v>2.64</v>
      </c>
      <c r="Q348">
        <v>69384</v>
      </c>
      <c r="R348">
        <v>67.66</v>
      </c>
      <c r="S348">
        <v>88.17</v>
      </c>
      <c r="T348" t="s">
        <v>24</v>
      </c>
      <c r="U348" t="s">
        <v>25</v>
      </c>
      <c r="V348" t="s">
        <v>26</v>
      </c>
      <c r="W348">
        <v>35219</v>
      </c>
      <c r="X348">
        <v>34.35</v>
      </c>
      <c r="Y348">
        <v>50.76</v>
      </c>
      <c r="Z348" t="s">
        <v>27</v>
      </c>
      <c r="AA348" t="s">
        <v>28</v>
      </c>
      <c r="AB348" t="s">
        <v>29</v>
      </c>
      <c r="AC348">
        <v>34165</v>
      </c>
      <c r="AD348">
        <v>33.32</v>
      </c>
      <c r="AE348">
        <v>49.24</v>
      </c>
    </row>
    <row r="349" spans="1:31" x14ac:dyDescent="0.75">
      <c r="A349">
        <v>68</v>
      </c>
      <c r="B349" t="s">
        <v>105</v>
      </c>
      <c r="C349">
        <v>5</v>
      </c>
      <c r="D349" t="s">
        <v>152</v>
      </c>
      <c r="E349" t="s">
        <v>517</v>
      </c>
      <c r="F349">
        <v>77397</v>
      </c>
      <c r="G349">
        <v>21637</v>
      </c>
      <c r="H349">
        <v>27.96</v>
      </c>
      <c r="I349">
        <v>55760</v>
      </c>
      <c r="J349">
        <v>72.040000000000006</v>
      </c>
      <c r="K349">
        <v>5727</v>
      </c>
      <c r="L349">
        <v>7.4</v>
      </c>
      <c r="M349">
        <v>10.27</v>
      </c>
      <c r="N349">
        <v>596</v>
      </c>
      <c r="O349">
        <v>0.77</v>
      </c>
      <c r="P349">
        <v>1.07</v>
      </c>
      <c r="Q349">
        <v>49437</v>
      </c>
      <c r="R349">
        <v>63.87</v>
      </c>
      <c r="S349">
        <v>88.66</v>
      </c>
      <c r="T349" t="s">
        <v>24</v>
      </c>
      <c r="U349" t="s">
        <v>25</v>
      </c>
      <c r="V349" t="s">
        <v>26</v>
      </c>
      <c r="W349">
        <v>33241</v>
      </c>
      <c r="X349">
        <v>42.95</v>
      </c>
      <c r="Y349">
        <v>67.239999999999995</v>
      </c>
      <c r="Z349" t="s">
        <v>27</v>
      </c>
      <c r="AA349" t="s">
        <v>28</v>
      </c>
      <c r="AB349" t="s">
        <v>29</v>
      </c>
      <c r="AC349">
        <v>16196</v>
      </c>
      <c r="AD349">
        <v>20.93</v>
      </c>
      <c r="AE349">
        <v>32.76</v>
      </c>
    </row>
    <row r="350" spans="1:31" x14ac:dyDescent="0.75">
      <c r="A350">
        <v>68</v>
      </c>
      <c r="B350" t="s">
        <v>105</v>
      </c>
      <c r="C350">
        <v>6</v>
      </c>
      <c r="D350" t="s">
        <v>153</v>
      </c>
      <c r="E350" t="s">
        <v>518</v>
      </c>
      <c r="F350">
        <v>92363</v>
      </c>
      <c r="G350">
        <v>24378</v>
      </c>
      <c r="H350">
        <v>26.39</v>
      </c>
      <c r="I350">
        <v>67985</v>
      </c>
      <c r="J350">
        <v>73.61</v>
      </c>
      <c r="K350">
        <v>6331</v>
      </c>
      <c r="L350">
        <v>6.85</v>
      </c>
      <c r="M350">
        <v>9.31</v>
      </c>
      <c r="N350">
        <v>1372</v>
      </c>
      <c r="O350">
        <v>1.49</v>
      </c>
      <c r="P350">
        <v>2.02</v>
      </c>
      <c r="Q350">
        <v>60282</v>
      </c>
      <c r="R350">
        <v>65.27</v>
      </c>
      <c r="S350">
        <v>88.67</v>
      </c>
      <c r="T350" t="s">
        <v>24</v>
      </c>
      <c r="U350" t="s">
        <v>25</v>
      </c>
      <c r="V350" t="s">
        <v>26</v>
      </c>
      <c r="W350">
        <v>34620</v>
      </c>
      <c r="X350">
        <v>37.479999999999997</v>
      </c>
      <c r="Y350">
        <v>57.43</v>
      </c>
      <c r="Z350" t="s">
        <v>27</v>
      </c>
      <c r="AA350" t="s">
        <v>28</v>
      </c>
      <c r="AB350" t="s">
        <v>29</v>
      </c>
      <c r="AC350">
        <v>25662</v>
      </c>
      <c r="AD350">
        <v>27.78</v>
      </c>
      <c r="AE350">
        <v>42.57</v>
      </c>
    </row>
    <row r="351" spans="1:31" x14ac:dyDescent="0.75">
      <c r="A351">
        <v>69</v>
      </c>
      <c r="B351" t="s">
        <v>106</v>
      </c>
      <c r="C351">
        <v>1</v>
      </c>
      <c r="D351" t="s">
        <v>148</v>
      </c>
      <c r="E351" t="s">
        <v>519</v>
      </c>
      <c r="F351">
        <v>69437</v>
      </c>
      <c r="G351">
        <v>17583</v>
      </c>
      <c r="H351">
        <v>25.32</v>
      </c>
      <c r="I351">
        <v>51854</v>
      </c>
      <c r="J351">
        <v>74.680000000000007</v>
      </c>
      <c r="K351">
        <v>3570</v>
      </c>
      <c r="L351">
        <v>5.14</v>
      </c>
      <c r="M351">
        <v>6.88</v>
      </c>
      <c r="N351">
        <v>1167</v>
      </c>
      <c r="O351">
        <v>1.68</v>
      </c>
      <c r="P351">
        <v>2.25</v>
      </c>
      <c r="Q351">
        <v>47117</v>
      </c>
      <c r="R351">
        <v>67.86</v>
      </c>
      <c r="S351">
        <v>90.86</v>
      </c>
      <c r="T351" t="s">
        <v>24</v>
      </c>
      <c r="U351" t="s">
        <v>25</v>
      </c>
      <c r="V351" t="s">
        <v>26</v>
      </c>
      <c r="W351">
        <v>38308</v>
      </c>
      <c r="X351">
        <v>55.17</v>
      </c>
      <c r="Y351">
        <v>81.3</v>
      </c>
      <c r="Z351" t="s">
        <v>27</v>
      </c>
      <c r="AA351" t="s">
        <v>28</v>
      </c>
      <c r="AB351" t="s">
        <v>29</v>
      </c>
      <c r="AC351">
        <v>8809</v>
      </c>
      <c r="AD351">
        <v>12.69</v>
      </c>
      <c r="AE351">
        <v>18.7</v>
      </c>
    </row>
    <row r="352" spans="1:31" x14ac:dyDescent="0.75">
      <c r="A352">
        <v>69</v>
      </c>
      <c r="B352" t="s">
        <v>106</v>
      </c>
      <c r="C352">
        <v>2</v>
      </c>
      <c r="D352" t="s">
        <v>149</v>
      </c>
      <c r="E352" t="s">
        <v>520</v>
      </c>
      <c r="F352">
        <v>74943</v>
      </c>
      <c r="G352">
        <v>17681</v>
      </c>
      <c r="H352">
        <v>23.59</v>
      </c>
      <c r="I352">
        <v>57262</v>
      </c>
      <c r="J352">
        <v>76.41</v>
      </c>
      <c r="K352">
        <v>4046</v>
      </c>
      <c r="L352">
        <v>5.4</v>
      </c>
      <c r="M352">
        <v>7.07</v>
      </c>
      <c r="N352">
        <v>1141</v>
      </c>
      <c r="O352">
        <v>1.52</v>
      </c>
      <c r="P352">
        <v>1.99</v>
      </c>
      <c r="Q352">
        <v>52075</v>
      </c>
      <c r="R352">
        <v>69.489999999999995</v>
      </c>
      <c r="S352">
        <v>90.94</v>
      </c>
      <c r="T352" t="s">
        <v>24</v>
      </c>
      <c r="U352" t="s">
        <v>25</v>
      </c>
      <c r="V352" t="s">
        <v>26</v>
      </c>
      <c r="W352">
        <v>45037</v>
      </c>
      <c r="X352">
        <v>60.1</v>
      </c>
      <c r="Y352">
        <v>86.48</v>
      </c>
      <c r="Z352" t="s">
        <v>27</v>
      </c>
      <c r="AA352" t="s">
        <v>28</v>
      </c>
      <c r="AB352" t="s">
        <v>29</v>
      </c>
      <c r="AC352">
        <v>7038</v>
      </c>
      <c r="AD352">
        <v>9.39</v>
      </c>
      <c r="AE352">
        <v>13.52</v>
      </c>
    </row>
    <row r="353" spans="1:31" x14ac:dyDescent="0.75">
      <c r="A353">
        <v>69</v>
      </c>
      <c r="B353" t="s">
        <v>106</v>
      </c>
      <c r="C353">
        <v>3</v>
      </c>
      <c r="D353" t="s">
        <v>150</v>
      </c>
      <c r="E353" t="s">
        <v>521</v>
      </c>
      <c r="F353">
        <v>72005</v>
      </c>
      <c r="G353">
        <v>17425</v>
      </c>
      <c r="H353">
        <v>24.2</v>
      </c>
      <c r="I353">
        <v>54580</v>
      </c>
      <c r="J353">
        <v>75.8</v>
      </c>
      <c r="K353">
        <v>3763</v>
      </c>
      <c r="L353">
        <v>5.23</v>
      </c>
      <c r="M353">
        <v>6.89</v>
      </c>
      <c r="N353">
        <v>1092</v>
      </c>
      <c r="O353">
        <v>1.52</v>
      </c>
      <c r="P353">
        <v>2</v>
      </c>
      <c r="Q353">
        <v>49725</v>
      </c>
      <c r="R353">
        <v>69.06</v>
      </c>
      <c r="S353">
        <v>91.1</v>
      </c>
      <c r="T353" t="s">
        <v>24</v>
      </c>
      <c r="U353" t="s">
        <v>25</v>
      </c>
      <c r="V353" t="s">
        <v>26</v>
      </c>
      <c r="W353">
        <v>41914</v>
      </c>
      <c r="X353">
        <v>58.21</v>
      </c>
      <c r="Y353">
        <v>84.29</v>
      </c>
      <c r="Z353" t="s">
        <v>27</v>
      </c>
      <c r="AA353" t="s">
        <v>28</v>
      </c>
      <c r="AB353" t="s">
        <v>29</v>
      </c>
      <c r="AC353">
        <v>7811</v>
      </c>
      <c r="AD353">
        <v>10.85</v>
      </c>
      <c r="AE353">
        <v>15.71</v>
      </c>
    </row>
    <row r="354" spans="1:31" x14ac:dyDescent="0.75">
      <c r="A354">
        <v>69</v>
      </c>
      <c r="B354" t="s">
        <v>106</v>
      </c>
      <c r="C354">
        <v>4</v>
      </c>
      <c r="D354" t="s">
        <v>151</v>
      </c>
      <c r="E354" t="s">
        <v>522</v>
      </c>
      <c r="F354">
        <v>80095</v>
      </c>
      <c r="G354">
        <v>18838</v>
      </c>
      <c r="H354">
        <v>23.52</v>
      </c>
      <c r="I354">
        <v>61257</v>
      </c>
      <c r="J354">
        <v>76.48</v>
      </c>
      <c r="K354">
        <v>4329</v>
      </c>
      <c r="L354">
        <v>5.4</v>
      </c>
      <c r="M354">
        <v>7.07</v>
      </c>
      <c r="N354">
        <v>1336</v>
      </c>
      <c r="O354">
        <v>1.67</v>
      </c>
      <c r="P354">
        <v>2.1800000000000002</v>
      </c>
      <c r="Q354">
        <v>55592</v>
      </c>
      <c r="R354">
        <v>69.41</v>
      </c>
      <c r="S354">
        <v>90.75</v>
      </c>
      <c r="T354" t="s">
        <v>24</v>
      </c>
      <c r="U354" t="s">
        <v>25</v>
      </c>
      <c r="V354" t="s">
        <v>26</v>
      </c>
      <c r="W354">
        <v>46747</v>
      </c>
      <c r="X354">
        <v>58.36</v>
      </c>
      <c r="Y354">
        <v>84.09</v>
      </c>
      <c r="Z354" t="s">
        <v>27</v>
      </c>
      <c r="AA354" t="s">
        <v>28</v>
      </c>
      <c r="AB354" t="s">
        <v>29</v>
      </c>
      <c r="AC354">
        <v>8845</v>
      </c>
      <c r="AD354">
        <v>11.04</v>
      </c>
      <c r="AE354">
        <v>15.91</v>
      </c>
    </row>
    <row r="355" spans="1:31" x14ac:dyDescent="0.75">
      <c r="A355">
        <v>69</v>
      </c>
      <c r="B355" t="s">
        <v>106</v>
      </c>
      <c r="C355">
        <v>5</v>
      </c>
      <c r="D355" t="s">
        <v>152</v>
      </c>
      <c r="E355" t="s">
        <v>523</v>
      </c>
      <c r="F355">
        <v>88103</v>
      </c>
      <c r="G355">
        <v>21370</v>
      </c>
      <c r="H355">
        <v>24.26</v>
      </c>
      <c r="I355">
        <v>66733</v>
      </c>
      <c r="J355">
        <v>75.739999999999995</v>
      </c>
      <c r="K355">
        <v>5383</v>
      </c>
      <c r="L355">
        <v>6.11</v>
      </c>
      <c r="M355">
        <v>8.07</v>
      </c>
      <c r="N355">
        <v>1286</v>
      </c>
      <c r="O355">
        <v>1.46</v>
      </c>
      <c r="P355">
        <v>1.93</v>
      </c>
      <c r="Q355">
        <v>60064</v>
      </c>
      <c r="R355">
        <v>68.17</v>
      </c>
      <c r="S355">
        <v>90.01</v>
      </c>
      <c r="T355" t="s">
        <v>24</v>
      </c>
      <c r="U355" t="s">
        <v>25</v>
      </c>
      <c r="V355" t="s">
        <v>26</v>
      </c>
      <c r="W355">
        <v>45867</v>
      </c>
      <c r="X355">
        <v>52.06</v>
      </c>
      <c r="Y355">
        <v>76.36</v>
      </c>
      <c r="Z355" t="s">
        <v>27</v>
      </c>
      <c r="AA355" t="s">
        <v>28</v>
      </c>
      <c r="AB355" t="s">
        <v>29</v>
      </c>
      <c r="AC355">
        <v>14197</v>
      </c>
      <c r="AD355">
        <v>16.11</v>
      </c>
      <c r="AE355">
        <v>23.64</v>
      </c>
    </row>
    <row r="356" spans="1:31" x14ac:dyDescent="0.75">
      <c r="A356">
        <v>69</v>
      </c>
      <c r="B356" t="s">
        <v>106</v>
      </c>
      <c r="C356">
        <v>6</v>
      </c>
      <c r="D356" t="s">
        <v>153</v>
      </c>
      <c r="E356" t="s">
        <v>524</v>
      </c>
      <c r="F356">
        <v>82376</v>
      </c>
      <c r="G356">
        <v>24568</v>
      </c>
      <c r="H356">
        <v>29.82</v>
      </c>
      <c r="I356">
        <v>57808</v>
      </c>
      <c r="J356">
        <v>70.180000000000007</v>
      </c>
      <c r="K356">
        <v>4191</v>
      </c>
      <c r="L356">
        <v>5.09</v>
      </c>
      <c r="M356">
        <v>7.25</v>
      </c>
      <c r="N356">
        <v>1131</v>
      </c>
      <c r="O356">
        <v>1.37</v>
      </c>
      <c r="P356">
        <v>1.96</v>
      </c>
      <c r="Q356">
        <v>52486</v>
      </c>
      <c r="R356">
        <v>63.72</v>
      </c>
      <c r="S356">
        <v>90.79</v>
      </c>
      <c r="T356" t="s">
        <v>24</v>
      </c>
      <c r="U356" t="s">
        <v>25</v>
      </c>
      <c r="V356" t="s">
        <v>26</v>
      </c>
      <c r="W356">
        <v>41729</v>
      </c>
      <c r="X356">
        <v>50.66</v>
      </c>
      <c r="Y356">
        <v>79.510000000000005</v>
      </c>
      <c r="Z356" t="s">
        <v>27</v>
      </c>
      <c r="AA356" t="s">
        <v>28</v>
      </c>
      <c r="AB356" t="s">
        <v>29</v>
      </c>
      <c r="AC356">
        <v>10757</v>
      </c>
      <c r="AD356">
        <v>13.06</v>
      </c>
      <c r="AE356">
        <v>20.49</v>
      </c>
    </row>
    <row r="357" spans="1:31" x14ac:dyDescent="0.75">
      <c r="A357">
        <v>69</v>
      </c>
      <c r="B357" t="s">
        <v>106</v>
      </c>
      <c r="C357">
        <v>7</v>
      </c>
      <c r="D357" t="s">
        <v>154</v>
      </c>
      <c r="E357" t="s">
        <v>525</v>
      </c>
      <c r="F357">
        <v>67957</v>
      </c>
      <c r="G357">
        <v>22198</v>
      </c>
      <c r="H357">
        <v>32.659999999999997</v>
      </c>
      <c r="I357">
        <v>45759</v>
      </c>
      <c r="J357">
        <v>67.34</v>
      </c>
      <c r="K357">
        <v>3253</v>
      </c>
      <c r="L357">
        <v>4.79</v>
      </c>
      <c r="M357">
        <v>7.11</v>
      </c>
      <c r="N357">
        <v>1041</v>
      </c>
      <c r="O357">
        <v>1.53</v>
      </c>
      <c r="P357">
        <v>2.27</v>
      </c>
      <c r="Q357">
        <v>41465</v>
      </c>
      <c r="R357">
        <v>61.02</v>
      </c>
      <c r="S357">
        <v>90.62</v>
      </c>
      <c r="T357" t="s">
        <v>24</v>
      </c>
      <c r="U357" t="s">
        <v>25</v>
      </c>
      <c r="V357" t="s">
        <v>26</v>
      </c>
      <c r="W357">
        <v>30414</v>
      </c>
      <c r="X357">
        <v>44.75</v>
      </c>
      <c r="Y357">
        <v>73.349999999999994</v>
      </c>
      <c r="Z357" t="s">
        <v>27</v>
      </c>
      <c r="AA357" t="s">
        <v>28</v>
      </c>
      <c r="AB357" t="s">
        <v>29</v>
      </c>
      <c r="AC357">
        <v>11051</v>
      </c>
      <c r="AD357">
        <v>16.260000000000002</v>
      </c>
      <c r="AE357">
        <v>26.65</v>
      </c>
    </row>
    <row r="358" spans="1:31" x14ac:dyDescent="0.75">
      <c r="A358">
        <v>69</v>
      </c>
      <c r="B358" t="s">
        <v>106</v>
      </c>
      <c r="C358">
        <v>8</v>
      </c>
      <c r="D358" t="s">
        <v>155</v>
      </c>
      <c r="E358" t="s">
        <v>526</v>
      </c>
      <c r="F358">
        <v>102499</v>
      </c>
      <c r="G358">
        <v>23090</v>
      </c>
      <c r="H358">
        <v>22.53</v>
      </c>
      <c r="I358">
        <v>79409</v>
      </c>
      <c r="J358">
        <v>77.47</v>
      </c>
      <c r="K358">
        <v>7207</v>
      </c>
      <c r="L358">
        <v>7.03</v>
      </c>
      <c r="M358">
        <v>9.08</v>
      </c>
      <c r="N358">
        <v>1995</v>
      </c>
      <c r="O358">
        <v>1.95</v>
      </c>
      <c r="P358">
        <v>2.5099999999999998</v>
      </c>
      <c r="Q358">
        <v>70207</v>
      </c>
      <c r="R358">
        <v>68.5</v>
      </c>
      <c r="S358">
        <v>88.41</v>
      </c>
      <c r="T358" t="s">
        <v>24</v>
      </c>
      <c r="U358" t="s">
        <v>25</v>
      </c>
      <c r="V358" t="s">
        <v>26</v>
      </c>
      <c r="W358">
        <v>46955</v>
      </c>
      <c r="X358">
        <v>45.81</v>
      </c>
      <c r="Y358">
        <v>66.88</v>
      </c>
      <c r="Z358" t="s">
        <v>27</v>
      </c>
      <c r="AA358" t="s">
        <v>28</v>
      </c>
      <c r="AB358" t="s">
        <v>29</v>
      </c>
      <c r="AC358">
        <v>23252</v>
      </c>
      <c r="AD358">
        <v>22.69</v>
      </c>
      <c r="AE358">
        <v>33.119999999999997</v>
      </c>
    </row>
    <row r="359" spans="1:31" x14ac:dyDescent="0.75">
      <c r="A359">
        <v>69</v>
      </c>
      <c r="B359" t="s">
        <v>106</v>
      </c>
      <c r="C359">
        <v>9</v>
      </c>
      <c r="D359" t="s">
        <v>156</v>
      </c>
      <c r="E359" t="s">
        <v>527</v>
      </c>
      <c r="F359">
        <v>91667</v>
      </c>
      <c r="G359">
        <v>20944</v>
      </c>
      <c r="H359">
        <v>22.85</v>
      </c>
      <c r="I359">
        <v>70723</v>
      </c>
      <c r="J359">
        <v>77.150000000000006</v>
      </c>
      <c r="K359">
        <v>6214</v>
      </c>
      <c r="L359">
        <v>6.78</v>
      </c>
      <c r="M359">
        <v>8.7899999999999991</v>
      </c>
      <c r="N359">
        <v>1798</v>
      </c>
      <c r="O359">
        <v>1.96</v>
      </c>
      <c r="P359">
        <v>2.54</v>
      </c>
      <c r="Q359">
        <v>62711</v>
      </c>
      <c r="R359">
        <v>68.41</v>
      </c>
      <c r="S359">
        <v>88.67</v>
      </c>
      <c r="T359" t="s">
        <v>24</v>
      </c>
      <c r="U359" t="s">
        <v>25</v>
      </c>
      <c r="V359" t="s">
        <v>26</v>
      </c>
      <c r="W359">
        <v>39057</v>
      </c>
      <c r="X359">
        <v>42.61</v>
      </c>
      <c r="Y359">
        <v>62.28</v>
      </c>
      <c r="Z359" t="s">
        <v>27</v>
      </c>
      <c r="AA359" t="s">
        <v>28</v>
      </c>
      <c r="AB359" t="s">
        <v>29</v>
      </c>
      <c r="AC359">
        <v>23654</v>
      </c>
      <c r="AD359">
        <v>25.8</v>
      </c>
      <c r="AE359">
        <v>37.72</v>
      </c>
    </row>
    <row r="360" spans="1:31" x14ac:dyDescent="0.75">
      <c r="A360">
        <v>69</v>
      </c>
      <c r="B360" t="s">
        <v>106</v>
      </c>
      <c r="C360">
        <v>10</v>
      </c>
      <c r="D360" t="s">
        <v>157</v>
      </c>
      <c r="E360" t="s">
        <v>528</v>
      </c>
      <c r="F360">
        <v>95159</v>
      </c>
      <c r="G360">
        <v>19820</v>
      </c>
      <c r="H360">
        <v>20.83</v>
      </c>
      <c r="I360">
        <v>75339</v>
      </c>
      <c r="J360">
        <v>79.17</v>
      </c>
      <c r="K360">
        <v>6375</v>
      </c>
      <c r="L360">
        <v>6.7</v>
      </c>
      <c r="M360">
        <v>8.4600000000000009</v>
      </c>
      <c r="N360">
        <v>1538</v>
      </c>
      <c r="O360">
        <v>1.62</v>
      </c>
      <c r="P360">
        <v>2.04</v>
      </c>
      <c r="Q360">
        <v>67426</v>
      </c>
      <c r="R360">
        <v>70.86</v>
      </c>
      <c r="S360">
        <v>89.5</v>
      </c>
      <c r="T360" t="s">
        <v>24</v>
      </c>
      <c r="U360" t="s">
        <v>25</v>
      </c>
      <c r="V360" t="s">
        <v>26</v>
      </c>
      <c r="W360">
        <v>47496</v>
      </c>
      <c r="X360">
        <v>49.91</v>
      </c>
      <c r="Y360">
        <v>70.44</v>
      </c>
      <c r="Z360" t="s">
        <v>27</v>
      </c>
      <c r="AA360" t="s">
        <v>28</v>
      </c>
      <c r="AB360" t="s">
        <v>29</v>
      </c>
      <c r="AC360">
        <v>19930</v>
      </c>
      <c r="AD360">
        <v>20.94</v>
      </c>
      <c r="AE360">
        <v>29.56</v>
      </c>
    </row>
    <row r="361" spans="1:31" x14ac:dyDescent="0.75">
      <c r="A361">
        <v>69</v>
      </c>
      <c r="B361" t="s">
        <v>106</v>
      </c>
      <c r="C361">
        <v>11</v>
      </c>
      <c r="D361" t="s">
        <v>158</v>
      </c>
      <c r="E361" t="s">
        <v>529</v>
      </c>
      <c r="F361">
        <v>92395</v>
      </c>
      <c r="G361">
        <v>21196</v>
      </c>
      <c r="H361">
        <v>22.94</v>
      </c>
      <c r="I361">
        <v>71199</v>
      </c>
      <c r="J361">
        <v>77.06</v>
      </c>
      <c r="K361">
        <v>6282</v>
      </c>
      <c r="L361">
        <v>6.8</v>
      </c>
      <c r="M361">
        <v>8.82</v>
      </c>
      <c r="N361">
        <v>1842</v>
      </c>
      <c r="O361">
        <v>1.99</v>
      </c>
      <c r="P361">
        <v>2.59</v>
      </c>
      <c r="Q361">
        <v>63075</v>
      </c>
      <c r="R361">
        <v>68.27</v>
      </c>
      <c r="S361">
        <v>88.59</v>
      </c>
      <c r="T361" t="s">
        <v>24</v>
      </c>
      <c r="U361" t="s">
        <v>25</v>
      </c>
      <c r="V361" t="s">
        <v>26</v>
      </c>
      <c r="W361">
        <v>40448</v>
      </c>
      <c r="X361">
        <v>43.78</v>
      </c>
      <c r="Y361">
        <v>64.13</v>
      </c>
      <c r="Z361" t="s">
        <v>27</v>
      </c>
      <c r="AA361" t="s">
        <v>28</v>
      </c>
      <c r="AB361" t="s">
        <v>29</v>
      </c>
      <c r="AC361">
        <v>22627</v>
      </c>
      <c r="AD361">
        <v>24.49</v>
      </c>
      <c r="AE361">
        <v>35.869999999999997</v>
      </c>
    </row>
    <row r="362" spans="1:31" x14ac:dyDescent="0.75">
      <c r="A362">
        <v>69</v>
      </c>
      <c r="B362" t="s">
        <v>106</v>
      </c>
      <c r="C362">
        <v>12</v>
      </c>
      <c r="D362" t="s">
        <v>159</v>
      </c>
      <c r="E362" t="s">
        <v>530</v>
      </c>
      <c r="F362">
        <v>79778</v>
      </c>
      <c r="G362">
        <v>18760</v>
      </c>
      <c r="H362">
        <v>23.52</v>
      </c>
      <c r="I362">
        <v>61018</v>
      </c>
      <c r="J362">
        <v>76.48</v>
      </c>
      <c r="K362">
        <v>4917</v>
      </c>
      <c r="L362">
        <v>6.16</v>
      </c>
      <c r="M362">
        <v>8.06</v>
      </c>
      <c r="N362">
        <v>1357</v>
      </c>
      <c r="O362">
        <v>1.7</v>
      </c>
      <c r="P362">
        <v>2.2200000000000002</v>
      </c>
      <c r="Q362">
        <v>54744</v>
      </c>
      <c r="R362">
        <v>68.62</v>
      </c>
      <c r="S362">
        <v>89.72</v>
      </c>
      <c r="T362" t="s">
        <v>24</v>
      </c>
      <c r="U362" t="s">
        <v>25</v>
      </c>
      <c r="V362" t="s">
        <v>26</v>
      </c>
      <c r="W362">
        <v>41746</v>
      </c>
      <c r="X362">
        <v>52.33</v>
      </c>
      <c r="Y362">
        <v>76.260000000000005</v>
      </c>
      <c r="Z362" t="s">
        <v>27</v>
      </c>
      <c r="AA362" t="s">
        <v>28</v>
      </c>
      <c r="AB362" t="s">
        <v>29</v>
      </c>
      <c r="AC362">
        <v>12998</v>
      </c>
      <c r="AD362">
        <v>16.29</v>
      </c>
      <c r="AE362">
        <v>23.74</v>
      </c>
    </row>
    <row r="363" spans="1:31" x14ac:dyDescent="0.75">
      <c r="A363">
        <v>69</v>
      </c>
      <c r="B363" t="s">
        <v>106</v>
      </c>
      <c r="C363">
        <v>13</v>
      </c>
      <c r="D363" t="s">
        <v>160</v>
      </c>
      <c r="E363" t="s">
        <v>531</v>
      </c>
      <c r="F363">
        <v>84738</v>
      </c>
      <c r="G363">
        <v>21348</v>
      </c>
      <c r="H363">
        <v>25.19</v>
      </c>
      <c r="I363">
        <v>63390</v>
      </c>
      <c r="J363">
        <v>74.81</v>
      </c>
      <c r="K363">
        <v>5125</v>
      </c>
      <c r="L363">
        <v>6.05</v>
      </c>
      <c r="M363">
        <v>8.08</v>
      </c>
      <c r="N363">
        <v>1324</v>
      </c>
      <c r="O363">
        <v>1.56</v>
      </c>
      <c r="P363">
        <v>2.09</v>
      </c>
      <c r="Q363">
        <v>56941</v>
      </c>
      <c r="R363">
        <v>67.2</v>
      </c>
      <c r="S363">
        <v>89.83</v>
      </c>
      <c r="T363" t="s">
        <v>24</v>
      </c>
      <c r="U363" t="s">
        <v>25</v>
      </c>
      <c r="V363" t="s">
        <v>26</v>
      </c>
      <c r="W363">
        <v>36175</v>
      </c>
      <c r="X363">
        <v>42.69</v>
      </c>
      <c r="Y363">
        <v>63.53</v>
      </c>
      <c r="Z363" t="s">
        <v>27</v>
      </c>
      <c r="AA363" t="s">
        <v>28</v>
      </c>
      <c r="AB363" t="s">
        <v>29</v>
      </c>
      <c r="AC363">
        <v>20766</v>
      </c>
      <c r="AD363">
        <v>24.51</v>
      </c>
      <c r="AE363">
        <v>36.47</v>
      </c>
    </row>
    <row r="364" spans="1:31" x14ac:dyDescent="0.75">
      <c r="A364">
        <v>69</v>
      </c>
      <c r="B364" t="s">
        <v>106</v>
      </c>
      <c r="C364">
        <v>14</v>
      </c>
      <c r="D364" t="s">
        <v>161</v>
      </c>
      <c r="E364" t="s">
        <v>532</v>
      </c>
      <c r="F364">
        <v>74323</v>
      </c>
      <c r="G364">
        <v>25002</v>
      </c>
      <c r="H364">
        <v>33.64</v>
      </c>
      <c r="I364">
        <v>49321</v>
      </c>
      <c r="J364">
        <v>66.36</v>
      </c>
      <c r="K364">
        <v>3813</v>
      </c>
      <c r="L364">
        <v>5.13</v>
      </c>
      <c r="M364">
        <v>7.73</v>
      </c>
      <c r="N364">
        <v>1374</v>
      </c>
      <c r="O364">
        <v>1.85</v>
      </c>
      <c r="P364">
        <v>2.79</v>
      </c>
      <c r="Q364">
        <v>44134</v>
      </c>
      <c r="R364">
        <v>59.38</v>
      </c>
      <c r="S364">
        <v>89.48</v>
      </c>
      <c r="T364" t="s">
        <v>24</v>
      </c>
      <c r="U364" t="s">
        <v>25</v>
      </c>
      <c r="V364" t="s">
        <v>26</v>
      </c>
      <c r="W364">
        <v>30402</v>
      </c>
      <c r="X364">
        <v>40.909999999999997</v>
      </c>
      <c r="Y364">
        <v>68.89</v>
      </c>
      <c r="Z364" t="s">
        <v>27</v>
      </c>
      <c r="AA364" t="s">
        <v>28</v>
      </c>
      <c r="AB364" t="s">
        <v>29</v>
      </c>
      <c r="AC364">
        <v>13732</v>
      </c>
      <c r="AD364">
        <v>18.48</v>
      </c>
      <c r="AE364">
        <v>31.11</v>
      </c>
    </row>
    <row r="365" spans="1:31" x14ac:dyDescent="0.75">
      <c r="A365">
        <v>70</v>
      </c>
      <c r="B365" t="s">
        <v>107</v>
      </c>
      <c r="C365">
        <v>1</v>
      </c>
      <c r="D365" t="s">
        <v>148</v>
      </c>
      <c r="E365" t="s">
        <v>533</v>
      </c>
      <c r="F365">
        <v>88480</v>
      </c>
      <c r="G365">
        <v>18182</v>
      </c>
      <c r="H365">
        <v>20.55</v>
      </c>
      <c r="I365">
        <v>70298</v>
      </c>
      <c r="J365">
        <v>79.45</v>
      </c>
      <c r="K365">
        <v>5850</v>
      </c>
      <c r="L365">
        <v>6.61</v>
      </c>
      <c r="M365">
        <v>8.32</v>
      </c>
      <c r="N365">
        <v>3387</v>
      </c>
      <c r="O365">
        <v>3.83</v>
      </c>
      <c r="P365">
        <v>4.82</v>
      </c>
      <c r="Q365">
        <v>61061</v>
      </c>
      <c r="R365">
        <v>69.010000000000005</v>
      </c>
      <c r="S365">
        <v>86.86</v>
      </c>
      <c r="T365" t="s">
        <v>24</v>
      </c>
      <c r="U365" t="s">
        <v>25</v>
      </c>
      <c r="V365" t="s">
        <v>26</v>
      </c>
      <c r="W365">
        <v>32695</v>
      </c>
      <c r="X365">
        <v>36.950000000000003</v>
      </c>
      <c r="Y365">
        <v>53.54</v>
      </c>
      <c r="Z365" t="s">
        <v>27</v>
      </c>
      <c r="AA365" t="s">
        <v>28</v>
      </c>
      <c r="AB365" t="s">
        <v>29</v>
      </c>
      <c r="AC365">
        <v>28366</v>
      </c>
      <c r="AD365">
        <v>32.06</v>
      </c>
      <c r="AE365">
        <v>46.46</v>
      </c>
    </row>
    <row r="366" spans="1:31" x14ac:dyDescent="0.75">
      <c r="A366">
        <v>70</v>
      </c>
      <c r="B366" t="s">
        <v>107</v>
      </c>
      <c r="C366">
        <v>2</v>
      </c>
      <c r="D366" t="s">
        <v>149</v>
      </c>
      <c r="E366" t="s">
        <v>534</v>
      </c>
      <c r="F366">
        <v>90706</v>
      </c>
      <c r="G366">
        <v>19104</v>
      </c>
      <c r="H366">
        <v>21.06</v>
      </c>
      <c r="I366">
        <v>71602</v>
      </c>
      <c r="J366">
        <v>78.94</v>
      </c>
      <c r="K366">
        <v>5825</v>
      </c>
      <c r="L366">
        <v>6.42</v>
      </c>
      <c r="M366">
        <v>8.14</v>
      </c>
      <c r="N366">
        <v>3960</v>
      </c>
      <c r="O366">
        <v>4.37</v>
      </c>
      <c r="P366">
        <v>5.53</v>
      </c>
      <c r="Q366">
        <v>61817</v>
      </c>
      <c r="R366">
        <v>68.150000000000006</v>
      </c>
      <c r="S366">
        <v>86.33</v>
      </c>
      <c r="T366" t="s">
        <v>24</v>
      </c>
      <c r="U366" t="s">
        <v>25</v>
      </c>
      <c r="V366" t="s">
        <v>26</v>
      </c>
      <c r="W366">
        <v>30845</v>
      </c>
      <c r="X366">
        <v>34.01</v>
      </c>
      <c r="Y366">
        <v>49.9</v>
      </c>
      <c r="Z366" t="s">
        <v>27</v>
      </c>
      <c r="AA366" t="s">
        <v>28</v>
      </c>
      <c r="AB366" t="s">
        <v>29</v>
      </c>
      <c r="AC366">
        <v>30972</v>
      </c>
      <c r="AD366">
        <v>34.15</v>
      </c>
      <c r="AE366">
        <v>50.1</v>
      </c>
    </row>
    <row r="367" spans="1:31" x14ac:dyDescent="0.75">
      <c r="A367">
        <v>71</v>
      </c>
      <c r="B367" t="s">
        <v>108</v>
      </c>
      <c r="C367">
        <v>1</v>
      </c>
      <c r="D367" t="s">
        <v>148</v>
      </c>
      <c r="E367" t="s">
        <v>535</v>
      </c>
      <c r="F367">
        <v>72857</v>
      </c>
      <c r="G367">
        <v>16835</v>
      </c>
      <c r="H367">
        <v>23.11</v>
      </c>
      <c r="I367">
        <v>56022</v>
      </c>
      <c r="J367">
        <v>76.89</v>
      </c>
      <c r="K367">
        <v>5375</v>
      </c>
      <c r="L367">
        <v>7.38</v>
      </c>
      <c r="M367">
        <v>9.59</v>
      </c>
      <c r="N367">
        <v>1493</v>
      </c>
      <c r="O367">
        <v>2.0499999999999998</v>
      </c>
      <c r="P367">
        <v>2.67</v>
      </c>
      <c r="Q367">
        <v>49154</v>
      </c>
      <c r="R367">
        <v>67.47</v>
      </c>
      <c r="S367">
        <v>87.74</v>
      </c>
      <c r="T367" t="s">
        <v>24</v>
      </c>
      <c r="U367" t="s">
        <v>25</v>
      </c>
      <c r="V367" t="s">
        <v>26</v>
      </c>
      <c r="W367">
        <v>33207</v>
      </c>
      <c r="X367">
        <v>45.58</v>
      </c>
      <c r="Y367">
        <v>67.56</v>
      </c>
      <c r="Z367" t="s">
        <v>27</v>
      </c>
      <c r="AA367" t="s">
        <v>28</v>
      </c>
      <c r="AB367" t="s">
        <v>29</v>
      </c>
      <c r="AC367">
        <v>15947</v>
      </c>
      <c r="AD367">
        <v>21.89</v>
      </c>
      <c r="AE367">
        <v>32.44</v>
      </c>
    </row>
    <row r="368" spans="1:31" x14ac:dyDescent="0.75">
      <c r="A368">
        <v>71</v>
      </c>
      <c r="B368" t="s">
        <v>108</v>
      </c>
      <c r="C368">
        <v>2</v>
      </c>
      <c r="D368" t="s">
        <v>149</v>
      </c>
      <c r="E368" t="s">
        <v>536</v>
      </c>
      <c r="F368">
        <v>78407</v>
      </c>
      <c r="G368">
        <v>17021</v>
      </c>
      <c r="H368">
        <v>21.71</v>
      </c>
      <c r="I368">
        <v>61386</v>
      </c>
      <c r="J368">
        <v>78.290000000000006</v>
      </c>
      <c r="K368">
        <v>6062</v>
      </c>
      <c r="L368">
        <v>7.73</v>
      </c>
      <c r="M368">
        <v>9.8800000000000008</v>
      </c>
      <c r="N368">
        <v>2188</v>
      </c>
      <c r="O368">
        <v>2.79</v>
      </c>
      <c r="P368">
        <v>3.56</v>
      </c>
      <c r="Q368">
        <v>53136</v>
      </c>
      <c r="R368">
        <v>67.77</v>
      </c>
      <c r="S368">
        <v>86.56</v>
      </c>
      <c r="T368" t="s">
        <v>24</v>
      </c>
      <c r="U368" t="s">
        <v>25</v>
      </c>
      <c r="V368" t="s">
        <v>26</v>
      </c>
      <c r="W368">
        <v>32669</v>
      </c>
      <c r="X368">
        <v>41.67</v>
      </c>
      <c r="Y368">
        <v>61.48</v>
      </c>
      <c r="Z368" t="s">
        <v>27</v>
      </c>
      <c r="AA368" t="s">
        <v>28</v>
      </c>
      <c r="AB368" t="s">
        <v>29</v>
      </c>
      <c r="AC368">
        <v>20467</v>
      </c>
      <c r="AD368">
        <v>26.1</v>
      </c>
      <c r="AE368">
        <v>38.520000000000003</v>
      </c>
    </row>
    <row r="369" spans="1:31" x14ac:dyDescent="0.75">
      <c r="A369">
        <v>71</v>
      </c>
      <c r="B369" t="s">
        <v>108</v>
      </c>
      <c r="C369">
        <v>3</v>
      </c>
      <c r="D369" t="s">
        <v>150</v>
      </c>
      <c r="E369" t="s">
        <v>537</v>
      </c>
      <c r="F369">
        <v>82761</v>
      </c>
      <c r="G369">
        <v>18706</v>
      </c>
      <c r="H369">
        <v>22.6</v>
      </c>
      <c r="I369">
        <v>64055</v>
      </c>
      <c r="J369">
        <v>77.400000000000006</v>
      </c>
      <c r="K369">
        <v>6136</v>
      </c>
      <c r="L369">
        <v>7.41</v>
      </c>
      <c r="M369">
        <v>9.58</v>
      </c>
      <c r="N369">
        <v>2454</v>
      </c>
      <c r="O369">
        <v>2.97</v>
      </c>
      <c r="P369">
        <v>3.83</v>
      </c>
      <c r="Q369">
        <v>55465</v>
      </c>
      <c r="R369">
        <v>67.02</v>
      </c>
      <c r="S369">
        <v>86.59</v>
      </c>
      <c r="T369" t="s">
        <v>24</v>
      </c>
      <c r="U369" t="s">
        <v>25</v>
      </c>
      <c r="V369" t="s">
        <v>26</v>
      </c>
      <c r="W369">
        <v>33322</v>
      </c>
      <c r="X369">
        <v>40.26</v>
      </c>
      <c r="Y369">
        <v>60.08</v>
      </c>
      <c r="Z369" t="s">
        <v>27</v>
      </c>
      <c r="AA369" t="s">
        <v>28</v>
      </c>
      <c r="AB369" t="s">
        <v>29</v>
      </c>
      <c r="AC369">
        <v>22143</v>
      </c>
      <c r="AD369">
        <v>26.76</v>
      </c>
      <c r="AE369">
        <v>39.92</v>
      </c>
    </row>
    <row r="370" spans="1:31" x14ac:dyDescent="0.75">
      <c r="A370">
        <v>71</v>
      </c>
      <c r="B370" t="s">
        <v>108</v>
      </c>
      <c r="C370">
        <v>4</v>
      </c>
      <c r="D370" t="s">
        <v>151</v>
      </c>
      <c r="E370" t="s">
        <v>538</v>
      </c>
      <c r="F370">
        <v>82290</v>
      </c>
      <c r="G370">
        <v>18737</v>
      </c>
      <c r="H370">
        <v>22.77</v>
      </c>
      <c r="I370">
        <v>63553</v>
      </c>
      <c r="J370">
        <v>77.23</v>
      </c>
      <c r="K370">
        <v>6078</v>
      </c>
      <c r="L370">
        <v>7.39</v>
      </c>
      <c r="M370">
        <v>9.56</v>
      </c>
      <c r="N370">
        <v>2099</v>
      </c>
      <c r="O370">
        <v>2.5499999999999998</v>
      </c>
      <c r="P370">
        <v>3.3</v>
      </c>
      <c r="Q370">
        <v>55376</v>
      </c>
      <c r="R370">
        <v>67.290000000000006</v>
      </c>
      <c r="S370">
        <v>87.13</v>
      </c>
      <c r="T370" t="s">
        <v>24</v>
      </c>
      <c r="U370" t="s">
        <v>25</v>
      </c>
      <c r="V370" t="s">
        <v>26</v>
      </c>
      <c r="W370">
        <v>31206</v>
      </c>
      <c r="X370">
        <v>37.92</v>
      </c>
      <c r="Y370">
        <v>56.35</v>
      </c>
      <c r="Z370" t="s">
        <v>27</v>
      </c>
      <c r="AA370" t="s">
        <v>28</v>
      </c>
      <c r="AB370" t="s">
        <v>29</v>
      </c>
      <c r="AC370">
        <v>24170</v>
      </c>
      <c r="AD370">
        <v>29.37</v>
      </c>
      <c r="AE370">
        <v>43.65</v>
      </c>
    </row>
    <row r="371" spans="1:31" x14ac:dyDescent="0.75">
      <c r="A371">
        <v>71</v>
      </c>
      <c r="B371" t="s">
        <v>108</v>
      </c>
      <c r="C371">
        <v>5</v>
      </c>
      <c r="D371" t="s">
        <v>152</v>
      </c>
      <c r="E371" t="s">
        <v>539</v>
      </c>
      <c r="F371">
        <v>90016</v>
      </c>
      <c r="G371">
        <v>23339</v>
      </c>
      <c r="H371">
        <v>25.93</v>
      </c>
      <c r="I371">
        <v>66677</v>
      </c>
      <c r="J371">
        <v>74.069999999999993</v>
      </c>
      <c r="K371">
        <v>6373</v>
      </c>
      <c r="L371">
        <v>7.08</v>
      </c>
      <c r="M371">
        <v>9.56</v>
      </c>
      <c r="N371">
        <v>2545</v>
      </c>
      <c r="O371">
        <v>2.83</v>
      </c>
      <c r="P371">
        <v>3.82</v>
      </c>
      <c r="Q371">
        <v>57759</v>
      </c>
      <c r="R371">
        <v>64.17</v>
      </c>
      <c r="S371">
        <v>86.63</v>
      </c>
      <c r="T371" t="s">
        <v>24</v>
      </c>
      <c r="U371" t="s">
        <v>25</v>
      </c>
      <c r="V371" t="s">
        <v>26</v>
      </c>
      <c r="W371">
        <v>36544</v>
      </c>
      <c r="X371">
        <v>40.6</v>
      </c>
      <c r="Y371">
        <v>63.27</v>
      </c>
      <c r="Z371" t="s">
        <v>27</v>
      </c>
      <c r="AA371" t="s">
        <v>28</v>
      </c>
      <c r="AB371" t="s">
        <v>29</v>
      </c>
      <c r="AC371">
        <v>21215</v>
      </c>
      <c r="AD371">
        <v>23.57</v>
      </c>
      <c r="AE371">
        <v>36.729999999999997</v>
      </c>
    </row>
    <row r="372" spans="1:31" x14ac:dyDescent="0.75">
      <c r="A372">
        <v>72</v>
      </c>
      <c r="B372" t="s">
        <v>109</v>
      </c>
      <c r="C372">
        <v>1</v>
      </c>
      <c r="D372" t="s">
        <v>148</v>
      </c>
      <c r="E372" t="s">
        <v>540</v>
      </c>
      <c r="F372">
        <v>71782</v>
      </c>
      <c r="G372">
        <v>16053</v>
      </c>
      <c r="H372">
        <v>22.36</v>
      </c>
      <c r="I372">
        <v>55729</v>
      </c>
      <c r="J372">
        <v>77.64</v>
      </c>
      <c r="K372">
        <v>6217</v>
      </c>
      <c r="L372">
        <v>8.66</v>
      </c>
      <c r="M372">
        <v>11.16</v>
      </c>
      <c r="N372">
        <v>1141</v>
      </c>
      <c r="O372">
        <v>1.59</v>
      </c>
      <c r="P372">
        <v>2.0499999999999998</v>
      </c>
      <c r="Q372">
        <v>48371</v>
      </c>
      <c r="R372">
        <v>67.39</v>
      </c>
      <c r="S372">
        <v>86.8</v>
      </c>
      <c r="T372" t="s">
        <v>24</v>
      </c>
      <c r="U372" t="s">
        <v>25</v>
      </c>
      <c r="V372" t="s">
        <v>26</v>
      </c>
      <c r="W372">
        <v>33008</v>
      </c>
      <c r="X372">
        <v>45.98</v>
      </c>
      <c r="Y372">
        <v>68.239999999999995</v>
      </c>
      <c r="Z372" t="s">
        <v>27</v>
      </c>
      <c r="AA372" t="s">
        <v>28</v>
      </c>
      <c r="AB372" t="s">
        <v>29</v>
      </c>
      <c r="AC372">
        <v>15363</v>
      </c>
      <c r="AD372">
        <v>21.4</v>
      </c>
      <c r="AE372">
        <v>31.76</v>
      </c>
    </row>
    <row r="373" spans="1:31" x14ac:dyDescent="0.75">
      <c r="A373">
        <v>72</v>
      </c>
      <c r="B373" t="s">
        <v>109</v>
      </c>
      <c r="C373">
        <v>2</v>
      </c>
      <c r="D373" t="s">
        <v>149</v>
      </c>
      <c r="E373" t="s">
        <v>541</v>
      </c>
      <c r="F373">
        <v>81978</v>
      </c>
      <c r="G373">
        <v>20495</v>
      </c>
      <c r="H373">
        <v>25</v>
      </c>
      <c r="I373">
        <v>61483</v>
      </c>
      <c r="J373">
        <v>75</v>
      </c>
      <c r="K373">
        <v>6876</v>
      </c>
      <c r="L373">
        <v>8.39</v>
      </c>
      <c r="M373">
        <v>11.18</v>
      </c>
      <c r="N373">
        <v>1367</v>
      </c>
      <c r="O373">
        <v>1.67</v>
      </c>
      <c r="P373">
        <v>2.2200000000000002</v>
      </c>
      <c r="Q373">
        <v>53240</v>
      </c>
      <c r="R373">
        <v>64.94</v>
      </c>
      <c r="S373">
        <v>86.59</v>
      </c>
      <c r="T373" t="s">
        <v>24</v>
      </c>
      <c r="U373" t="s">
        <v>25</v>
      </c>
      <c r="V373" t="s">
        <v>26</v>
      </c>
      <c r="W373">
        <v>34473</v>
      </c>
      <c r="X373">
        <v>42.05</v>
      </c>
      <c r="Y373">
        <v>64.75</v>
      </c>
      <c r="Z373" t="s">
        <v>27</v>
      </c>
      <c r="AA373" t="s">
        <v>28</v>
      </c>
      <c r="AB373" t="s">
        <v>29</v>
      </c>
      <c r="AC373">
        <v>18767</v>
      </c>
      <c r="AD373">
        <v>22.89</v>
      </c>
      <c r="AE373">
        <v>35.25</v>
      </c>
    </row>
    <row r="374" spans="1:31" x14ac:dyDescent="0.75">
      <c r="A374">
        <v>72</v>
      </c>
      <c r="B374" t="s">
        <v>109</v>
      </c>
      <c r="C374">
        <v>3</v>
      </c>
      <c r="D374" t="s">
        <v>150</v>
      </c>
      <c r="E374" t="s">
        <v>542</v>
      </c>
      <c r="F374">
        <v>85274</v>
      </c>
      <c r="G374">
        <v>19061</v>
      </c>
      <c r="H374">
        <v>22.35</v>
      </c>
      <c r="I374">
        <v>66213</v>
      </c>
      <c r="J374">
        <v>77.650000000000006</v>
      </c>
      <c r="K374">
        <v>6647</v>
      </c>
      <c r="L374">
        <v>7.79</v>
      </c>
      <c r="M374">
        <v>10.039999999999999</v>
      </c>
      <c r="N374">
        <v>2478</v>
      </c>
      <c r="O374">
        <v>2.91</v>
      </c>
      <c r="P374">
        <v>3.74</v>
      </c>
      <c r="Q374">
        <v>57088</v>
      </c>
      <c r="R374">
        <v>66.95</v>
      </c>
      <c r="S374">
        <v>86.22</v>
      </c>
      <c r="T374" t="s">
        <v>24</v>
      </c>
      <c r="U374" t="s">
        <v>25</v>
      </c>
      <c r="V374" t="s">
        <v>26</v>
      </c>
      <c r="W374">
        <v>32863</v>
      </c>
      <c r="X374">
        <v>38.54</v>
      </c>
      <c r="Y374">
        <v>57.57</v>
      </c>
      <c r="Z374" t="s">
        <v>27</v>
      </c>
      <c r="AA374" t="s">
        <v>28</v>
      </c>
      <c r="AB374" t="s">
        <v>29</v>
      </c>
      <c r="AC374">
        <v>24225</v>
      </c>
      <c r="AD374">
        <v>28.41</v>
      </c>
      <c r="AE374">
        <v>42.43</v>
      </c>
    </row>
    <row r="375" spans="1:31" x14ac:dyDescent="0.75">
      <c r="A375">
        <v>72</v>
      </c>
      <c r="B375" t="s">
        <v>109</v>
      </c>
      <c r="C375">
        <v>4</v>
      </c>
      <c r="D375" t="s">
        <v>151</v>
      </c>
      <c r="E375" t="s">
        <v>543</v>
      </c>
      <c r="F375">
        <v>79637</v>
      </c>
      <c r="G375">
        <v>18844</v>
      </c>
      <c r="H375">
        <v>23.66</v>
      </c>
      <c r="I375">
        <v>60793</v>
      </c>
      <c r="J375">
        <v>76.34</v>
      </c>
      <c r="K375">
        <v>6809</v>
      </c>
      <c r="L375">
        <v>8.5500000000000007</v>
      </c>
      <c r="M375">
        <v>11.2</v>
      </c>
      <c r="N375">
        <v>2037</v>
      </c>
      <c r="O375">
        <v>2.56</v>
      </c>
      <c r="P375">
        <v>3.35</v>
      </c>
      <c r="Q375">
        <v>51947</v>
      </c>
      <c r="R375">
        <v>65.23</v>
      </c>
      <c r="S375">
        <v>85.45</v>
      </c>
      <c r="T375" t="s">
        <v>24</v>
      </c>
      <c r="U375" t="s">
        <v>25</v>
      </c>
      <c r="V375" t="s">
        <v>26</v>
      </c>
      <c r="W375">
        <v>33092</v>
      </c>
      <c r="X375">
        <v>41.55</v>
      </c>
      <c r="Y375">
        <v>63.7</v>
      </c>
      <c r="Z375" t="s">
        <v>27</v>
      </c>
      <c r="AA375" t="s">
        <v>28</v>
      </c>
      <c r="AB375" t="s">
        <v>29</v>
      </c>
      <c r="AC375">
        <v>18855</v>
      </c>
      <c r="AD375">
        <v>23.68</v>
      </c>
      <c r="AE375">
        <v>36.299999999999997</v>
      </c>
    </row>
    <row r="376" spans="1:31" x14ac:dyDescent="0.75">
      <c r="A376">
        <v>72</v>
      </c>
      <c r="B376" t="s">
        <v>109</v>
      </c>
      <c r="C376">
        <v>5</v>
      </c>
      <c r="D376" t="s">
        <v>152</v>
      </c>
      <c r="E376" t="s">
        <v>544</v>
      </c>
      <c r="F376">
        <v>86957</v>
      </c>
      <c r="G376">
        <v>20051</v>
      </c>
      <c r="H376">
        <v>23.06</v>
      </c>
      <c r="I376">
        <v>66906</v>
      </c>
      <c r="J376">
        <v>76.94</v>
      </c>
      <c r="K376">
        <v>6918</v>
      </c>
      <c r="L376">
        <v>7.96</v>
      </c>
      <c r="M376">
        <v>10.34</v>
      </c>
      <c r="N376">
        <v>1958</v>
      </c>
      <c r="O376">
        <v>2.25</v>
      </c>
      <c r="P376">
        <v>2.93</v>
      </c>
      <c r="Q376">
        <v>58030</v>
      </c>
      <c r="R376">
        <v>66.73</v>
      </c>
      <c r="S376">
        <v>86.73</v>
      </c>
      <c r="T376" t="s">
        <v>24</v>
      </c>
      <c r="U376" t="s">
        <v>25</v>
      </c>
      <c r="V376" t="s">
        <v>26</v>
      </c>
      <c r="W376">
        <v>36717</v>
      </c>
      <c r="X376">
        <v>42.22</v>
      </c>
      <c r="Y376">
        <v>63.27</v>
      </c>
      <c r="Z376" t="s">
        <v>27</v>
      </c>
      <c r="AA376" t="s">
        <v>28</v>
      </c>
      <c r="AB376" t="s">
        <v>29</v>
      </c>
      <c r="AC376">
        <v>21313</v>
      </c>
      <c r="AD376">
        <v>24.51</v>
      </c>
      <c r="AE376">
        <v>36.729999999999997</v>
      </c>
    </row>
    <row r="377" spans="1:31" x14ac:dyDescent="0.75">
      <c r="A377">
        <v>73</v>
      </c>
      <c r="B377" t="s">
        <v>110</v>
      </c>
      <c r="C377">
        <v>1</v>
      </c>
      <c r="D377" t="s">
        <v>148</v>
      </c>
      <c r="E377" t="s">
        <v>545</v>
      </c>
      <c r="F377">
        <v>86980</v>
      </c>
      <c r="G377">
        <v>19133</v>
      </c>
      <c r="H377">
        <v>22</v>
      </c>
      <c r="I377">
        <v>67847</v>
      </c>
      <c r="J377">
        <v>78</v>
      </c>
      <c r="K377">
        <v>6206</v>
      </c>
      <c r="L377">
        <v>7.13</v>
      </c>
      <c r="M377">
        <v>9.15</v>
      </c>
      <c r="N377">
        <v>2034</v>
      </c>
      <c r="O377">
        <v>2.34</v>
      </c>
      <c r="P377">
        <v>3</v>
      </c>
      <c r="Q377">
        <v>59607</v>
      </c>
      <c r="R377">
        <v>68.53</v>
      </c>
      <c r="S377">
        <v>87.86</v>
      </c>
      <c r="T377" t="s">
        <v>24</v>
      </c>
      <c r="U377" t="s">
        <v>25</v>
      </c>
      <c r="V377" t="s">
        <v>26</v>
      </c>
      <c r="W377">
        <v>38410</v>
      </c>
      <c r="X377">
        <v>44.16</v>
      </c>
      <c r="Y377">
        <v>64.44</v>
      </c>
      <c r="Z377" t="s">
        <v>27</v>
      </c>
      <c r="AA377" t="s">
        <v>28</v>
      </c>
      <c r="AB377" t="s">
        <v>29</v>
      </c>
      <c r="AC377">
        <v>21197</v>
      </c>
      <c r="AD377">
        <v>24.37</v>
      </c>
      <c r="AE377">
        <v>35.56</v>
      </c>
    </row>
    <row r="378" spans="1:31" x14ac:dyDescent="0.75">
      <c r="A378">
        <v>73</v>
      </c>
      <c r="B378" t="s">
        <v>110</v>
      </c>
      <c r="C378">
        <v>2</v>
      </c>
      <c r="D378" t="s">
        <v>149</v>
      </c>
      <c r="E378" t="s">
        <v>546</v>
      </c>
      <c r="F378">
        <v>75936</v>
      </c>
      <c r="G378">
        <v>19367</v>
      </c>
      <c r="H378">
        <v>25.5</v>
      </c>
      <c r="I378">
        <v>56569</v>
      </c>
      <c r="J378">
        <v>74.5</v>
      </c>
      <c r="K378">
        <v>5554</v>
      </c>
      <c r="L378">
        <v>7.31</v>
      </c>
      <c r="M378">
        <v>9.82</v>
      </c>
      <c r="N378">
        <v>1501</v>
      </c>
      <c r="O378">
        <v>1.98</v>
      </c>
      <c r="P378">
        <v>2.65</v>
      </c>
      <c r="Q378">
        <v>49514</v>
      </c>
      <c r="R378">
        <v>65.2</v>
      </c>
      <c r="S378">
        <v>87.53</v>
      </c>
      <c r="T378" t="s">
        <v>24</v>
      </c>
      <c r="U378" t="s">
        <v>25</v>
      </c>
      <c r="V378" t="s">
        <v>26</v>
      </c>
      <c r="W378">
        <v>31126</v>
      </c>
      <c r="X378">
        <v>40.99</v>
      </c>
      <c r="Y378">
        <v>62.86</v>
      </c>
      <c r="Z378" t="s">
        <v>27</v>
      </c>
      <c r="AA378" t="s">
        <v>28</v>
      </c>
      <c r="AB378" t="s">
        <v>29</v>
      </c>
      <c r="AC378">
        <v>18388</v>
      </c>
      <c r="AD378">
        <v>24.22</v>
      </c>
      <c r="AE378">
        <v>37.14</v>
      </c>
    </row>
    <row r="379" spans="1:31" x14ac:dyDescent="0.75">
      <c r="A379">
        <v>73</v>
      </c>
      <c r="B379" t="s">
        <v>110</v>
      </c>
      <c r="C379">
        <v>3</v>
      </c>
      <c r="D379" t="s">
        <v>150</v>
      </c>
      <c r="E379" t="s">
        <v>547</v>
      </c>
      <c r="F379">
        <v>72614</v>
      </c>
      <c r="G379">
        <v>15874</v>
      </c>
      <c r="H379">
        <v>21.86</v>
      </c>
      <c r="I379">
        <v>56740</v>
      </c>
      <c r="J379">
        <v>78.14</v>
      </c>
      <c r="K379">
        <v>5134</v>
      </c>
      <c r="L379">
        <v>7.07</v>
      </c>
      <c r="M379">
        <v>9.0500000000000007</v>
      </c>
      <c r="N379">
        <v>2157</v>
      </c>
      <c r="O379">
        <v>2.97</v>
      </c>
      <c r="P379">
        <v>3.8</v>
      </c>
      <c r="Q379">
        <v>49449</v>
      </c>
      <c r="R379">
        <v>68.099999999999994</v>
      </c>
      <c r="S379">
        <v>87.15</v>
      </c>
      <c r="T379" t="s">
        <v>24</v>
      </c>
      <c r="U379" t="s">
        <v>25</v>
      </c>
      <c r="V379" t="s">
        <v>26</v>
      </c>
      <c r="W379">
        <v>30278</v>
      </c>
      <c r="X379">
        <v>41.7</v>
      </c>
      <c r="Y379">
        <v>61.23</v>
      </c>
      <c r="Z379" t="s">
        <v>27</v>
      </c>
      <c r="AA379" t="s">
        <v>28</v>
      </c>
      <c r="AB379" t="s">
        <v>29</v>
      </c>
      <c r="AC379">
        <v>19171</v>
      </c>
      <c r="AD379">
        <v>26.4</v>
      </c>
      <c r="AE379">
        <v>38.770000000000003</v>
      </c>
    </row>
    <row r="380" spans="1:31" x14ac:dyDescent="0.75">
      <c r="A380">
        <v>73</v>
      </c>
      <c r="B380" t="s">
        <v>110</v>
      </c>
      <c r="C380">
        <v>4</v>
      </c>
      <c r="D380" t="s">
        <v>151</v>
      </c>
      <c r="E380" t="s">
        <v>548</v>
      </c>
      <c r="F380">
        <v>74656</v>
      </c>
      <c r="G380">
        <v>17923</v>
      </c>
      <c r="H380">
        <v>24.01</v>
      </c>
      <c r="I380">
        <v>56733</v>
      </c>
      <c r="J380">
        <v>75.989999999999995</v>
      </c>
      <c r="K380">
        <v>4991</v>
      </c>
      <c r="L380">
        <v>6.69</v>
      </c>
      <c r="M380">
        <v>8.8000000000000007</v>
      </c>
      <c r="N380">
        <v>1596</v>
      </c>
      <c r="O380">
        <v>2.14</v>
      </c>
      <c r="P380">
        <v>2.81</v>
      </c>
      <c r="Q380">
        <v>50146</v>
      </c>
      <c r="R380">
        <v>67.17</v>
      </c>
      <c r="S380">
        <v>88.39</v>
      </c>
      <c r="T380" t="s">
        <v>24</v>
      </c>
      <c r="U380" t="s">
        <v>25</v>
      </c>
      <c r="V380" t="s">
        <v>26</v>
      </c>
      <c r="W380">
        <v>35304</v>
      </c>
      <c r="X380">
        <v>47.29</v>
      </c>
      <c r="Y380">
        <v>70.400000000000006</v>
      </c>
      <c r="Z380" t="s">
        <v>27</v>
      </c>
      <c r="AA380" t="s">
        <v>28</v>
      </c>
      <c r="AB380" t="s">
        <v>29</v>
      </c>
      <c r="AC380">
        <v>14842</v>
      </c>
      <c r="AD380">
        <v>19.88</v>
      </c>
      <c r="AE380">
        <v>29.6</v>
      </c>
    </row>
    <row r="381" spans="1:31" x14ac:dyDescent="0.75">
      <c r="A381">
        <v>74</v>
      </c>
      <c r="B381" t="s">
        <v>111</v>
      </c>
      <c r="C381">
        <v>1</v>
      </c>
      <c r="D381" t="s">
        <v>148</v>
      </c>
      <c r="E381" t="s">
        <v>549</v>
      </c>
      <c r="F381">
        <v>100404</v>
      </c>
      <c r="G381">
        <v>20834</v>
      </c>
      <c r="H381">
        <v>20.75</v>
      </c>
      <c r="I381">
        <v>79570</v>
      </c>
      <c r="J381">
        <v>79.25</v>
      </c>
      <c r="K381">
        <v>6968</v>
      </c>
      <c r="L381">
        <v>6.94</v>
      </c>
      <c r="M381">
        <v>8.76</v>
      </c>
      <c r="N381">
        <v>1885</v>
      </c>
      <c r="O381">
        <v>1.88</v>
      </c>
      <c r="P381">
        <v>2.37</v>
      </c>
      <c r="Q381">
        <v>70717</v>
      </c>
      <c r="R381">
        <v>70.430000000000007</v>
      </c>
      <c r="S381">
        <v>88.87</v>
      </c>
      <c r="T381" t="s">
        <v>24</v>
      </c>
      <c r="U381" t="s">
        <v>25</v>
      </c>
      <c r="V381" t="s">
        <v>26</v>
      </c>
      <c r="W381">
        <v>50094</v>
      </c>
      <c r="X381">
        <v>49.89</v>
      </c>
      <c r="Y381">
        <v>70.84</v>
      </c>
      <c r="Z381" t="s">
        <v>27</v>
      </c>
      <c r="AA381" t="s">
        <v>28</v>
      </c>
      <c r="AB381" t="s">
        <v>29</v>
      </c>
      <c r="AC381">
        <v>20623</v>
      </c>
      <c r="AD381">
        <v>20.54</v>
      </c>
      <c r="AE381">
        <v>29.16</v>
      </c>
    </row>
    <row r="382" spans="1:31" x14ac:dyDescent="0.75">
      <c r="A382">
        <v>74</v>
      </c>
      <c r="B382" t="s">
        <v>111</v>
      </c>
      <c r="C382">
        <v>2</v>
      </c>
      <c r="D382" t="s">
        <v>149</v>
      </c>
      <c r="E382" t="s">
        <v>550</v>
      </c>
      <c r="F382">
        <v>95010</v>
      </c>
      <c r="G382">
        <v>21179</v>
      </c>
      <c r="H382">
        <v>22.29</v>
      </c>
      <c r="I382">
        <v>73831</v>
      </c>
      <c r="J382">
        <v>77.709999999999994</v>
      </c>
      <c r="K382">
        <v>6473</v>
      </c>
      <c r="L382">
        <v>6.81</v>
      </c>
      <c r="M382">
        <v>8.77</v>
      </c>
      <c r="N382">
        <v>1789</v>
      </c>
      <c r="O382">
        <v>1.88</v>
      </c>
      <c r="P382">
        <v>2.42</v>
      </c>
      <c r="Q382">
        <v>65569</v>
      </c>
      <c r="R382">
        <v>69.010000000000005</v>
      </c>
      <c r="S382">
        <v>88.81</v>
      </c>
      <c r="T382" t="s">
        <v>24</v>
      </c>
      <c r="U382" t="s">
        <v>25</v>
      </c>
      <c r="V382" t="s">
        <v>26</v>
      </c>
      <c r="W382">
        <v>47681</v>
      </c>
      <c r="X382">
        <v>50.19</v>
      </c>
      <c r="Y382">
        <v>72.72</v>
      </c>
      <c r="Z382" t="s">
        <v>27</v>
      </c>
      <c r="AA382" t="s">
        <v>28</v>
      </c>
      <c r="AB382" t="s">
        <v>29</v>
      </c>
      <c r="AC382">
        <v>17888</v>
      </c>
      <c r="AD382">
        <v>18.829999999999998</v>
      </c>
      <c r="AE382">
        <v>27.28</v>
      </c>
    </row>
    <row r="383" spans="1:31" x14ac:dyDescent="0.75">
      <c r="A383">
        <v>74</v>
      </c>
      <c r="B383" t="s">
        <v>111</v>
      </c>
      <c r="C383">
        <v>3</v>
      </c>
      <c r="D383" t="s">
        <v>150</v>
      </c>
      <c r="E383" t="s">
        <v>551</v>
      </c>
      <c r="F383">
        <v>82025</v>
      </c>
      <c r="G383">
        <v>18043</v>
      </c>
      <c r="H383">
        <v>22</v>
      </c>
      <c r="I383">
        <v>63982</v>
      </c>
      <c r="J383">
        <v>78</v>
      </c>
      <c r="K383">
        <v>6112</v>
      </c>
      <c r="L383">
        <v>7.45</v>
      </c>
      <c r="M383">
        <v>9.5500000000000007</v>
      </c>
      <c r="N383">
        <v>1593</v>
      </c>
      <c r="O383">
        <v>1.94</v>
      </c>
      <c r="P383">
        <v>2.4900000000000002</v>
      </c>
      <c r="Q383">
        <v>56277</v>
      </c>
      <c r="R383">
        <v>68.61</v>
      </c>
      <c r="S383">
        <v>87.96</v>
      </c>
      <c r="T383" t="s">
        <v>24</v>
      </c>
      <c r="U383" t="s">
        <v>25</v>
      </c>
      <c r="V383" t="s">
        <v>26</v>
      </c>
      <c r="W383">
        <v>35713</v>
      </c>
      <c r="X383">
        <v>43.54</v>
      </c>
      <c r="Y383">
        <v>63.46</v>
      </c>
      <c r="Z383" t="s">
        <v>27</v>
      </c>
      <c r="AA383" t="s">
        <v>28</v>
      </c>
      <c r="AB383" t="s">
        <v>29</v>
      </c>
      <c r="AC383">
        <v>20564</v>
      </c>
      <c r="AD383">
        <v>25.07</v>
      </c>
      <c r="AE383">
        <v>36.54</v>
      </c>
    </row>
    <row r="384" spans="1:31" x14ac:dyDescent="0.75">
      <c r="A384">
        <v>74</v>
      </c>
      <c r="B384" t="s">
        <v>111</v>
      </c>
      <c r="C384">
        <v>4</v>
      </c>
      <c r="D384" t="s">
        <v>151</v>
      </c>
      <c r="E384" t="s">
        <v>552</v>
      </c>
      <c r="F384">
        <v>85910</v>
      </c>
      <c r="G384">
        <v>23360</v>
      </c>
      <c r="H384">
        <v>27.19</v>
      </c>
      <c r="I384">
        <v>62550</v>
      </c>
      <c r="J384">
        <v>72.81</v>
      </c>
      <c r="K384">
        <v>5435</v>
      </c>
      <c r="L384">
        <v>6.33</v>
      </c>
      <c r="M384">
        <v>8.69</v>
      </c>
      <c r="N384">
        <v>1418</v>
      </c>
      <c r="O384">
        <v>1.65</v>
      </c>
      <c r="P384">
        <v>2.27</v>
      </c>
      <c r="Q384">
        <v>55697</v>
      </c>
      <c r="R384">
        <v>64.83</v>
      </c>
      <c r="S384">
        <v>89.04</v>
      </c>
      <c r="T384" t="s">
        <v>24</v>
      </c>
      <c r="U384" t="s">
        <v>25</v>
      </c>
      <c r="V384" t="s">
        <v>26</v>
      </c>
      <c r="W384">
        <v>38692</v>
      </c>
      <c r="X384">
        <v>45.04</v>
      </c>
      <c r="Y384">
        <v>69.47</v>
      </c>
      <c r="Z384" t="s">
        <v>27</v>
      </c>
      <c r="AA384" t="s">
        <v>28</v>
      </c>
      <c r="AB384" t="s">
        <v>29</v>
      </c>
      <c r="AC384">
        <v>17005</v>
      </c>
      <c r="AD384">
        <v>19.79</v>
      </c>
      <c r="AE384">
        <v>30.53</v>
      </c>
    </row>
    <row r="385" spans="1:31" x14ac:dyDescent="0.75">
      <c r="A385">
        <v>74</v>
      </c>
      <c r="B385" t="s">
        <v>111</v>
      </c>
      <c r="C385">
        <v>5</v>
      </c>
      <c r="D385" t="s">
        <v>152</v>
      </c>
      <c r="E385" t="s">
        <v>553</v>
      </c>
      <c r="F385">
        <v>95891</v>
      </c>
      <c r="G385">
        <v>23732</v>
      </c>
      <c r="H385">
        <v>24.75</v>
      </c>
      <c r="I385">
        <v>72159</v>
      </c>
      <c r="J385">
        <v>75.25</v>
      </c>
      <c r="K385">
        <v>6499</v>
      </c>
      <c r="L385">
        <v>6.78</v>
      </c>
      <c r="M385">
        <v>9.01</v>
      </c>
      <c r="N385">
        <v>2193</v>
      </c>
      <c r="O385">
        <v>2.29</v>
      </c>
      <c r="P385">
        <v>3.04</v>
      </c>
      <c r="Q385">
        <v>63467</v>
      </c>
      <c r="R385">
        <v>66.19</v>
      </c>
      <c r="S385">
        <v>87.95</v>
      </c>
      <c r="T385" t="s">
        <v>24</v>
      </c>
      <c r="U385" t="s">
        <v>25</v>
      </c>
      <c r="V385" t="s">
        <v>26</v>
      </c>
      <c r="W385">
        <v>42949</v>
      </c>
      <c r="X385">
        <v>44.79</v>
      </c>
      <c r="Y385">
        <v>67.67</v>
      </c>
      <c r="Z385" t="s">
        <v>27</v>
      </c>
      <c r="AA385" t="s">
        <v>28</v>
      </c>
      <c r="AB385" t="s">
        <v>29</v>
      </c>
      <c r="AC385">
        <v>20518</v>
      </c>
      <c r="AD385">
        <v>21.4</v>
      </c>
      <c r="AE385">
        <v>32.33</v>
      </c>
    </row>
    <row r="386" spans="1:31" x14ac:dyDescent="0.75">
      <c r="A386">
        <v>74</v>
      </c>
      <c r="B386" t="s">
        <v>111</v>
      </c>
      <c r="C386">
        <v>6</v>
      </c>
      <c r="D386" t="s">
        <v>153</v>
      </c>
      <c r="E386" t="s">
        <v>554</v>
      </c>
      <c r="F386">
        <v>78921</v>
      </c>
      <c r="G386">
        <v>20738</v>
      </c>
      <c r="H386">
        <v>26.28</v>
      </c>
      <c r="I386">
        <v>58183</v>
      </c>
      <c r="J386">
        <v>73.72</v>
      </c>
      <c r="K386">
        <v>5661</v>
      </c>
      <c r="L386">
        <v>7.17</v>
      </c>
      <c r="M386">
        <v>9.73</v>
      </c>
      <c r="N386">
        <v>1404</v>
      </c>
      <c r="O386">
        <v>1.78</v>
      </c>
      <c r="P386">
        <v>2.41</v>
      </c>
      <c r="Q386">
        <v>51118</v>
      </c>
      <c r="R386">
        <v>64.77</v>
      </c>
      <c r="S386">
        <v>87.86</v>
      </c>
      <c r="T386" t="s">
        <v>24</v>
      </c>
      <c r="U386" t="s">
        <v>25</v>
      </c>
      <c r="V386" t="s">
        <v>26</v>
      </c>
      <c r="W386">
        <v>33998</v>
      </c>
      <c r="X386">
        <v>43.08</v>
      </c>
      <c r="Y386">
        <v>66.510000000000005</v>
      </c>
      <c r="Z386" t="s">
        <v>27</v>
      </c>
      <c r="AA386" t="s">
        <v>28</v>
      </c>
      <c r="AB386" t="s">
        <v>29</v>
      </c>
      <c r="AC386">
        <v>17120</v>
      </c>
      <c r="AD386">
        <v>21.69</v>
      </c>
      <c r="AE386">
        <v>33.49</v>
      </c>
    </row>
    <row r="387" spans="1:31" x14ac:dyDescent="0.75">
      <c r="A387">
        <v>75</v>
      </c>
      <c r="B387" t="s">
        <v>112</v>
      </c>
      <c r="C387">
        <v>1</v>
      </c>
      <c r="D387" t="s">
        <v>148</v>
      </c>
      <c r="E387" t="s">
        <v>555</v>
      </c>
      <c r="F387">
        <v>80749</v>
      </c>
      <c r="G387">
        <v>15668</v>
      </c>
      <c r="H387">
        <v>19.399999999999999</v>
      </c>
      <c r="I387">
        <v>65081</v>
      </c>
      <c r="J387">
        <v>80.599999999999994</v>
      </c>
      <c r="K387">
        <v>3226</v>
      </c>
      <c r="L387">
        <v>4</v>
      </c>
      <c r="M387">
        <v>4.96</v>
      </c>
      <c r="N387">
        <v>825</v>
      </c>
      <c r="O387">
        <v>1.02</v>
      </c>
      <c r="P387">
        <v>1.27</v>
      </c>
      <c r="Q387">
        <v>61030</v>
      </c>
      <c r="R387">
        <v>75.58</v>
      </c>
      <c r="S387">
        <v>93.78</v>
      </c>
      <c r="T387" t="s">
        <v>24</v>
      </c>
      <c r="U387" t="s">
        <v>25</v>
      </c>
      <c r="V387" t="s">
        <v>26</v>
      </c>
      <c r="W387">
        <v>55423</v>
      </c>
      <c r="X387">
        <v>68.64</v>
      </c>
      <c r="Y387">
        <v>90.81</v>
      </c>
      <c r="Z387" t="s">
        <v>27</v>
      </c>
      <c r="AA387" t="s">
        <v>28</v>
      </c>
      <c r="AB387" t="s">
        <v>29</v>
      </c>
      <c r="AC387">
        <v>5607</v>
      </c>
      <c r="AD387">
        <v>6.94</v>
      </c>
      <c r="AE387">
        <v>9.19</v>
      </c>
    </row>
    <row r="388" spans="1:31" x14ac:dyDescent="0.75">
      <c r="A388">
        <v>75</v>
      </c>
      <c r="B388" t="s">
        <v>112</v>
      </c>
      <c r="C388">
        <v>2</v>
      </c>
      <c r="D388" t="s">
        <v>149</v>
      </c>
      <c r="E388" t="s">
        <v>556</v>
      </c>
      <c r="F388">
        <v>71725</v>
      </c>
      <c r="G388">
        <v>13454</v>
      </c>
      <c r="H388">
        <v>18.760000000000002</v>
      </c>
      <c r="I388">
        <v>58271</v>
      </c>
      <c r="J388">
        <v>81.239999999999995</v>
      </c>
      <c r="K388">
        <v>3313</v>
      </c>
      <c r="L388">
        <v>4.62</v>
      </c>
      <c r="M388">
        <v>5.69</v>
      </c>
      <c r="N388">
        <v>1015</v>
      </c>
      <c r="O388">
        <v>1.42</v>
      </c>
      <c r="P388">
        <v>1.74</v>
      </c>
      <c r="Q388">
        <v>53943</v>
      </c>
      <c r="R388">
        <v>75.209999999999994</v>
      </c>
      <c r="S388">
        <v>92.57</v>
      </c>
      <c r="T388" t="s">
        <v>24</v>
      </c>
      <c r="U388" t="s">
        <v>25</v>
      </c>
      <c r="V388" t="s">
        <v>26</v>
      </c>
      <c r="W388">
        <v>48371</v>
      </c>
      <c r="X388">
        <v>67.44</v>
      </c>
      <c r="Y388">
        <v>89.67</v>
      </c>
      <c r="Z388" t="s">
        <v>27</v>
      </c>
      <c r="AA388" t="s">
        <v>28</v>
      </c>
      <c r="AB388" t="s">
        <v>29</v>
      </c>
      <c r="AC388">
        <v>5572</v>
      </c>
      <c r="AD388">
        <v>7.77</v>
      </c>
      <c r="AE388">
        <v>10.33</v>
      </c>
    </row>
    <row r="389" spans="1:31" x14ac:dyDescent="0.75">
      <c r="A389">
        <v>75</v>
      </c>
      <c r="B389" t="s">
        <v>112</v>
      </c>
      <c r="C389">
        <v>3</v>
      </c>
      <c r="D389" t="s">
        <v>150</v>
      </c>
      <c r="E389" t="s">
        <v>557</v>
      </c>
      <c r="F389">
        <v>68661</v>
      </c>
      <c r="G389">
        <v>14908</v>
      </c>
      <c r="H389">
        <v>21.71</v>
      </c>
      <c r="I389">
        <v>53753</v>
      </c>
      <c r="J389">
        <v>78.290000000000006</v>
      </c>
      <c r="K389">
        <v>2925</v>
      </c>
      <c r="L389">
        <v>4.26</v>
      </c>
      <c r="M389">
        <v>5.44</v>
      </c>
      <c r="N389">
        <v>823</v>
      </c>
      <c r="O389">
        <v>1.2</v>
      </c>
      <c r="P389">
        <v>1.53</v>
      </c>
      <c r="Q389">
        <v>50005</v>
      </c>
      <c r="R389">
        <v>72.83</v>
      </c>
      <c r="S389">
        <v>93.03</v>
      </c>
      <c r="T389" t="s">
        <v>24</v>
      </c>
      <c r="U389" t="s">
        <v>25</v>
      </c>
      <c r="V389" t="s">
        <v>26</v>
      </c>
      <c r="W389">
        <v>44933</v>
      </c>
      <c r="X389">
        <v>65.44</v>
      </c>
      <c r="Y389">
        <v>89.86</v>
      </c>
      <c r="Z389" t="s">
        <v>27</v>
      </c>
      <c r="AA389" t="s">
        <v>28</v>
      </c>
      <c r="AB389" t="s">
        <v>29</v>
      </c>
      <c r="AC389">
        <v>5072</v>
      </c>
      <c r="AD389">
        <v>7.39</v>
      </c>
      <c r="AE389">
        <v>10.14</v>
      </c>
    </row>
    <row r="390" spans="1:31" x14ac:dyDescent="0.75">
      <c r="A390">
        <v>75</v>
      </c>
      <c r="B390" t="s">
        <v>112</v>
      </c>
      <c r="C390">
        <v>4</v>
      </c>
      <c r="D390" t="s">
        <v>151</v>
      </c>
      <c r="E390" t="s">
        <v>558</v>
      </c>
      <c r="F390">
        <v>69696</v>
      </c>
      <c r="G390">
        <v>15070</v>
      </c>
      <c r="H390">
        <v>21.62</v>
      </c>
      <c r="I390">
        <v>54626</v>
      </c>
      <c r="J390">
        <v>78.38</v>
      </c>
      <c r="K390">
        <v>3172</v>
      </c>
      <c r="L390">
        <v>4.55</v>
      </c>
      <c r="M390">
        <v>5.81</v>
      </c>
      <c r="N390">
        <v>889</v>
      </c>
      <c r="O390">
        <v>1.28</v>
      </c>
      <c r="P390">
        <v>1.63</v>
      </c>
      <c r="Q390">
        <v>50565</v>
      </c>
      <c r="R390">
        <v>72.55</v>
      </c>
      <c r="S390">
        <v>92.57</v>
      </c>
      <c r="T390" t="s">
        <v>24</v>
      </c>
      <c r="U390" t="s">
        <v>25</v>
      </c>
      <c r="V390" t="s">
        <v>26</v>
      </c>
      <c r="W390">
        <v>44667</v>
      </c>
      <c r="X390">
        <v>64.09</v>
      </c>
      <c r="Y390">
        <v>88.34</v>
      </c>
      <c r="Z390" t="s">
        <v>27</v>
      </c>
      <c r="AA390" t="s">
        <v>28</v>
      </c>
      <c r="AB390" t="s">
        <v>29</v>
      </c>
      <c r="AC390">
        <v>5898</v>
      </c>
      <c r="AD390">
        <v>8.4600000000000009</v>
      </c>
      <c r="AE390">
        <v>11.66</v>
      </c>
    </row>
    <row r="391" spans="1:31" x14ac:dyDescent="0.75">
      <c r="A391">
        <v>75</v>
      </c>
      <c r="B391" t="s">
        <v>112</v>
      </c>
      <c r="C391">
        <v>5</v>
      </c>
      <c r="D391" t="s">
        <v>152</v>
      </c>
      <c r="E391" t="s">
        <v>559</v>
      </c>
      <c r="F391">
        <v>75857</v>
      </c>
      <c r="G391">
        <v>15126</v>
      </c>
      <c r="H391">
        <v>19.940000000000001</v>
      </c>
      <c r="I391">
        <v>60731</v>
      </c>
      <c r="J391">
        <v>80.06</v>
      </c>
      <c r="K391">
        <v>2843</v>
      </c>
      <c r="L391">
        <v>3.75</v>
      </c>
      <c r="M391">
        <v>4.68</v>
      </c>
      <c r="N391">
        <v>779</v>
      </c>
      <c r="O391">
        <v>1.03</v>
      </c>
      <c r="P391">
        <v>1.28</v>
      </c>
      <c r="Q391">
        <v>57109</v>
      </c>
      <c r="R391">
        <v>75.290000000000006</v>
      </c>
      <c r="S391">
        <v>94.04</v>
      </c>
      <c r="T391" t="s">
        <v>24</v>
      </c>
      <c r="U391" t="s">
        <v>25</v>
      </c>
      <c r="V391" t="s">
        <v>26</v>
      </c>
      <c r="W391">
        <v>52982</v>
      </c>
      <c r="X391">
        <v>69.84</v>
      </c>
      <c r="Y391">
        <v>92.77</v>
      </c>
      <c r="Z391" t="s">
        <v>27</v>
      </c>
      <c r="AA391" t="s">
        <v>28</v>
      </c>
      <c r="AB391" t="s">
        <v>29</v>
      </c>
      <c r="AC391">
        <v>4127</v>
      </c>
      <c r="AD391">
        <v>5.44</v>
      </c>
      <c r="AE391">
        <v>7.23</v>
      </c>
    </row>
    <row r="392" spans="1:31" x14ac:dyDescent="0.75">
      <c r="A392">
        <v>75</v>
      </c>
      <c r="B392" t="s">
        <v>112</v>
      </c>
      <c r="C392">
        <v>6</v>
      </c>
      <c r="D392" t="s">
        <v>153</v>
      </c>
      <c r="E392" t="s">
        <v>560</v>
      </c>
      <c r="F392">
        <v>76595</v>
      </c>
      <c r="G392">
        <v>16644</v>
      </c>
      <c r="H392">
        <v>21.73</v>
      </c>
      <c r="I392">
        <v>59951</v>
      </c>
      <c r="J392">
        <v>78.27</v>
      </c>
      <c r="K392">
        <v>3200</v>
      </c>
      <c r="L392">
        <v>4.18</v>
      </c>
      <c r="M392">
        <v>5.34</v>
      </c>
      <c r="N392">
        <v>990</v>
      </c>
      <c r="O392">
        <v>1.29</v>
      </c>
      <c r="P392">
        <v>1.65</v>
      </c>
      <c r="Q392">
        <v>55761</v>
      </c>
      <c r="R392">
        <v>72.8</v>
      </c>
      <c r="S392">
        <v>93.01</v>
      </c>
      <c r="T392" t="s">
        <v>24</v>
      </c>
      <c r="U392" t="s">
        <v>25</v>
      </c>
      <c r="V392" t="s">
        <v>26</v>
      </c>
      <c r="W392">
        <v>51374</v>
      </c>
      <c r="X392">
        <v>67.069999999999993</v>
      </c>
      <c r="Y392">
        <v>92.13</v>
      </c>
      <c r="Z392" t="s">
        <v>27</v>
      </c>
      <c r="AA392" t="s">
        <v>28</v>
      </c>
      <c r="AB392" t="s">
        <v>29</v>
      </c>
      <c r="AC392">
        <v>4387</v>
      </c>
      <c r="AD392">
        <v>5.73</v>
      </c>
      <c r="AE392">
        <v>7.87</v>
      </c>
    </row>
    <row r="393" spans="1:31" x14ac:dyDescent="0.75">
      <c r="A393">
        <v>75</v>
      </c>
      <c r="B393" t="s">
        <v>112</v>
      </c>
      <c r="C393">
        <v>7</v>
      </c>
      <c r="D393" t="s">
        <v>154</v>
      </c>
      <c r="E393" t="s">
        <v>561</v>
      </c>
      <c r="F393">
        <v>76035</v>
      </c>
      <c r="G393">
        <v>14533</v>
      </c>
      <c r="H393">
        <v>19.11</v>
      </c>
      <c r="I393">
        <v>61502</v>
      </c>
      <c r="J393">
        <v>80.89</v>
      </c>
      <c r="K393">
        <v>2957</v>
      </c>
      <c r="L393">
        <v>3.89</v>
      </c>
      <c r="M393">
        <v>4.8099999999999996</v>
      </c>
      <c r="N393">
        <v>859</v>
      </c>
      <c r="O393">
        <v>1.1299999999999999</v>
      </c>
      <c r="P393">
        <v>1.4</v>
      </c>
      <c r="Q393">
        <v>57686</v>
      </c>
      <c r="R393">
        <v>75.87</v>
      </c>
      <c r="S393">
        <v>93.8</v>
      </c>
      <c r="T393" t="s">
        <v>24</v>
      </c>
      <c r="U393" t="s">
        <v>25</v>
      </c>
      <c r="V393" t="s">
        <v>26</v>
      </c>
      <c r="W393">
        <v>53151</v>
      </c>
      <c r="X393">
        <v>69.900000000000006</v>
      </c>
      <c r="Y393">
        <v>92.14</v>
      </c>
      <c r="Z393" t="s">
        <v>27</v>
      </c>
      <c r="AA393" t="s">
        <v>28</v>
      </c>
      <c r="AB393" t="s">
        <v>29</v>
      </c>
      <c r="AC393">
        <v>4535</v>
      </c>
      <c r="AD393">
        <v>5.96</v>
      </c>
      <c r="AE393">
        <v>7.86</v>
      </c>
    </row>
    <row r="394" spans="1:31" x14ac:dyDescent="0.75">
      <c r="A394">
        <v>75</v>
      </c>
      <c r="B394" t="s">
        <v>112</v>
      </c>
      <c r="C394">
        <v>8</v>
      </c>
      <c r="D394" t="s">
        <v>155</v>
      </c>
      <c r="E394" t="s">
        <v>562</v>
      </c>
      <c r="F394">
        <v>82129</v>
      </c>
      <c r="G394">
        <v>17771</v>
      </c>
      <c r="H394">
        <v>21.64</v>
      </c>
      <c r="I394">
        <v>64358</v>
      </c>
      <c r="J394">
        <v>78.36</v>
      </c>
      <c r="K394">
        <v>3867</v>
      </c>
      <c r="L394">
        <v>4.71</v>
      </c>
      <c r="M394">
        <v>6.01</v>
      </c>
      <c r="N394">
        <v>1166</v>
      </c>
      <c r="O394">
        <v>1.42</v>
      </c>
      <c r="P394">
        <v>1.81</v>
      </c>
      <c r="Q394">
        <v>59325</v>
      </c>
      <c r="R394">
        <v>72.23</v>
      </c>
      <c r="S394">
        <v>92.18</v>
      </c>
      <c r="T394" t="s">
        <v>24</v>
      </c>
      <c r="U394" t="s">
        <v>25</v>
      </c>
      <c r="V394" t="s">
        <v>26</v>
      </c>
      <c r="W394">
        <v>52533</v>
      </c>
      <c r="X394">
        <v>63.96</v>
      </c>
      <c r="Y394">
        <v>88.55</v>
      </c>
      <c r="Z394" t="s">
        <v>27</v>
      </c>
      <c r="AA394" t="s">
        <v>28</v>
      </c>
      <c r="AB394" t="s">
        <v>29</v>
      </c>
      <c r="AC394">
        <v>6792</v>
      </c>
      <c r="AD394">
        <v>8.27</v>
      </c>
      <c r="AE394">
        <v>11.45</v>
      </c>
    </row>
    <row r="395" spans="1:31" x14ac:dyDescent="0.75">
      <c r="A395">
        <v>75</v>
      </c>
      <c r="B395" t="s">
        <v>112</v>
      </c>
      <c r="C395">
        <v>9</v>
      </c>
      <c r="D395" t="s">
        <v>156</v>
      </c>
      <c r="E395" t="s">
        <v>563</v>
      </c>
      <c r="F395">
        <v>68335</v>
      </c>
      <c r="G395">
        <v>15205</v>
      </c>
      <c r="H395">
        <v>22.25</v>
      </c>
      <c r="I395">
        <v>53130</v>
      </c>
      <c r="J395">
        <v>77.75</v>
      </c>
      <c r="K395">
        <v>3362</v>
      </c>
      <c r="L395">
        <v>4.92</v>
      </c>
      <c r="M395">
        <v>6.33</v>
      </c>
      <c r="N395">
        <v>1088</v>
      </c>
      <c r="O395">
        <v>1.59</v>
      </c>
      <c r="P395">
        <v>2.0499999999999998</v>
      </c>
      <c r="Q395">
        <v>48680</v>
      </c>
      <c r="R395">
        <v>71.239999999999995</v>
      </c>
      <c r="S395">
        <v>91.62</v>
      </c>
      <c r="T395" t="s">
        <v>24</v>
      </c>
      <c r="U395" t="s">
        <v>25</v>
      </c>
      <c r="V395" t="s">
        <v>26</v>
      </c>
      <c r="W395">
        <v>42679</v>
      </c>
      <c r="X395">
        <v>62.46</v>
      </c>
      <c r="Y395">
        <v>87.67</v>
      </c>
      <c r="Z395" t="s">
        <v>27</v>
      </c>
      <c r="AA395" t="s">
        <v>28</v>
      </c>
      <c r="AB395" t="s">
        <v>29</v>
      </c>
      <c r="AC395">
        <v>6001</v>
      </c>
      <c r="AD395">
        <v>8.7799999999999994</v>
      </c>
      <c r="AE395">
        <v>12.33</v>
      </c>
    </row>
    <row r="396" spans="1:31" x14ac:dyDescent="0.75">
      <c r="A396">
        <v>75</v>
      </c>
      <c r="B396" t="s">
        <v>112</v>
      </c>
      <c r="C396">
        <v>10</v>
      </c>
      <c r="D396" t="s">
        <v>157</v>
      </c>
      <c r="E396" t="s">
        <v>564</v>
      </c>
      <c r="F396">
        <v>67298</v>
      </c>
      <c r="G396">
        <v>15004</v>
      </c>
      <c r="H396">
        <v>22.29</v>
      </c>
      <c r="I396">
        <v>52294</v>
      </c>
      <c r="J396">
        <v>77.709999999999994</v>
      </c>
      <c r="K396">
        <v>3167</v>
      </c>
      <c r="L396">
        <v>4.71</v>
      </c>
      <c r="M396">
        <v>6.06</v>
      </c>
      <c r="N396">
        <v>981</v>
      </c>
      <c r="O396">
        <v>1.46</v>
      </c>
      <c r="P396">
        <v>1.88</v>
      </c>
      <c r="Q396">
        <v>48146</v>
      </c>
      <c r="R396">
        <v>71.540000000000006</v>
      </c>
      <c r="S396">
        <v>92.07</v>
      </c>
      <c r="T396" t="s">
        <v>24</v>
      </c>
      <c r="U396" t="s">
        <v>25</v>
      </c>
      <c r="V396" t="s">
        <v>26</v>
      </c>
      <c r="W396">
        <v>42179</v>
      </c>
      <c r="X396">
        <v>62.67</v>
      </c>
      <c r="Y396">
        <v>87.61</v>
      </c>
      <c r="Z396" t="s">
        <v>27</v>
      </c>
      <c r="AA396" t="s">
        <v>28</v>
      </c>
      <c r="AB396" t="s">
        <v>29</v>
      </c>
      <c r="AC396">
        <v>5967</v>
      </c>
      <c r="AD396">
        <v>8.8699999999999992</v>
      </c>
      <c r="AE396">
        <v>12.39</v>
      </c>
    </row>
    <row r="397" spans="1:31" x14ac:dyDescent="0.75">
      <c r="A397">
        <v>75</v>
      </c>
      <c r="B397" t="s">
        <v>112</v>
      </c>
      <c r="C397">
        <v>11</v>
      </c>
      <c r="D397" t="s">
        <v>158</v>
      </c>
      <c r="E397" t="s">
        <v>565</v>
      </c>
      <c r="F397">
        <v>70971</v>
      </c>
      <c r="G397">
        <v>13292</v>
      </c>
      <c r="H397">
        <v>18.73</v>
      </c>
      <c r="I397">
        <v>57679</v>
      </c>
      <c r="J397">
        <v>81.27</v>
      </c>
      <c r="K397">
        <v>3118</v>
      </c>
      <c r="L397">
        <v>4.3899999999999997</v>
      </c>
      <c r="M397">
        <v>5.41</v>
      </c>
      <c r="N397">
        <v>909</v>
      </c>
      <c r="O397">
        <v>1.28</v>
      </c>
      <c r="P397">
        <v>1.58</v>
      </c>
      <c r="Q397">
        <v>53652</v>
      </c>
      <c r="R397">
        <v>75.599999999999994</v>
      </c>
      <c r="S397">
        <v>93.02</v>
      </c>
      <c r="T397" t="s">
        <v>24</v>
      </c>
      <c r="U397" t="s">
        <v>25</v>
      </c>
      <c r="V397" t="s">
        <v>26</v>
      </c>
      <c r="W397">
        <v>48699</v>
      </c>
      <c r="X397">
        <v>68.62</v>
      </c>
      <c r="Y397">
        <v>90.77</v>
      </c>
      <c r="Z397" t="s">
        <v>27</v>
      </c>
      <c r="AA397" t="s">
        <v>28</v>
      </c>
      <c r="AB397" t="s">
        <v>29</v>
      </c>
      <c r="AC397">
        <v>4953</v>
      </c>
      <c r="AD397">
        <v>6.98</v>
      </c>
      <c r="AE397">
        <v>9.23</v>
      </c>
    </row>
    <row r="398" spans="1:31" x14ac:dyDescent="0.75">
      <c r="A398">
        <v>75</v>
      </c>
      <c r="B398" t="s">
        <v>112</v>
      </c>
      <c r="C398">
        <v>12</v>
      </c>
      <c r="D398" t="s">
        <v>159</v>
      </c>
      <c r="E398" t="s">
        <v>566</v>
      </c>
      <c r="F398">
        <v>73928</v>
      </c>
      <c r="G398">
        <v>14566</v>
      </c>
      <c r="H398">
        <v>19.7</v>
      </c>
      <c r="I398">
        <v>59362</v>
      </c>
      <c r="J398">
        <v>80.3</v>
      </c>
      <c r="K398">
        <v>3645</v>
      </c>
      <c r="L398">
        <v>4.93</v>
      </c>
      <c r="M398">
        <v>6.14</v>
      </c>
      <c r="N398">
        <v>1032</v>
      </c>
      <c r="O398">
        <v>1.4</v>
      </c>
      <c r="P398">
        <v>1.74</v>
      </c>
      <c r="Q398">
        <v>54685</v>
      </c>
      <c r="R398">
        <v>73.97</v>
      </c>
      <c r="S398">
        <v>92.12</v>
      </c>
      <c r="T398" t="s">
        <v>24</v>
      </c>
      <c r="U398" t="s">
        <v>25</v>
      </c>
      <c r="V398" t="s">
        <v>26</v>
      </c>
      <c r="W398">
        <v>48029</v>
      </c>
      <c r="X398">
        <v>64.97</v>
      </c>
      <c r="Y398">
        <v>87.83</v>
      </c>
      <c r="Z398" t="s">
        <v>27</v>
      </c>
      <c r="AA398" t="s">
        <v>28</v>
      </c>
      <c r="AB398" t="s">
        <v>29</v>
      </c>
      <c r="AC398">
        <v>6656</v>
      </c>
      <c r="AD398">
        <v>9</v>
      </c>
      <c r="AE398">
        <v>12.17</v>
      </c>
    </row>
    <row r="399" spans="1:31" x14ac:dyDescent="0.75">
      <c r="A399">
        <v>75</v>
      </c>
      <c r="B399" t="s">
        <v>112</v>
      </c>
      <c r="C399">
        <v>13</v>
      </c>
      <c r="D399" t="s">
        <v>160</v>
      </c>
      <c r="E399" t="s">
        <v>567</v>
      </c>
      <c r="F399">
        <v>75334</v>
      </c>
      <c r="G399">
        <v>16013</v>
      </c>
      <c r="H399">
        <v>21.26</v>
      </c>
      <c r="I399">
        <v>59321</v>
      </c>
      <c r="J399">
        <v>78.739999999999995</v>
      </c>
      <c r="K399">
        <v>3896</v>
      </c>
      <c r="L399">
        <v>5.17</v>
      </c>
      <c r="M399">
        <v>6.57</v>
      </c>
      <c r="N399">
        <v>1004</v>
      </c>
      <c r="O399">
        <v>1.33</v>
      </c>
      <c r="P399">
        <v>1.69</v>
      </c>
      <c r="Q399">
        <v>54421</v>
      </c>
      <c r="R399">
        <v>72.239999999999995</v>
      </c>
      <c r="S399">
        <v>91.74</v>
      </c>
      <c r="T399" t="s">
        <v>24</v>
      </c>
      <c r="U399" t="s">
        <v>25</v>
      </c>
      <c r="V399" t="s">
        <v>26</v>
      </c>
      <c r="W399">
        <v>47423</v>
      </c>
      <c r="X399">
        <v>62.95</v>
      </c>
      <c r="Y399">
        <v>87.14</v>
      </c>
      <c r="Z399" t="s">
        <v>27</v>
      </c>
      <c r="AA399" t="s">
        <v>28</v>
      </c>
      <c r="AB399" t="s">
        <v>29</v>
      </c>
      <c r="AC399">
        <v>6998</v>
      </c>
      <c r="AD399">
        <v>9.2899999999999991</v>
      </c>
      <c r="AE399">
        <v>12.86</v>
      </c>
    </row>
    <row r="400" spans="1:31" x14ac:dyDescent="0.75">
      <c r="A400">
        <v>75</v>
      </c>
      <c r="B400" t="s">
        <v>112</v>
      </c>
      <c r="C400">
        <v>14</v>
      </c>
      <c r="D400" t="s">
        <v>161</v>
      </c>
      <c r="E400" t="s">
        <v>568</v>
      </c>
      <c r="F400">
        <v>72310</v>
      </c>
      <c r="G400">
        <v>15790</v>
      </c>
      <c r="H400">
        <v>21.84</v>
      </c>
      <c r="I400">
        <v>56520</v>
      </c>
      <c r="J400">
        <v>78.16</v>
      </c>
      <c r="K400">
        <v>3578</v>
      </c>
      <c r="L400">
        <v>4.95</v>
      </c>
      <c r="M400">
        <v>6.33</v>
      </c>
      <c r="N400">
        <v>1039</v>
      </c>
      <c r="O400">
        <v>1.44</v>
      </c>
      <c r="P400">
        <v>1.84</v>
      </c>
      <c r="Q400">
        <v>51903</v>
      </c>
      <c r="R400">
        <v>71.78</v>
      </c>
      <c r="S400">
        <v>91.83</v>
      </c>
      <c r="T400" t="s">
        <v>24</v>
      </c>
      <c r="U400" t="s">
        <v>25</v>
      </c>
      <c r="V400" t="s">
        <v>26</v>
      </c>
      <c r="W400">
        <v>45235</v>
      </c>
      <c r="X400">
        <v>62.56</v>
      </c>
      <c r="Y400">
        <v>87.15</v>
      </c>
      <c r="Z400" t="s">
        <v>27</v>
      </c>
      <c r="AA400" t="s">
        <v>28</v>
      </c>
      <c r="AB400" t="s">
        <v>29</v>
      </c>
      <c r="AC400">
        <v>6668</v>
      </c>
      <c r="AD400">
        <v>9.2200000000000006</v>
      </c>
      <c r="AE400">
        <v>12.85</v>
      </c>
    </row>
    <row r="401" spans="1:31" x14ac:dyDescent="0.75">
      <c r="A401">
        <v>75</v>
      </c>
      <c r="B401" t="s">
        <v>112</v>
      </c>
      <c r="C401">
        <v>15</v>
      </c>
      <c r="D401" t="s">
        <v>162</v>
      </c>
      <c r="E401" t="s">
        <v>569</v>
      </c>
      <c r="F401">
        <v>76201</v>
      </c>
      <c r="G401">
        <v>18627</v>
      </c>
      <c r="H401">
        <v>24.44</v>
      </c>
      <c r="I401">
        <v>57574</v>
      </c>
      <c r="J401">
        <v>75.56</v>
      </c>
      <c r="K401">
        <v>3399</v>
      </c>
      <c r="L401">
        <v>4.46</v>
      </c>
      <c r="M401">
        <v>5.9</v>
      </c>
      <c r="N401">
        <v>1039</v>
      </c>
      <c r="O401">
        <v>1.36</v>
      </c>
      <c r="P401">
        <v>1.8</v>
      </c>
      <c r="Q401">
        <v>53136</v>
      </c>
      <c r="R401">
        <v>69.73</v>
      </c>
      <c r="S401">
        <v>92.29</v>
      </c>
      <c r="T401" t="s">
        <v>24</v>
      </c>
      <c r="U401" t="s">
        <v>25</v>
      </c>
      <c r="V401" t="s">
        <v>26</v>
      </c>
      <c r="W401">
        <v>47540</v>
      </c>
      <c r="X401">
        <v>62.39</v>
      </c>
      <c r="Y401">
        <v>89.47</v>
      </c>
      <c r="Z401" t="s">
        <v>27</v>
      </c>
      <c r="AA401" t="s">
        <v>28</v>
      </c>
      <c r="AB401" t="s">
        <v>29</v>
      </c>
      <c r="AC401">
        <v>5596</v>
      </c>
      <c r="AD401">
        <v>7.34</v>
      </c>
      <c r="AE401">
        <v>10.53</v>
      </c>
    </row>
    <row r="402" spans="1:31" x14ac:dyDescent="0.75">
      <c r="A402">
        <v>75</v>
      </c>
      <c r="B402" t="s">
        <v>112</v>
      </c>
      <c r="C402">
        <v>16</v>
      </c>
      <c r="D402" t="s">
        <v>163</v>
      </c>
      <c r="E402" t="s">
        <v>570</v>
      </c>
      <c r="F402">
        <v>70313</v>
      </c>
      <c r="G402">
        <v>17851</v>
      </c>
      <c r="H402">
        <v>25.39</v>
      </c>
      <c r="I402">
        <v>52462</v>
      </c>
      <c r="J402">
        <v>74.61</v>
      </c>
      <c r="K402">
        <v>2943</v>
      </c>
      <c r="L402">
        <v>4.1900000000000004</v>
      </c>
      <c r="M402">
        <v>5.61</v>
      </c>
      <c r="N402">
        <v>903</v>
      </c>
      <c r="O402">
        <v>1.28</v>
      </c>
      <c r="P402">
        <v>1.72</v>
      </c>
      <c r="Q402">
        <v>48616</v>
      </c>
      <c r="R402">
        <v>69.14</v>
      </c>
      <c r="S402">
        <v>92.67</v>
      </c>
      <c r="T402" t="s">
        <v>24</v>
      </c>
      <c r="U402" t="s">
        <v>25</v>
      </c>
      <c r="V402" t="s">
        <v>26</v>
      </c>
      <c r="W402">
        <v>43959</v>
      </c>
      <c r="X402">
        <v>62.52</v>
      </c>
      <c r="Y402">
        <v>90.42</v>
      </c>
      <c r="Z402" t="s">
        <v>27</v>
      </c>
      <c r="AA402" t="s">
        <v>28</v>
      </c>
      <c r="AB402" t="s">
        <v>29</v>
      </c>
      <c r="AC402">
        <v>4657</v>
      </c>
      <c r="AD402">
        <v>6.62</v>
      </c>
      <c r="AE402">
        <v>9.58</v>
      </c>
    </row>
    <row r="403" spans="1:31" x14ac:dyDescent="0.75">
      <c r="A403">
        <v>75</v>
      </c>
      <c r="B403" t="s">
        <v>112</v>
      </c>
      <c r="C403">
        <v>17</v>
      </c>
      <c r="D403" t="s">
        <v>164</v>
      </c>
      <c r="E403" t="s">
        <v>571</v>
      </c>
      <c r="F403">
        <v>58156</v>
      </c>
      <c r="G403">
        <v>16011</v>
      </c>
      <c r="H403">
        <v>27.53</v>
      </c>
      <c r="I403">
        <v>42145</v>
      </c>
      <c r="J403">
        <v>72.47</v>
      </c>
      <c r="K403">
        <v>2438</v>
      </c>
      <c r="L403">
        <v>4.1900000000000004</v>
      </c>
      <c r="M403">
        <v>5.78</v>
      </c>
      <c r="N403">
        <v>699</v>
      </c>
      <c r="O403">
        <v>1.2</v>
      </c>
      <c r="P403">
        <v>1.66</v>
      </c>
      <c r="Q403">
        <v>39008</v>
      </c>
      <c r="R403">
        <v>67.069999999999993</v>
      </c>
      <c r="S403">
        <v>92.56</v>
      </c>
      <c r="T403" t="s">
        <v>24</v>
      </c>
      <c r="U403" t="s">
        <v>25</v>
      </c>
      <c r="V403" t="s">
        <v>26</v>
      </c>
      <c r="W403">
        <v>34951</v>
      </c>
      <c r="X403">
        <v>60.1</v>
      </c>
      <c r="Y403">
        <v>89.6</v>
      </c>
      <c r="Z403" t="s">
        <v>27</v>
      </c>
      <c r="AA403" t="s">
        <v>28</v>
      </c>
      <c r="AB403" t="s">
        <v>29</v>
      </c>
      <c r="AC403">
        <v>4057</v>
      </c>
      <c r="AD403">
        <v>6.98</v>
      </c>
      <c r="AE403">
        <v>10.4</v>
      </c>
    </row>
    <row r="404" spans="1:31" x14ac:dyDescent="0.75">
      <c r="A404">
        <v>75</v>
      </c>
      <c r="B404" t="s">
        <v>112</v>
      </c>
      <c r="C404">
        <v>18</v>
      </c>
      <c r="D404" t="s">
        <v>165</v>
      </c>
      <c r="E404" t="s">
        <v>572</v>
      </c>
      <c r="F404">
        <v>67244</v>
      </c>
      <c r="G404">
        <v>14365</v>
      </c>
      <c r="H404">
        <v>21.36</v>
      </c>
      <c r="I404">
        <v>52879</v>
      </c>
      <c r="J404">
        <v>78.64</v>
      </c>
      <c r="K404">
        <v>2791</v>
      </c>
      <c r="L404">
        <v>4.1500000000000004</v>
      </c>
      <c r="M404">
        <v>5.28</v>
      </c>
      <c r="N404">
        <v>738</v>
      </c>
      <c r="O404">
        <v>1.1000000000000001</v>
      </c>
      <c r="P404">
        <v>1.4</v>
      </c>
      <c r="Q404">
        <v>49350</v>
      </c>
      <c r="R404">
        <v>73.39</v>
      </c>
      <c r="S404">
        <v>93.33</v>
      </c>
      <c r="T404" t="s">
        <v>24</v>
      </c>
      <c r="U404" t="s">
        <v>25</v>
      </c>
      <c r="V404" t="s">
        <v>26</v>
      </c>
      <c r="W404">
        <v>45123</v>
      </c>
      <c r="X404">
        <v>67.099999999999994</v>
      </c>
      <c r="Y404">
        <v>91.43</v>
      </c>
      <c r="Z404" t="s">
        <v>27</v>
      </c>
      <c r="AA404" t="s">
        <v>28</v>
      </c>
      <c r="AB404" t="s">
        <v>29</v>
      </c>
      <c r="AC404">
        <v>4227</v>
      </c>
      <c r="AD404">
        <v>6.29</v>
      </c>
      <c r="AE404">
        <v>8.57</v>
      </c>
    </row>
    <row r="405" spans="1:31" x14ac:dyDescent="0.75">
      <c r="A405">
        <v>76</v>
      </c>
      <c r="B405" t="s">
        <v>113</v>
      </c>
      <c r="C405">
        <v>1</v>
      </c>
      <c r="D405" t="s">
        <v>148</v>
      </c>
      <c r="E405" t="s">
        <v>573</v>
      </c>
      <c r="F405">
        <v>64735</v>
      </c>
      <c r="G405">
        <v>16571</v>
      </c>
      <c r="H405">
        <v>25.6</v>
      </c>
      <c r="I405">
        <v>48164</v>
      </c>
      <c r="J405">
        <v>74.400000000000006</v>
      </c>
      <c r="K405">
        <v>3818</v>
      </c>
      <c r="L405">
        <v>5.9</v>
      </c>
      <c r="M405">
        <v>7.93</v>
      </c>
      <c r="N405">
        <v>1046</v>
      </c>
      <c r="O405">
        <v>1.62</v>
      </c>
      <c r="P405">
        <v>2.17</v>
      </c>
      <c r="Q405">
        <v>43300</v>
      </c>
      <c r="R405">
        <v>66.89</v>
      </c>
      <c r="S405">
        <v>89.9</v>
      </c>
      <c r="T405" t="s">
        <v>24</v>
      </c>
      <c r="U405" t="s">
        <v>25</v>
      </c>
      <c r="V405" t="s">
        <v>26</v>
      </c>
      <c r="W405">
        <v>34577</v>
      </c>
      <c r="X405">
        <v>53.41</v>
      </c>
      <c r="Y405">
        <v>79.849999999999994</v>
      </c>
      <c r="Z405" t="s">
        <v>27</v>
      </c>
      <c r="AA405" t="s">
        <v>28</v>
      </c>
      <c r="AB405" t="s">
        <v>29</v>
      </c>
      <c r="AC405">
        <v>8723</v>
      </c>
      <c r="AD405">
        <v>13.47</v>
      </c>
      <c r="AE405">
        <v>20.149999999999999</v>
      </c>
    </row>
    <row r="406" spans="1:31" x14ac:dyDescent="0.75">
      <c r="A406">
        <v>76</v>
      </c>
      <c r="B406" t="s">
        <v>113</v>
      </c>
      <c r="C406">
        <v>2</v>
      </c>
      <c r="D406" t="s">
        <v>149</v>
      </c>
      <c r="E406" t="s">
        <v>574</v>
      </c>
      <c r="F406">
        <v>94779</v>
      </c>
      <c r="G406">
        <v>19712</v>
      </c>
      <c r="H406">
        <v>20.8</v>
      </c>
      <c r="I406">
        <v>75067</v>
      </c>
      <c r="J406">
        <v>79.2</v>
      </c>
      <c r="K406">
        <v>6588</v>
      </c>
      <c r="L406">
        <v>6.95</v>
      </c>
      <c r="M406">
        <v>8.7799999999999994</v>
      </c>
      <c r="N406">
        <v>1926</v>
      </c>
      <c r="O406">
        <v>2.0299999999999998</v>
      </c>
      <c r="P406">
        <v>2.57</v>
      </c>
      <c r="Q406">
        <v>66553</v>
      </c>
      <c r="R406">
        <v>70.22</v>
      </c>
      <c r="S406">
        <v>88.66</v>
      </c>
      <c r="T406" t="s">
        <v>24</v>
      </c>
      <c r="U406" t="s">
        <v>25</v>
      </c>
      <c r="V406" t="s">
        <v>26</v>
      </c>
      <c r="W406">
        <v>44121</v>
      </c>
      <c r="X406">
        <v>46.55</v>
      </c>
      <c r="Y406">
        <v>66.290000000000006</v>
      </c>
      <c r="Z406" t="s">
        <v>27</v>
      </c>
      <c r="AA406" t="s">
        <v>28</v>
      </c>
      <c r="AB406" t="s">
        <v>29</v>
      </c>
      <c r="AC406">
        <v>22432</v>
      </c>
      <c r="AD406">
        <v>23.67</v>
      </c>
      <c r="AE406">
        <v>33.71</v>
      </c>
    </row>
    <row r="407" spans="1:31" x14ac:dyDescent="0.75">
      <c r="A407">
        <v>76</v>
      </c>
      <c r="B407" t="s">
        <v>113</v>
      </c>
      <c r="C407">
        <v>3</v>
      </c>
      <c r="D407" t="s">
        <v>150</v>
      </c>
      <c r="E407" t="s">
        <v>575</v>
      </c>
      <c r="F407">
        <v>69440</v>
      </c>
      <c r="G407">
        <v>18909</v>
      </c>
      <c r="H407">
        <v>27.23</v>
      </c>
      <c r="I407">
        <v>50531</v>
      </c>
      <c r="J407">
        <v>72.77</v>
      </c>
      <c r="K407">
        <v>4720</v>
      </c>
      <c r="L407">
        <v>6.8</v>
      </c>
      <c r="M407">
        <v>9.34</v>
      </c>
      <c r="N407">
        <v>1510</v>
      </c>
      <c r="O407">
        <v>2.17</v>
      </c>
      <c r="P407">
        <v>2.99</v>
      </c>
      <c r="Q407">
        <v>44301</v>
      </c>
      <c r="R407">
        <v>63.8</v>
      </c>
      <c r="S407">
        <v>87.67</v>
      </c>
      <c r="T407" t="s">
        <v>24</v>
      </c>
      <c r="U407" t="s">
        <v>25</v>
      </c>
      <c r="V407" t="s">
        <v>26</v>
      </c>
      <c r="W407">
        <v>30010</v>
      </c>
      <c r="X407">
        <v>43.22</v>
      </c>
      <c r="Y407">
        <v>67.739999999999995</v>
      </c>
      <c r="Z407" t="s">
        <v>27</v>
      </c>
      <c r="AA407" t="s">
        <v>28</v>
      </c>
      <c r="AB407" t="s">
        <v>29</v>
      </c>
      <c r="AC407">
        <v>14291</v>
      </c>
      <c r="AD407">
        <v>20.58</v>
      </c>
      <c r="AE407">
        <v>32.26</v>
      </c>
    </row>
    <row r="408" spans="1:31" x14ac:dyDescent="0.75">
      <c r="A408">
        <v>76</v>
      </c>
      <c r="B408" t="s">
        <v>113</v>
      </c>
      <c r="C408">
        <v>4</v>
      </c>
      <c r="D408" t="s">
        <v>151</v>
      </c>
      <c r="E408" t="s">
        <v>576</v>
      </c>
      <c r="F408">
        <v>88350</v>
      </c>
      <c r="G408">
        <v>23523</v>
      </c>
      <c r="H408">
        <v>26.62</v>
      </c>
      <c r="I408">
        <v>64827</v>
      </c>
      <c r="J408">
        <v>73.38</v>
      </c>
      <c r="K408">
        <v>6127</v>
      </c>
      <c r="L408">
        <v>6.93</v>
      </c>
      <c r="M408">
        <v>9.4499999999999993</v>
      </c>
      <c r="N408">
        <v>2156</v>
      </c>
      <c r="O408">
        <v>2.44</v>
      </c>
      <c r="P408">
        <v>3.33</v>
      </c>
      <c r="Q408">
        <v>56544</v>
      </c>
      <c r="R408">
        <v>64</v>
      </c>
      <c r="S408">
        <v>87.22</v>
      </c>
      <c r="T408" t="s">
        <v>24</v>
      </c>
      <c r="U408" t="s">
        <v>25</v>
      </c>
      <c r="V408" t="s">
        <v>26</v>
      </c>
      <c r="W408">
        <v>34176</v>
      </c>
      <c r="X408">
        <v>38.68</v>
      </c>
      <c r="Y408">
        <v>60.44</v>
      </c>
      <c r="Z408" t="s">
        <v>27</v>
      </c>
      <c r="AA408" t="s">
        <v>28</v>
      </c>
      <c r="AB408" t="s">
        <v>29</v>
      </c>
      <c r="AC408">
        <v>22368</v>
      </c>
      <c r="AD408">
        <v>25.32</v>
      </c>
      <c r="AE408">
        <v>39.56</v>
      </c>
    </row>
    <row r="409" spans="1:31" x14ac:dyDescent="0.75">
      <c r="A409">
        <v>76</v>
      </c>
      <c r="B409" t="s">
        <v>113</v>
      </c>
      <c r="C409">
        <v>5</v>
      </c>
      <c r="D409" t="s">
        <v>152</v>
      </c>
      <c r="E409" t="s">
        <v>577</v>
      </c>
      <c r="F409">
        <v>96251</v>
      </c>
      <c r="G409">
        <v>21746</v>
      </c>
      <c r="H409">
        <v>22.59</v>
      </c>
      <c r="I409">
        <v>74505</v>
      </c>
      <c r="J409">
        <v>77.41</v>
      </c>
      <c r="K409">
        <v>6907</v>
      </c>
      <c r="L409">
        <v>7.18</v>
      </c>
      <c r="M409">
        <v>9.27</v>
      </c>
      <c r="N409">
        <v>2086</v>
      </c>
      <c r="O409">
        <v>2.17</v>
      </c>
      <c r="P409">
        <v>2.8</v>
      </c>
      <c r="Q409">
        <v>65512</v>
      </c>
      <c r="R409">
        <v>68.06</v>
      </c>
      <c r="S409">
        <v>87.93</v>
      </c>
      <c r="T409" t="s">
        <v>24</v>
      </c>
      <c r="U409" t="s">
        <v>25</v>
      </c>
      <c r="V409" t="s">
        <v>26</v>
      </c>
      <c r="W409">
        <v>36977</v>
      </c>
      <c r="X409">
        <v>38.42</v>
      </c>
      <c r="Y409">
        <v>56.44</v>
      </c>
      <c r="Z409" t="s">
        <v>27</v>
      </c>
      <c r="AA409" t="s">
        <v>28</v>
      </c>
      <c r="AB409" t="s">
        <v>29</v>
      </c>
      <c r="AC409">
        <v>28535</v>
      </c>
      <c r="AD409">
        <v>29.65</v>
      </c>
      <c r="AE409">
        <v>43.56</v>
      </c>
    </row>
    <row r="410" spans="1:31" x14ac:dyDescent="0.75">
      <c r="A410">
        <v>76</v>
      </c>
      <c r="B410" t="s">
        <v>113</v>
      </c>
      <c r="C410">
        <v>6</v>
      </c>
      <c r="D410" t="s">
        <v>153</v>
      </c>
      <c r="E410" t="s">
        <v>578</v>
      </c>
      <c r="F410">
        <v>109597</v>
      </c>
      <c r="G410">
        <v>24143</v>
      </c>
      <c r="H410">
        <v>22.03</v>
      </c>
      <c r="I410">
        <v>85454</v>
      </c>
      <c r="J410">
        <v>77.97</v>
      </c>
      <c r="K410">
        <v>7628</v>
      </c>
      <c r="L410">
        <v>6.96</v>
      </c>
      <c r="M410">
        <v>8.93</v>
      </c>
      <c r="N410">
        <v>2529</v>
      </c>
      <c r="O410">
        <v>2.31</v>
      </c>
      <c r="P410">
        <v>2.96</v>
      </c>
      <c r="Q410">
        <v>75297</v>
      </c>
      <c r="R410">
        <v>68.7</v>
      </c>
      <c r="S410">
        <v>88.11</v>
      </c>
      <c r="T410" t="s">
        <v>24</v>
      </c>
      <c r="U410" t="s">
        <v>25</v>
      </c>
      <c r="V410" t="s">
        <v>26</v>
      </c>
      <c r="W410">
        <v>37954</v>
      </c>
      <c r="X410">
        <v>34.630000000000003</v>
      </c>
      <c r="Y410">
        <v>50.41</v>
      </c>
      <c r="Z410" t="s">
        <v>27</v>
      </c>
      <c r="AA410" t="s">
        <v>28</v>
      </c>
      <c r="AB410" t="s">
        <v>29</v>
      </c>
      <c r="AC410">
        <v>37343</v>
      </c>
      <c r="AD410">
        <v>34.07</v>
      </c>
      <c r="AE410">
        <v>49.59</v>
      </c>
    </row>
    <row r="411" spans="1:31" x14ac:dyDescent="0.75">
      <c r="A411">
        <v>76</v>
      </c>
      <c r="B411" t="s">
        <v>113</v>
      </c>
      <c r="C411">
        <v>7</v>
      </c>
      <c r="D411" t="s">
        <v>154</v>
      </c>
      <c r="E411" t="s">
        <v>579</v>
      </c>
      <c r="F411">
        <v>87582</v>
      </c>
      <c r="G411">
        <v>23426</v>
      </c>
      <c r="H411">
        <v>26.75</v>
      </c>
      <c r="I411">
        <v>64156</v>
      </c>
      <c r="J411">
        <v>73.25</v>
      </c>
      <c r="K411">
        <v>7408</v>
      </c>
      <c r="L411">
        <v>8.4600000000000009</v>
      </c>
      <c r="M411">
        <v>11.55</v>
      </c>
      <c r="N411">
        <v>681</v>
      </c>
      <c r="O411">
        <v>0.78</v>
      </c>
      <c r="P411">
        <v>1.06</v>
      </c>
      <c r="Q411">
        <v>56067</v>
      </c>
      <c r="R411">
        <v>64.02</v>
      </c>
      <c r="S411">
        <v>87.39</v>
      </c>
      <c r="T411" t="s">
        <v>24</v>
      </c>
      <c r="U411" t="s">
        <v>25</v>
      </c>
      <c r="V411" t="s">
        <v>26</v>
      </c>
      <c r="W411">
        <v>38516</v>
      </c>
      <c r="X411">
        <v>43.98</v>
      </c>
      <c r="Y411">
        <v>68.7</v>
      </c>
      <c r="Z411" t="s">
        <v>27</v>
      </c>
      <c r="AA411" t="s">
        <v>28</v>
      </c>
      <c r="AB411" t="s">
        <v>29</v>
      </c>
      <c r="AC411">
        <v>17551</v>
      </c>
      <c r="AD411">
        <v>20.04</v>
      </c>
      <c r="AE411">
        <v>31.3</v>
      </c>
    </row>
    <row r="412" spans="1:31" x14ac:dyDescent="0.75">
      <c r="A412">
        <v>76</v>
      </c>
      <c r="B412" t="s">
        <v>113</v>
      </c>
      <c r="C412">
        <v>8</v>
      </c>
      <c r="D412" t="s">
        <v>155</v>
      </c>
      <c r="E412" t="s">
        <v>580</v>
      </c>
      <c r="F412">
        <v>67637</v>
      </c>
      <c r="G412">
        <v>22995</v>
      </c>
      <c r="H412">
        <v>34</v>
      </c>
      <c r="I412">
        <v>44642</v>
      </c>
      <c r="J412">
        <v>66</v>
      </c>
      <c r="K412">
        <v>5735</v>
      </c>
      <c r="L412">
        <v>8.48</v>
      </c>
      <c r="M412">
        <v>12.85</v>
      </c>
      <c r="N412">
        <v>333</v>
      </c>
      <c r="O412">
        <v>0.49</v>
      </c>
      <c r="P412">
        <v>0.75</v>
      </c>
      <c r="Q412">
        <v>38574</v>
      </c>
      <c r="R412">
        <v>57.03</v>
      </c>
      <c r="S412">
        <v>86.41</v>
      </c>
      <c r="T412" t="s">
        <v>24</v>
      </c>
      <c r="U412" t="s">
        <v>25</v>
      </c>
      <c r="V412" t="s">
        <v>26</v>
      </c>
      <c r="W412">
        <v>23333</v>
      </c>
      <c r="X412">
        <v>34.5</v>
      </c>
      <c r="Y412">
        <v>60.49</v>
      </c>
      <c r="Z412" t="s">
        <v>27</v>
      </c>
      <c r="AA412" t="s">
        <v>28</v>
      </c>
      <c r="AB412" t="s">
        <v>29</v>
      </c>
      <c r="AC412">
        <v>15241</v>
      </c>
      <c r="AD412">
        <v>22.53</v>
      </c>
      <c r="AE412">
        <v>39.51</v>
      </c>
    </row>
    <row r="413" spans="1:31" x14ac:dyDescent="0.75">
      <c r="A413">
        <v>76</v>
      </c>
      <c r="B413" t="s">
        <v>113</v>
      </c>
      <c r="C413">
        <v>9</v>
      </c>
      <c r="D413" t="s">
        <v>156</v>
      </c>
      <c r="E413" t="s">
        <v>581</v>
      </c>
      <c r="F413">
        <v>93640</v>
      </c>
      <c r="G413">
        <v>19575</v>
      </c>
      <c r="H413">
        <v>20.9</v>
      </c>
      <c r="I413">
        <v>74065</v>
      </c>
      <c r="J413">
        <v>79.099999999999994</v>
      </c>
      <c r="K413">
        <v>7147</v>
      </c>
      <c r="L413">
        <v>7.63</v>
      </c>
      <c r="M413">
        <v>9.65</v>
      </c>
      <c r="N413">
        <v>2389</v>
      </c>
      <c r="O413">
        <v>2.5499999999999998</v>
      </c>
      <c r="P413">
        <v>3.23</v>
      </c>
      <c r="Q413">
        <v>64529</v>
      </c>
      <c r="R413">
        <v>68.91</v>
      </c>
      <c r="S413">
        <v>87.12</v>
      </c>
      <c r="T413" t="s">
        <v>24</v>
      </c>
      <c r="U413" t="s">
        <v>25</v>
      </c>
      <c r="V413" t="s">
        <v>26</v>
      </c>
      <c r="W413">
        <v>34424</v>
      </c>
      <c r="X413">
        <v>36.76</v>
      </c>
      <c r="Y413">
        <v>53.35</v>
      </c>
      <c r="Z413" t="s">
        <v>27</v>
      </c>
      <c r="AA413" t="s">
        <v>28</v>
      </c>
      <c r="AB413" t="s">
        <v>29</v>
      </c>
      <c r="AC413">
        <v>30105</v>
      </c>
      <c r="AD413">
        <v>32.15</v>
      </c>
      <c r="AE413">
        <v>46.65</v>
      </c>
    </row>
    <row r="414" spans="1:31" x14ac:dyDescent="0.75">
      <c r="A414">
        <v>76</v>
      </c>
      <c r="B414" t="s">
        <v>113</v>
      </c>
      <c r="C414">
        <v>10</v>
      </c>
      <c r="D414" t="s">
        <v>157</v>
      </c>
      <c r="E414" t="s">
        <v>582</v>
      </c>
      <c r="F414">
        <v>108744</v>
      </c>
      <c r="G414">
        <v>21015</v>
      </c>
      <c r="H414">
        <v>19.329999999999998</v>
      </c>
      <c r="I414">
        <v>87729</v>
      </c>
      <c r="J414">
        <v>80.67</v>
      </c>
      <c r="K414">
        <v>7819</v>
      </c>
      <c r="L414">
        <v>7.19</v>
      </c>
      <c r="M414">
        <v>8.91</v>
      </c>
      <c r="N414">
        <v>2483</v>
      </c>
      <c r="O414">
        <v>2.2799999999999998</v>
      </c>
      <c r="P414">
        <v>2.83</v>
      </c>
      <c r="Q414">
        <v>77427</v>
      </c>
      <c r="R414">
        <v>71.2</v>
      </c>
      <c r="S414">
        <v>88.26</v>
      </c>
      <c r="T414" t="s">
        <v>24</v>
      </c>
      <c r="U414" t="s">
        <v>25</v>
      </c>
      <c r="V414" t="s">
        <v>26</v>
      </c>
      <c r="W414">
        <v>41192</v>
      </c>
      <c r="X414">
        <v>37.880000000000003</v>
      </c>
      <c r="Y414">
        <v>53.2</v>
      </c>
      <c r="Z414" t="s">
        <v>27</v>
      </c>
      <c r="AA414" t="s">
        <v>28</v>
      </c>
      <c r="AB414" t="s">
        <v>29</v>
      </c>
      <c r="AC414">
        <v>36235</v>
      </c>
      <c r="AD414">
        <v>33.32</v>
      </c>
      <c r="AE414">
        <v>46.8</v>
      </c>
    </row>
    <row r="415" spans="1:31" x14ac:dyDescent="0.75">
      <c r="A415">
        <v>77</v>
      </c>
      <c r="B415" t="s">
        <v>114</v>
      </c>
      <c r="C415">
        <v>1</v>
      </c>
      <c r="D415" t="s">
        <v>148</v>
      </c>
      <c r="E415" t="s">
        <v>583</v>
      </c>
      <c r="F415">
        <v>70947</v>
      </c>
      <c r="G415">
        <v>20710</v>
      </c>
      <c r="H415">
        <v>29.19</v>
      </c>
      <c r="I415">
        <v>50237</v>
      </c>
      <c r="J415">
        <v>70.81</v>
      </c>
      <c r="K415">
        <v>4464</v>
      </c>
      <c r="L415">
        <v>6.29</v>
      </c>
      <c r="M415">
        <v>8.89</v>
      </c>
      <c r="N415">
        <v>1198</v>
      </c>
      <c r="O415">
        <v>1.69</v>
      </c>
      <c r="P415">
        <v>2.38</v>
      </c>
      <c r="Q415">
        <v>44575</v>
      </c>
      <c r="R415">
        <v>62.83</v>
      </c>
      <c r="S415">
        <v>88.73</v>
      </c>
      <c r="T415" t="s">
        <v>24</v>
      </c>
      <c r="U415" t="s">
        <v>25</v>
      </c>
      <c r="V415" t="s">
        <v>26</v>
      </c>
      <c r="W415">
        <v>30131</v>
      </c>
      <c r="X415">
        <v>42.47</v>
      </c>
      <c r="Y415">
        <v>67.599999999999994</v>
      </c>
      <c r="Z415" t="s">
        <v>27</v>
      </c>
      <c r="AA415" t="s">
        <v>28</v>
      </c>
      <c r="AB415" t="s">
        <v>29</v>
      </c>
      <c r="AC415">
        <v>14444</v>
      </c>
      <c r="AD415">
        <v>20.36</v>
      </c>
      <c r="AE415">
        <v>32.4</v>
      </c>
    </row>
    <row r="416" spans="1:31" x14ac:dyDescent="0.75">
      <c r="A416">
        <v>77</v>
      </c>
      <c r="B416" t="s">
        <v>114</v>
      </c>
      <c r="C416">
        <v>2</v>
      </c>
      <c r="D416" t="s">
        <v>149</v>
      </c>
      <c r="E416" t="s">
        <v>584</v>
      </c>
      <c r="F416">
        <v>79689</v>
      </c>
      <c r="G416">
        <v>19632</v>
      </c>
      <c r="H416">
        <v>24.64</v>
      </c>
      <c r="I416">
        <v>60057</v>
      </c>
      <c r="J416">
        <v>75.36</v>
      </c>
      <c r="K416">
        <v>5633</v>
      </c>
      <c r="L416">
        <v>7.07</v>
      </c>
      <c r="M416">
        <v>9.3800000000000008</v>
      </c>
      <c r="N416">
        <v>1495</v>
      </c>
      <c r="O416">
        <v>1.88</v>
      </c>
      <c r="P416">
        <v>2.4900000000000002</v>
      </c>
      <c r="Q416">
        <v>52929</v>
      </c>
      <c r="R416">
        <v>66.42</v>
      </c>
      <c r="S416">
        <v>88.13</v>
      </c>
      <c r="T416" t="s">
        <v>24</v>
      </c>
      <c r="U416" t="s">
        <v>25</v>
      </c>
      <c r="V416" t="s">
        <v>26</v>
      </c>
      <c r="W416">
        <v>34023</v>
      </c>
      <c r="X416">
        <v>42.69</v>
      </c>
      <c r="Y416">
        <v>64.28</v>
      </c>
      <c r="Z416" t="s">
        <v>27</v>
      </c>
      <c r="AA416" t="s">
        <v>28</v>
      </c>
      <c r="AB416" t="s">
        <v>29</v>
      </c>
      <c r="AC416">
        <v>18906</v>
      </c>
      <c r="AD416">
        <v>23.72</v>
      </c>
      <c r="AE416">
        <v>35.72</v>
      </c>
    </row>
    <row r="417" spans="1:31" x14ac:dyDescent="0.75">
      <c r="A417">
        <v>77</v>
      </c>
      <c r="B417" t="s">
        <v>114</v>
      </c>
      <c r="C417">
        <v>3</v>
      </c>
      <c r="D417" t="s">
        <v>150</v>
      </c>
      <c r="E417" t="s">
        <v>585</v>
      </c>
      <c r="F417">
        <v>75397</v>
      </c>
      <c r="G417">
        <v>18207</v>
      </c>
      <c r="H417">
        <v>24.15</v>
      </c>
      <c r="I417">
        <v>57190</v>
      </c>
      <c r="J417">
        <v>75.849999999999994</v>
      </c>
      <c r="K417">
        <v>5607</v>
      </c>
      <c r="L417">
        <v>7.44</v>
      </c>
      <c r="M417">
        <v>9.8000000000000007</v>
      </c>
      <c r="N417">
        <v>1293</v>
      </c>
      <c r="O417">
        <v>1.71</v>
      </c>
      <c r="P417">
        <v>2.2599999999999998</v>
      </c>
      <c r="Q417">
        <v>50290</v>
      </c>
      <c r="R417">
        <v>66.7</v>
      </c>
      <c r="S417">
        <v>87.93</v>
      </c>
      <c r="T417" t="s">
        <v>24</v>
      </c>
      <c r="U417" t="s">
        <v>25</v>
      </c>
      <c r="V417" t="s">
        <v>26</v>
      </c>
      <c r="W417">
        <v>29704</v>
      </c>
      <c r="X417">
        <v>39.4</v>
      </c>
      <c r="Y417">
        <v>59.07</v>
      </c>
      <c r="Z417" t="s">
        <v>27</v>
      </c>
      <c r="AA417" t="s">
        <v>28</v>
      </c>
      <c r="AB417" t="s">
        <v>29</v>
      </c>
      <c r="AC417">
        <v>20586</v>
      </c>
      <c r="AD417">
        <v>27.3</v>
      </c>
      <c r="AE417">
        <v>40.93</v>
      </c>
    </row>
    <row r="418" spans="1:31" x14ac:dyDescent="0.75">
      <c r="A418">
        <v>77</v>
      </c>
      <c r="B418" t="s">
        <v>114</v>
      </c>
      <c r="C418">
        <v>4</v>
      </c>
      <c r="D418" t="s">
        <v>151</v>
      </c>
      <c r="E418" t="s">
        <v>586</v>
      </c>
      <c r="F418">
        <v>87910</v>
      </c>
      <c r="G418">
        <v>21155</v>
      </c>
      <c r="H418">
        <v>24.06</v>
      </c>
      <c r="I418">
        <v>66755</v>
      </c>
      <c r="J418">
        <v>75.94</v>
      </c>
      <c r="K418">
        <v>6088</v>
      </c>
      <c r="L418">
        <v>6.93</v>
      </c>
      <c r="M418">
        <v>9.1199999999999992</v>
      </c>
      <c r="N418">
        <v>1919</v>
      </c>
      <c r="O418">
        <v>2.1800000000000002</v>
      </c>
      <c r="P418">
        <v>2.87</v>
      </c>
      <c r="Q418">
        <v>58748</v>
      </c>
      <c r="R418">
        <v>66.83</v>
      </c>
      <c r="S418">
        <v>88.01</v>
      </c>
      <c r="T418" t="s">
        <v>24</v>
      </c>
      <c r="U418" t="s">
        <v>25</v>
      </c>
      <c r="V418" t="s">
        <v>26</v>
      </c>
      <c r="W418">
        <v>29141</v>
      </c>
      <c r="X418">
        <v>33.15</v>
      </c>
      <c r="Y418">
        <v>49.6</v>
      </c>
      <c r="Z418" t="s">
        <v>27</v>
      </c>
      <c r="AA418" t="s">
        <v>28</v>
      </c>
      <c r="AB418" t="s">
        <v>29</v>
      </c>
      <c r="AC418">
        <v>29607</v>
      </c>
      <c r="AD418">
        <v>33.68</v>
      </c>
      <c r="AE418">
        <v>50.4</v>
      </c>
    </row>
    <row r="419" spans="1:31" x14ac:dyDescent="0.75">
      <c r="A419">
        <v>77</v>
      </c>
      <c r="B419" t="s">
        <v>114</v>
      </c>
      <c r="C419">
        <v>5</v>
      </c>
      <c r="D419" t="s">
        <v>152</v>
      </c>
      <c r="E419" t="s">
        <v>587</v>
      </c>
      <c r="F419">
        <v>84871</v>
      </c>
      <c r="G419">
        <v>21186</v>
      </c>
      <c r="H419">
        <v>24.96</v>
      </c>
      <c r="I419">
        <v>63685</v>
      </c>
      <c r="J419">
        <v>75.040000000000006</v>
      </c>
      <c r="K419">
        <v>5434</v>
      </c>
      <c r="L419">
        <v>6.4</v>
      </c>
      <c r="M419">
        <v>8.5299999999999994</v>
      </c>
      <c r="N419">
        <v>1881</v>
      </c>
      <c r="O419">
        <v>2.2200000000000002</v>
      </c>
      <c r="P419">
        <v>2.95</v>
      </c>
      <c r="Q419">
        <v>56370</v>
      </c>
      <c r="R419">
        <v>66.42</v>
      </c>
      <c r="S419">
        <v>88.51</v>
      </c>
      <c r="T419" t="s">
        <v>24</v>
      </c>
      <c r="U419" t="s">
        <v>25</v>
      </c>
      <c r="V419" t="s">
        <v>26</v>
      </c>
      <c r="W419">
        <v>33041</v>
      </c>
      <c r="X419">
        <v>38.93</v>
      </c>
      <c r="Y419">
        <v>58.61</v>
      </c>
      <c r="Z419" t="s">
        <v>27</v>
      </c>
      <c r="AA419" t="s">
        <v>28</v>
      </c>
      <c r="AB419" t="s">
        <v>29</v>
      </c>
      <c r="AC419">
        <v>23329</v>
      </c>
      <c r="AD419">
        <v>27.49</v>
      </c>
      <c r="AE419">
        <v>41.39</v>
      </c>
    </row>
    <row r="420" spans="1:31" x14ac:dyDescent="0.75">
      <c r="A420">
        <v>77</v>
      </c>
      <c r="B420" t="s">
        <v>114</v>
      </c>
      <c r="C420">
        <v>6</v>
      </c>
      <c r="D420" t="s">
        <v>153</v>
      </c>
      <c r="E420" t="s">
        <v>588</v>
      </c>
      <c r="F420">
        <v>78032</v>
      </c>
      <c r="G420">
        <v>20177</v>
      </c>
      <c r="H420">
        <v>25.86</v>
      </c>
      <c r="I420">
        <v>57855</v>
      </c>
      <c r="J420">
        <v>74.14</v>
      </c>
      <c r="K420">
        <v>5145</v>
      </c>
      <c r="L420">
        <v>6.59</v>
      </c>
      <c r="M420">
        <v>8.89</v>
      </c>
      <c r="N420">
        <v>1397</v>
      </c>
      <c r="O420">
        <v>1.79</v>
      </c>
      <c r="P420">
        <v>2.41</v>
      </c>
      <c r="Q420">
        <v>51313</v>
      </c>
      <c r="R420">
        <v>65.760000000000005</v>
      </c>
      <c r="S420">
        <v>88.69</v>
      </c>
      <c r="T420" t="s">
        <v>24</v>
      </c>
      <c r="U420" t="s">
        <v>25</v>
      </c>
      <c r="V420" t="s">
        <v>26</v>
      </c>
      <c r="W420">
        <v>29823</v>
      </c>
      <c r="X420">
        <v>38.22</v>
      </c>
      <c r="Y420">
        <v>58.12</v>
      </c>
      <c r="Z420" t="s">
        <v>27</v>
      </c>
      <c r="AA420" t="s">
        <v>28</v>
      </c>
      <c r="AB420" t="s">
        <v>29</v>
      </c>
      <c r="AC420">
        <v>21490</v>
      </c>
      <c r="AD420">
        <v>27.54</v>
      </c>
      <c r="AE420">
        <v>41.88</v>
      </c>
    </row>
    <row r="421" spans="1:31" x14ac:dyDescent="0.75">
      <c r="A421">
        <v>77</v>
      </c>
      <c r="B421" t="s">
        <v>114</v>
      </c>
      <c r="C421">
        <v>7</v>
      </c>
      <c r="D421" t="s">
        <v>154</v>
      </c>
      <c r="E421" t="s">
        <v>589</v>
      </c>
      <c r="F421">
        <v>85311</v>
      </c>
      <c r="G421">
        <v>21847</v>
      </c>
      <c r="H421">
        <v>25.61</v>
      </c>
      <c r="I421">
        <v>63464</v>
      </c>
      <c r="J421">
        <v>74.39</v>
      </c>
      <c r="K421">
        <v>5680</v>
      </c>
      <c r="L421">
        <v>6.66</v>
      </c>
      <c r="M421">
        <v>8.9499999999999993</v>
      </c>
      <c r="N421">
        <v>1519</v>
      </c>
      <c r="O421">
        <v>1.78</v>
      </c>
      <c r="P421">
        <v>2.39</v>
      </c>
      <c r="Q421">
        <v>56265</v>
      </c>
      <c r="R421">
        <v>65.95</v>
      </c>
      <c r="S421">
        <v>88.66</v>
      </c>
      <c r="T421" t="s">
        <v>24</v>
      </c>
      <c r="U421" t="s">
        <v>25</v>
      </c>
      <c r="V421" t="s">
        <v>26</v>
      </c>
      <c r="W421">
        <v>35224</v>
      </c>
      <c r="X421">
        <v>41.29</v>
      </c>
      <c r="Y421">
        <v>62.6</v>
      </c>
      <c r="Z421" t="s">
        <v>27</v>
      </c>
      <c r="AA421" t="s">
        <v>28</v>
      </c>
      <c r="AB421" t="s">
        <v>29</v>
      </c>
      <c r="AC421">
        <v>21041</v>
      </c>
      <c r="AD421">
        <v>24.66</v>
      </c>
      <c r="AE421">
        <v>37.4</v>
      </c>
    </row>
    <row r="422" spans="1:31" x14ac:dyDescent="0.75">
      <c r="A422">
        <v>77</v>
      </c>
      <c r="B422" t="s">
        <v>114</v>
      </c>
      <c r="C422">
        <v>8</v>
      </c>
      <c r="D422" t="s">
        <v>155</v>
      </c>
      <c r="E422" t="s">
        <v>590</v>
      </c>
      <c r="F422">
        <v>89121</v>
      </c>
      <c r="G422">
        <v>22641</v>
      </c>
      <c r="H422">
        <v>25.4</v>
      </c>
      <c r="I422">
        <v>66480</v>
      </c>
      <c r="J422">
        <v>74.599999999999994</v>
      </c>
      <c r="K422">
        <v>5302</v>
      </c>
      <c r="L422">
        <v>5.95</v>
      </c>
      <c r="M422">
        <v>7.98</v>
      </c>
      <c r="N422">
        <v>1398</v>
      </c>
      <c r="O422">
        <v>1.57</v>
      </c>
      <c r="P422">
        <v>2.1</v>
      </c>
      <c r="Q422">
        <v>59780</v>
      </c>
      <c r="R422">
        <v>67.08</v>
      </c>
      <c r="S422">
        <v>89.92</v>
      </c>
      <c r="T422" t="s">
        <v>24</v>
      </c>
      <c r="U422" t="s">
        <v>25</v>
      </c>
      <c r="V422" t="s">
        <v>26</v>
      </c>
      <c r="W422">
        <v>43844</v>
      </c>
      <c r="X422">
        <v>49.2</v>
      </c>
      <c r="Y422">
        <v>73.34</v>
      </c>
      <c r="Z422" t="s">
        <v>27</v>
      </c>
      <c r="AA422" t="s">
        <v>28</v>
      </c>
      <c r="AB422" t="s">
        <v>29</v>
      </c>
      <c r="AC422">
        <v>15936</v>
      </c>
      <c r="AD422">
        <v>17.88</v>
      </c>
      <c r="AE422">
        <v>26.66</v>
      </c>
    </row>
    <row r="423" spans="1:31" x14ac:dyDescent="0.75">
      <c r="A423">
        <v>77</v>
      </c>
      <c r="B423" t="s">
        <v>114</v>
      </c>
      <c r="C423">
        <v>9</v>
      </c>
      <c r="D423" t="s">
        <v>156</v>
      </c>
      <c r="E423" t="s">
        <v>591</v>
      </c>
      <c r="F423">
        <v>85679</v>
      </c>
      <c r="G423">
        <v>23151</v>
      </c>
      <c r="H423">
        <v>27.02</v>
      </c>
      <c r="I423">
        <v>62528</v>
      </c>
      <c r="J423">
        <v>72.98</v>
      </c>
      <c r="K423">
        <v>5396</v>
      </c>
      <c r="L423">
        <v>6.3</v>
      </c>
      <c r="M423">
        <v>8.6300000000000008</v>
      </c>
      <c r="N423">
        <v>1498</v>
      </c>
      <c r="O423">
        <v>1.75</v>
      </c>
      <c r="P423">
        <v>2.4</v>
      </c>
      <c r="Q423">
        <v>55634</v>
      </c>
      <c r="R423">
        <v>64.930000000000007</v>
      </c>
      <c r="S423">
        <v>88.97</v>
      </c>
      <c r="T423" t="s">
        <v>24</v>
      </c>
      <c r="U423" t="s">
        <v>25</v>
      </c>
      <c r="V423" t="s">
        <v>26</v>
      </c>
      <c r="W423">
        <v>36694</v>
      </c>
      <c r="X423">
        <v>42.83</v>
      </c>
      <c r="Y423">
        <v>65.959999999999994</v>
      </c>
      <c r="Z423" t="s">
        <v>27</v>
      </c>
      <c r="AA423" t="s">
        <v>28</v>
      </c>
      <c r="AB423" t="s">
        <v>29</v>
      </c>
      <c r="AC423">
        <v>18940</v>
      </c>
      <c r="AD423">
        <v>22.11</v>
      </c>
      <c r="AE423">
        <v>34.04</v>
      </c>
    </row>
    <row r="424" spans="1:31" x14ac:dyDescent="0.75">
      <c r="A424">
        <v>77</v>
      </c>
      <c r="B424" t="s">
        <v>114</v>
      </c>
      <c r="C424">
        <v>10</v>
      </c>
      <c r="D424" t="s">
        <v>157</v>
      </c>
      <c r="E424" t="s">
        <v>592</v>
      </c>
      <c r="F424">
        <v>79341</v>
      </c>
      <c r="G424">
        <v>22065</v>
      </c>
      <c r="H424">
        <v>27.81</v>
      </c>
      <c r="I424">
        <v>57276</v>
      </c>
      <c r="J424">
        <v>72.19</v>
      </c>
      <c r="K424">
        <v>4589</v>
      </c>
      <c r="L424">
        <v>5.78</v>
      </c>
      <c r="M424">
        <v>8.01</v>
      </c>
      <c r="N424">
        <v>1360</v>
      </c>
      <c r="O424">
        <v>1.71</v>
      </c>
      <c r="P424">
        <v>2.37</v>
      </c>
      <c r="Q424">
        <v>51327</v>
      </c>
      <c r="R424">
        <v>64.69</v>
      </c>
      <c r="S424">
        <v>89.61</v>
      </c>
      <c r="T424" t="s">
        <v>24</v>
      </c>
      <c r="U424" t="s">
        <v>25</v>
      </c>
      <c r="V424" t="s">
        <v>26</v>
      </c>
      <c r="W424">
        <v>38567</v>
      </c>
      <c r="X424">
        <v>48.61</v>
      </c>
      <c r="Y424">
        <v>75.14</v>
      </c>
      <c r="Z424" t="s">
        <v>27</v>
      </c>
      <c r="AA424" t="s">
        <v>28</v>
      </c>
      <c r="AB424" t="s">
        <v>29</v>
      </c>
      <c r="AC424">
        <v>12760</v>
      </c>
      <c r="AD424">
        <v>16.079999999999998</v>
      </c>
      <c r="AE424">
        <v>24.86</v>
      </c>
    </row>
    <row r="425" spans="1:31" x14ac:dyDescent="0.75">
      <c r="A425">
        <v>77</v>
      </c>
      <c r="B425" t="s">
        <v>114</v>
      </c>
      <c r="C425">
        <v>11</v>
      </c>
      <c r="D425" t="s">
        <v>158</v>
      </c>
      <c r="E425" t="s">
        <v>593</v>
      </c>
      <c r="F425">
        <v>64796</v>
      </c>
      <c r="G425">
        <v>17393</v>
      </c>
      <c r="H425">
        <v>26.84</v>
      </c>
      <c r="I425">
        <v>47403</v>
      </c>
      <c r="J425">
        <v>73.16</v>
      </c>
      <c r="K425">
        <v>4925</v>
      </c>
      <c r="L425">
        <v>7.6</v>
      </c>
      <c r="M425">
        <v>10.39</v>
      </c>
      <c r="N425">
        <v>726</v>
      </c>
      <c r="O425">
        <v>1.1200000000000001</v>
      </c>
      <c r="P425">
        <v>1.53</v>
      </c>
      <c r="Q425">
        <v>41752</v>
      </c>
      <c r="R425">
        <v>64.44</v>
      </c>
      <c r="S425">
        <v>88.08</v>
      </c>
      <c r="T425" t="s">
        <v>24</v>
      </c>
      <c r="U425" t="s">
        <v>25</v>
      </c>
      <c r="V425" t="s">
        <v>26</v>
      </c>
      <c r="W425">
        <v>29570</v>
      </c>
      <c r="X425">
        <v>45.64</v>
      </c>
      <c r="Y425">
        <v>70.819999999999993</v>
      </c>
      <c r="Z425" t="s">
        <v>27</v>
      </c>
      <c r="AA425" t="s">
        <v>28</v>
      </c>
      <c r="AB425" t="s">
        <v>29</v>
      </c>
      <c r="AC425">
        <v>12182</v>
      </c>
      <c r="AD425">
        <v>18.8</v>
      </c>
      <c r="AE425">
        <v>29.18</v>
      </c>
    </row>
    <row r="426" spans="1:31" x14ac:dyDescent="0.75">
      <c r="A426">
        <v>78</v>
      </c>
      <c r="B426" t="s">
        <v>115</v>
      </c>
      <c r="C426">
        <v>1</v>
      </c>
      <c r="D426" t="s">
        <v>148</v>
      </c>
      <c r="E426" t="s">
        <v>594</v>
      </c>
      <c r="F426">
        <v>83367</v>
      </c>
      <c r="G426">
        <v>18979</v>
      </c>
      <c r="H426">
        <v>22.77</v>
      </c>
      <c r="I426">
        <v>64388</v>
      </c>
      <c r="J426">
        <v>77.23</v>
      </c>
      <c r="K426">
        <v>5158</v>
      </c>
      <c r="L426">
        <v>6.19</v>
      </c>
      <c r="M426">
        <v>8.01</v>
      </c>
      <c r="N426">
        <v>1298</v>
      </c>
      <c r="O426">
        <v>1.56</v>
      </c>
      <c r="P426">
        <v>2.02</v>
      </c>
      <c r="Q426">
        <v>57932</v>
      </c>
      <c r="R426">
        <v>69.489999999999995</v>
      </c>
      <c r="S426">
        <v>89.97</v>
      </c>
      <c r="T426" t="s">
        <v>24</v>
      </c>
      <c r="U426" t="s">
        <v>25</v>
      </c>
      <c r="V426" t="s">
        <v>26</v>
      </c>
      <c r="W426">
        <v>46692</v>
      </c>
      <c r="X426">
        <v>56.01</v>
      </c>
      <c r="Y426">
        <v>80.599999999999994</v>
      </c>
      <c r="Z426" t="s">
        <v>27</v>
      </c>
      <c r="AA426" t="s">
        <v>28</v>
      </c>
      <c r="AB426" t="s">
        <v>29</v>
      </c>
      <c r="AC426">
        <v>11240</v>
      </c>
      <c r="AD426">
        <v>13.48</v>
      </c>
      <c r="AE426">
        <v>19.399999999999999</v>
      </c>
    </row>
    <row r="427" spans="1:31" x14ac:dyDescent="0.75">
      <c r="A427">
        <v>78</v>
      </c>
      <c r="B427" t="s">
        <v>115</v>
      </c>
      <c r="C427">
        <v>2</v>
      </c>
      <c r="D427" t="s">
        <v>149</v>
      </c>
      <c r="E427" t="s">
        <v>595</v>
      </c>
      <c r="F427">
        <v>85328</v>
      </c>
      <c r="G427">
        <v>17569</v>
      </c>
      <c r="H427">
        <v>20.59</v>
      </c>
      <c r="I427">
        <v>67759</v>
      </c>
      <c r="J427">
        <v>79.41</v>
      </c>
      <c r="K427">
        <v>5198</v>
      </c>
      <c r="L427">
        <v>6.09</v>
      </c>
      <c r="M427">
        <v>7.67</v>
      </c>
      <c r="N427">
        <v>1322</v>
      </c>
      <c r="O427">
        <v>1.55</v>
      </c>
      <c r="P427">
        <v>1.95</v>
      </c>
      <c r="Q427">
        <v>61239</v>
      </c>
      <c r="R427">
        <v>71.77</v>
      </c>
      <c r="S427">
        <v>90.38</v>
      </c>
      <c r="T427" t="s">
        <v>24</v>
      </c>
      <c r="U427" t="s">
        <v>25</v>
      </c>
      <c r="V427" t="s">
        <v>26</v>
      </c>
      <c r="W427">
        <v>48776</v>
      </c>
      <c r="X427">
        <v>57.16</v>
      </c>
      <c r="Y427">
        <v>79.650000000000006</v>
      </c>
      <c r="Z427" t="s">
        <v>27</v>
      </c>
      <c r="AA427" t="s">
        <v>28</v>
      </c>
      <c r="AB427" t="s">
        <v>29</v>
      </c>
      <c r="AC427">
        <v>12463</v>
      </c>
      <c r="AD427">
        <v>14.61</v>
      </c>
      <c r="AE427">
        <v>20.350000000000001</v>
      </c>
    </row>
    <row r="428" spans="1:31" x14ac:dyDescent="0.75">
      <c r="A428">
        <v>78</v>
      </c>
      <c r="B428" t="s">
        <v>115</v>
      </c>
      <c r="C428">
        <v>3</v>
      </c>
      <c r="D428" t="s">
        <v>150</v>
      </c>
      <c r="E428" t="s">
        <v>596</v>
      </c>
      <c r="F428">
        <v>83216</v>
      </c>
      <c r="G428">
        <v>18670</v>
      </c>
      <c r="H428">
        <v>22.44</v>
      </c>
      <c r="I428">
        <v>64546</v>
      </c>
      <c r="J428">
        <v>77.56</v>
      </c>
      <c r="K428">
        <v>5109</v>
      </c>
      <c r="L428">
        <v>6.14</v>
      </c>
      <c r="M428">
        <v>7.92</v>
      </c>
      <c r="N428">
        <v>1210</v>
      </c>
      <c r="O428">
        <v>1.45</v>
      </c>
      <c r="P428">
        <v>1.87</v>
      </c>
      <c r="Q428">
        <v>58227</v>
      </c>
      <c r="R428">
        <v>69.97</v>
      </c>
      <c r="S428">
        <v>90.21</v>
      </c>
      <c r="T428" t="s">
        <v>24</v>
      </c>
      <c r="U428" t="s">
        <v>25</v>
      </c>
      <c r="V428" t="s">
        <v>26</v>
      </c>
      <c r="W428">
        <v>47260</v>
      </c>
      <c r="X428">
        <v>56.79</v>
      </c>
      <c r="Y428">
        <v>81.17</v>
      </c>
      <c r="Z428" t="s">
        <v>27</v>
      </c>
      <c r="AA428" t="s">
        <v>28</v>
      </c>
      <c r="AB428" t="s">
        <v>29</v>
      </c>
      <c r="AC428">
        <v>10967</v>
      </c>
      <c r="AD428">
        <v>13.18</v>
      </c>
      <c r="AE428">
        <v>18.829999999999998</v>
      </c>
    </row>
    <row r="429" spans="1:31" x14ac:dyDescent="0.75">
      <c r="A429">
        <v>78</v>
      </c>
      <c r="B429" t="s">
        <v>115</v>
      </c>
      <c r="C429">
        <v>4</v>
      </c>
      <c r="D429" t="s">
        <v>151</v>
      </c>
      <c r="E429" t="s">
        <v>597</v>
      </c>
      <c r="F429">
        <v>78395</v>
      </c>
      <c r="G429">
        <v>17004</v>
      </c>
      <c r="H429">
        <v>21.69</v>
      </c>
      <c r="I429">
        <v>61391</v>
      </c>
      <c r="J429">
        <v>78.31</v>
      </c>
      <c r="K429">
        <v>4356</v>
      </c>
      <c r="L429">
        <v>5.56</v>
      </c>
      <c r="M429">
        <v>7.1</v>
      </c>
      <c r="N429">
        <v>1077</v>
      </c>
      <c r="O429">
        <v>1.37</v>
      </c>
      <c r="P429">
        <v>1.75</v>
      </c>
      <c r="Q429">
        <v>55958</v>
      </c>
      <c r="R429">
        <v>71.38</v>
      </c>
      <c r="S429">
        <v>91.15</v>
      </c>
      <c r="T429" t="s">
        <v>24</v>
      </c>
      <c r="U429" t="s">
        <v>25</v>
      </c>
      <c r="V429" t="s">
        <v>26</v>
      </c>
      <c r="W429">
        <v>46614</v>
      </c>
      <c r="X429">
        <v>59.46</v>
      </c>
      <c r="Y429">
        <v>83.3</v>
      </c>
      <c r="Z429" t="s">
        <v>27</v>
      </c>
      <c r="AA429" t="s">
        <v>28</v>
      </c>
      <c r="AB429" t="s">
        <v>29</v>
      </c>
      <c r="AC429">
        <v>9344</v>
      </c>
      <c r="AD429">
        <v>11.92</v>
      </c>
      <c r="AE429">
        <v>16.7</v>
      </c>
    </row>
    <row r="430" spans="1:31" x14ac:dyDescent="0.75">
      <c r="A430">
        <v>78</v>
      </c>
      <c r="B430" t="s">
        <v>115</v>
      </c>
      <c r="C430">
        <v>5</v>
      </c>
      <c r="D430" t="s">
        <v>152</v>
      </c>
      <c r="E430" t="s">
        <v>598</v>
      </c>
      <c r="F430">
        <v>73674</v>
      </c>
      <c r="G430">
        <v>17962</v>
      </c>
      <c r="H430">
        <v>24.38</v>
      </c>
      <c r="I430">
        <v>55712</v>
      </c>
      <c r="J430">
        <v>75.62</v>
      </c>
      <c r="K430">
        <v>4109</v>
      </c>
      <c r="L430">
        <v>5.58</v>
      </c>
      <c r="M430">
        <v>7.38</v>
      </c>
      <c r="N430">
        <v>1038</v>
      </c>
      <c r="O430">
        <v>1.41</v>
      </c>
      <c r="P430">
        <v>1.86</v>
      </c>
      <c r="Q430">
        <v>50565</v>
      </c>
      <c r="R430">
        <v>68.63</v>
      </c>
      <c r="S430">
        <v>90.76</v>
      </c>
      <c r="T430" t="s">
        <v>24</v>
      </c>
      <c r="U430" t="s">
        <v>25</v>
      </c>
      <c r="V430" t="s">
        <v>26</v>
      </c>
      <c r="W430">
        <v>41316</v>
      </c>
      <c r="X430">
        <v>56.08</v>
      </c>
      <c r="Y430">
        <v>81.709999999999994</v>
      </c>
      <c r="Z430" t="s">
        <v>27</v>
      </c>
      <c r="AA430" t="s">
        <v>28</v>
      </c>
      <c r="AB430" t="s">
        <v>29</v>
      </c>
      <c r="AC430">
        <v>9249</v>
      </c>
      <c r="AD430">
        <v>12.55</v>
      </c>
      <c r="AE430">
        <v>18.29</v>
      </c>
    </row>
    <row r="431" spans="1:31" x14ac:dyDescent="0.75">
      <c r="A431">
        <v>78</v>
      </c>
      <c r="B431" t="s">
        <v>115</v>
      </c>
      <c r="C431">
        <v>6</v>
      </c>
      <c r="D431" t="s">
        <v>153</v>
      </c>
      <c r="E431" t="s">
        <v>599</v>
      </c>
      <c r="F431">
        <v>75749</v>
      </c>
      <c r="G431">
        <v>19393</v>
      </c>
      <c r="H431">
        <v>25.6</v>
      </c>
      <c r="I431">
        <v>56356</v>
      </c>
      <c r="J431">
        <v>74.400000000000006</v>
      </c>
      <c r="K431">
        <v>4124</v>
      </c>
      <c r="L431">
        <v>5.44</v>
      </c>
      <c r="M431">
        <v>7.32</v>
      </c>
      <c r="N431">
        <v>1178</v>
      </c>
      <c r="O431">
        <v>1.56</v>
      </c>
      <c r="P431">
        <v>2.09</v>
      </c>
      <c r="Q431">
        <v>51054</v>
      </c>
      <c r="R431">
        <v>67.400000000000006</v>
      </c>
      <c r="S431">
        <v>90.59</v>
      </c>
      <c r="T431" t="s">
        <v>24</v>
      </c>
      <c r="U431" t="s">
        <v>25</v>
      </c>
      <c r="V431" t="s">
        <v>26</v>
      </c>
      <c r="W431">
        <v>41178</v>
      </c>
      <c r="X431">
        <v>54.36</v>
      </c>
      <c r="Y431">
        <v>80.66</v>
      </c>
      <c r="Z431" t="s">
        <v>27</v>
      </c>
      <c r="AA431" t="s">
        <v>28</v>
      </c>
      <c r="AB431" t="s">
        <v>29</v>
      </c>
      <c r="AC431">
        <v>9876</v>
      </c>
      <c r="AD431">
        <v>13.04</v>
      </c>
      <c r="AE431">
        <v>19.34</v>
      </c>
    </row>
    <row r="432" spans="1:31" x14ac:dyDescent="0.75">
      <c r="A432">
        <v>78</v>
      </c>
      <c r="B432" t="s">
        <v>115</v>
      </c>
      <c r="C432">
        <v>7</v>
      </c>
      <c r="D432" t="s">
        <v>154</v>
      </c>
      <c r="E432" t="s">
        <v>600</v>
      </c>
      <c r="F432">
        <v>80524</v>
      </c>
      <c r="G432">
        <v>20179</v>
      </c>
      <c r="H432">
        <v>25.06</v>
      </c>
      <c r="I432">
        <v>60345</v>
      </c>
      <c r="J432">
        <v>74.94</v>
      </c>
      <c r="K432">
        <v>4825</v>
      </c>
      <c r="L432">
        <v>5.99</v>
      </c>
      <c r="M432">
        <v>8</v>
      </c>
      <c r="N432">
        <v>1307</v>
      </c>
      <c r="O432">
        <v>1.62</v>
      </c>
      <c r="P432">
        <v>2.17</v>
      </c>
      <c r="Q432">
        <v>54213</v>
      </c>
      <c r="R432">
        <v>67.33</v>
      </c>
      <c r="S432">
        <v>89.84</v>
      </c>
      <c r="T432" t="s">
        <v>24</v>
      </c>
      <c r="U432" t="s">
        <v>25</v>
      </c>
      <c r="V432" t="s">
        <v>26</v>
      </c>
      <c r="W432">
        <v>40249</v>
      </c>
      <c r="X432">
        <v>49.98</v>
      </c>
      <c r="Y432">
        <v>74.239999999999995</v>
      </c>
      <c r="Z432" t="s">
        <v>27</v>
      </c>
      <c r="AA432" t="s">
        <v>28</v>
      </c>
      <c r="AB432" t="s">
        <v>29</v>
      </c>
      <c r="AC432">
        <v>13964</v>
      </c>
      <c r="AD432">
        <v>17.34</v>
      </c>
      <c r="AE432">
        <v>25.76</v>
      </c>
    </row>
    <row r="433" spans="1:31" x14ac:dyDescent="0.75">
      <c r="A433">
        <v>78</v>
      </c>
      <c r="B433" t="s">
        <v>115</v>
      </c>
      <c r="C433">
        <v>8</v>
      </c>
      <c r="D433" t="s">
        <v>155</v>
      </c>
      <c r="E433" t="s">
        <v>601</v>
      </c>
      <c r="F433">
        <v>73758</v>
      </c>
      <c r="G433">
        <v>20953</v>
      </c>
      <c r="H433">
        <v>28.41</v>
      </c>
      <c r="I433">
        <v>52805</v>
      </c>
      <c r="J433">
        <v>71.59</v>
      </c>
      <c r="K433">
        <v>4149</v>
      </c>
      <c r="L433">
        <v>5.63</v>
      </c>
      <c r="M433">
        <v>7.86</v>
      </c>
      <c r="N433">
        <v>1537</v>
      </c>
      <c r="O433">
        <v>2.08</v>
      </c>
      <c r="P433">
        <v>2.91</v>
      </c>
      <c r="Q433">
        <v>47119</v>
      </c>
      <c r="R433">
        <v>63.88</v>
      </c>
      <c r="S433">
        <v>89.23</v>
      </c>
      <c r="T433" t="s">
        <v>24</v>
      </c>
      <c r="U433" t="s">
        <v>25</v>
      </c>
      <c r="V433" t="s">
        <v>26</v>
      </c>
      <c r="W433">
        <v>31774</v>
      </c>
      <c r="X433">
        <v>43.08</v>
      </c>
      <c r="Y433">
        <v>67.430000000000007</v>
      </c>
      <c r="Z433" t="s">
        <v>27</v>
      </c>
      <c r="AA433" t="s">
        <v>28</v>
      </c>
      <c r="AB433" t="s">
        <v>29</v>
      </c>
      <c r="AC433">
        <v>15345</v>
      </c>
      <c r="AD433">
        <v>20.8</v>
      </c>
      <c r="AE433">
        <v>32.57</v>
      </c>
    </row>
    <row r="434" spans="1:31" x14ac:dyDescent="0.75">
      <c r="A434">
        <v>78</v>
      </c>
      <c r="B434" t="s">
        <v>115</v>
      </c>
      <c r="C434">
        <v>9</v>
      </c>
      <c r="D434" t="s">
        <v>156</v>
      </c>
      <c r="E434" t="s">
        <v>602</v>
      </c>
      <c r="F434">
        <v>90890</v>
      </c>
      <c r="G434">
        <v>21578</v>
      </c>
      <c r="H434">
        <v>23.74</v>
      </c>
      <c r="I434">
        <v>69312</v>
      </c>
      <c r="J434">
        <v>76.260000000000005</v>
      </c>
      <c r="K434">
        <v>6198</v>
      </c>
      <c r="L434">
        <v>6.82</v>
      </c>
      <c r="M434">
        <v>8.94</v>
      </c>
      <c r="N434">
        <v>1596</v>
      </c>
      <c r="O434">
        <v>1.76</v>
      </c>
      <c r="P434">
        <v>2.2999999999999998</v>
      </c>
      <c r="Q434">
        <v>61518</v>
      </c>
      <c r="R434">
        <v>67.680000000000007</v>
      </c>
      <c r="S434">
        <v>88.76</v>
      </c>
      <c r="T434" t="s">
        <v>24</v>
      </c>
      <c r="U434" t="s">
        <v>25</v>
      </c>
      <c r="V434" t="s">
        <v>26</v>
      </c>
      <c r="W434">
        <v>40838</v>
      </c>
      <c r="X434">
        <v>44.93</v>
      </c>
      <c r="Y434">
        <v>66.38</v>
      </c>
      <c r="Z434" t="s">
        <v>27</v>
      </c>
      <c r="AA434" t="s">
        <v>28</v>
      </c>
      <c r="AB434" t="s">
        <v>29</v>
      </c>
      <c r="AC434">
        <v>20680</v>
      </c>
      <c r="AD434">
        <v>22.75</v>
      </c>
      <c r="AE434">
        <v>33.619999999999997</v>
      </c>
    </row>
    <row r="435" spans="1:31" x14ac:dyDescent="0.75">
      <c r="A435">
        <v>78</v>
      </c>
      <c r="B435" t="s">
        <v>115</v>
      </c>
      <c r="C435">
        <v>10</v>
      </c>
      <c r="D435" t="s">
        <v>157</v>
      </c>
      <c r="E435" t="s">
        <v>603</v>
      </c>
      <c r="F435">
        <v>88783</v>
      </c>
      <c r="G435">
        <v>18384</v>
      </c>
      <c r="H435">
        <v>20.71</v>
      </c>
      <c r="I435">
        <v>70399</v>
      </c>
      <c r="J435">
        <v>79.290000000000006</v>
      </c>
      <c r="K435">
        <v>6182</v>
      </c>
      <c r="L435">
        <v>6.96</v>
      </c>
      <c r="M435">
        <v>8.7799999999999994</v>
      </c>
      <c r="N435">
        <v>1533</v>
      </c>
      <c r="O435">
        <v>1.73</v>
      </c>
      <c r="P435">
        <v>2.1800000000000002</v>
      </c>
      <c r="Q435">
        <v>62684</v>
      </c>
      <c r="R435">
        <v>70.599999999999994</v>
      </c>
      <c r="S435">
        <v>89.04</v>
      </c>
      <c r="T435" t="s">
        <v>24</v>
      </c>
      <c r="U435" t="s">
        <v>25</v>
      </c>
      <c r="V435" t="s">
        <v>26</v>
      </c>
      <c r="W435">
        <v>46515</v>
      </c>
      <c r="X435">
        <v>52.39</v>
      </c>
      <c r="Y435">
        <v>74.209999999999994</v>
      </c>
      <c r="Z435" t="s">
        <v>27</v>
      </c>
      <c r="AA435" t="s">
        <v>28</v>
      </c>
      <c r="AB435" t="s">
        <v>29</v>
      </c>
      <c r="AC435">
        <v>16169</v>
      </c>
      <c r="AD435">
        <v>18.21</v>
      </c>
      <c r="AE435">
        <v>25.79</v>
      </c>
    </row>
    <row r="436" spans="1:31" x14ac:dyDescent="0.75">
      <c r="A436">
        <v>78</v>
      </c>
      <c r="B436" t="s">
        <v>115</v>
      </c>
      <c r="C436">
        <v>11</v>
      </c>
      <c r="D436" t="s">
        <v>158</v>
      </c>
      <c r="E436" t="s">
        <v>604</v>
      </c>
      <c r="F436">
        <v>68218</v>
      </c>
      <c r="G436">
        <v>18502</v>
      </c>
      <c r="H436">
        <v>27.12</v>
      </c>
      <c r="I436">
        <v>49716</v>
      </c>
      <c r="J436">
        <v>72.88</v>
      </c>
      <c r="K436">
        <v>3659</v>
      </c>
      <c r="L436">
        <v>5.36</v>
      </c>
      <c r="M436">
        <v>7.36</v>
      </c>
      <c r="N436">
        <v>1285</v>
      </c>
      <c r="O436">
        <v>1.88</v>
      </c>
      <c r="P436">
        <v>2.58</v>
      </c>
      <c r="Q436">
        <v>44772</v>
      </c>
      <c r="R436">
        <v>65.63</v>
      </c>
      <c r="S436">
        <v>90.06</v>
      </c>
      <c r="T436" t="s">
        <v>24</v>
      </c>
      <c r="U436" t="s">
        <v>25</v>
      </c>
      <c r="V436" t="s">
        <v>26</v>
      </c>
      <c r="W436">
        <v>35412</v>
      </c>
      <c r="X436">
        <v>51.91</v>
      </c>
      <c r="Y436">
        <v>79.09</v>
      </c>
      <c r="Z436" t="s">
        <v>27</v>
      </c>
      <c r="AA436" t="s">
        <v>28</v>
      </c>
      <c r="AB436" t="s">
        <v>29</v>
      </c>
      <c r="AC436">
        <v>9360</v>
      </c>
      <c r="AD436">
        <v>13.72</v>
      </c>
      <c r="AE436">
        <v>20.91</v>
      </c>
    </row>
    <row r="437" spans="1:31" x14ac:dyDescent="0.75">
      <c r="A437">
        <v>78</v>
      </c>
      <c r="B437" t="s">
        <v>115</v>
      </c>
      <c r="C437">
        <v>12</v>
      </c>
      <c r="D437" t="s">
        <v>159</v>
      </c>
      <c r="E437" t="s">
        <v>605</v>
      </c>
      <c r="F437">
        <v>68951</v>
      </c>
      <c r="G437">
        <v>16036</v>
      </c>
      <c r="H437">
        <v>23.26</v>
      </c>
      <c r="I437">
        <v>52915</v>
      </c>
      <c r="J437">
        <v>76.739999999999995</v>
      </c>
      <c r="K437">
        <v>4339</v>
      </c>
      <c r="L437">
        <v>6.29</v>
      </c>
      <c r="M437">
        <v>8.1999999999999993</v>
      </c>
      <c r="N437">
        <v>1065</v>
      </c>
      <c r="O437">
        <v>1.54</v>
      </c>
      <c r="P437">
        <v>2.0099999999999998</v>
      </c>
      <c r="Q437">
        <v>47511</v>
      </c>
      <c r="R437">
        <v>68.91</v>
      </c>
      <c r="S437">
        <v>89.79</v>
      </c>
      <c r="T437" t="s">
        <v>24</v>
      </c>
      <c r="U437" t="s">
        <v>25</v>
      </c>
      <c r="V437" t="s">
        <v>26</v>
      </c>
      <c r="W437">
        <v>37031</v>
      </c>
      <c r="X437">
        <v>53.71</v>
      </c>
      <c r="Y437">
        <v>77.94</v>
      </c>
      <c r="Z437" t="s">
        <v>27</v>
      </c>
      <c r="AA437" t="s">
        <v>28</v>
      </c>
      <c r="AB437" t="s">
        <v>29</v>
      </c>
      <c r="AC437">
        <v>10480</v>
      </c>
      <c r="AD437">
        <v>15.2</v>
      </c>
      <c r="AE437">
        <v>22.06</v>
      </c>
    </row>
    <row r="438" spans="1:31" x14ac:dyDescent="0.75">
      <c r="A438">
        <v>79</v>
      </c>
      <c r="B438" t="s">
        <v>116</v>
      </c>
      <c r="C438">
        <v>1</v>
      </c>
      <c r="D438" t="s">
        <v>148</v>
      </c>
      <c r="E438" t="s">
        <v>606</v>
      </c>
      <c r="F438">
        <v>90249</v>
      </c>
      <c r="G438">
        <v>19634</v>
      </c>
      <c r="H438">
        <v>21.76</v>
      </c>
      <c r="I438">
        <v>70615</v>
      </c>
      <c r="J438">
        <v>78.239999999999995</v>
      </c>
      <c r="K438">
        <v>5893</v>
      </c>
      <c r="L438">
        <v>6.53</v>
      </c>
      <c r="M438">
        <v>8.35</v>
      </c>
      <c r="N438">
        <v>1998</v>
      </c>
      <c r="O438">
        <v>2.21</v>
      </c>
      <c r="P438">
        <v>2.83</v>
      </c>
      <c r="Q438">
        <v>62724</v>
      </c>
      <c r="R438">
        <v>69.5</v>
      </c>
      <c r="S438">
        <v>88.83</v>
      </c>
      <c r="T438" t="s">
        <v>24</v>
      </c>
      <c r="U438" t="s">
        <v>25</v>
      </c>
      <c r="V438" t="s">
        <v>26</v>
      </c>
      <c r="W438">
        <v>48532</v>
      </c>
      <c r="X438">
        <v>53.78</v>
      </c>
      <c r="Y438">
        <v>77.37</v>
      </c>
      <c r="Z438" t="s">
        <v>27</v>
      </c>
      <c r="AA438" t="s">
        <v>28</v>
      </c>
      <c r="AB438" t="s">
        <v>29</v>
      </c>
      <c r="AC438">
        <v>14192</v>
      </c>
      <c r="AD438">
        <v>15.73</v>
      </c>
      <c r="AE438">
        <v>22.63</v>
      </c>
    </row>
    <row r="439" spans="1:31" x14ac:dyDescent="0.75">
      <c r="A439">
        <v>79</v>
      </c>
      <c r="B439" t="s">
        <v>116</v>
      </c>
      <c r="C439">
        <v>2</v>
      </c>
      <c r="D439" t="s">
        <v>149</v>
      </c>
      <c r="E439" t="s">
        <v>607</v>
      </c>
      <c r="F439">
        <v>97390</v>
      </c>
      <c r="G439">
        <v>20036</v>
      </c>
      <c r="H439">
        <v>20.57</v>
      </c>
      <c r="I439">
        <v>77354</v>
      </c>
      <c r="J439">
        <v>79.430000000000007</v>
      </c>
      <c r="K439">
        <v>6591</v>
      </c>
      <c r="L439">
        <v>6.77</v>
      </c>
      <c r="M439">
        <v>8.52</v>
      </c>
      <c r="N439">
        <v>2745</v>
      </c>
      <c r="O439">
        <v>2.82</v>
      </c>
      <c r="P439">
        <v>3.55</v>
      </c>
      <c r="Q439">
        <v>68018</v>
      </c>
      <c r="R439">
        <v>69.84</v>
      </c>
      <c r="S439">
        <v>87.93</v>
      </c>
      <c r="T439" t="s">
        <v>24</v>
      </c>
      <c r="U439" t="s">
        <v>25</v>
      </c>
      <c r="V439" t="s">
        <v>26</v>
      </c>
      <c r="W439">
        <v>46797</v>
      </c>
      <c r="X439">
        <v>48.05</v>
      </c>
      <c r="Y439">
        <v>68.8</v>
      </c>
      <c r="Z439" t="s">
        <v>27</v>
      </c>
      <c r="AA439" t="s">
        <v>28</v>
      </c>
      <c r="AB439" t="s">
        <v>29</v>
      </c>
      <c r="AC439">
        <v>21221</v>
      </c>
      <c r="AD439">
        <v>21.79</v>
      </c>
      <c r="AE439">
        <v>31.2</v>
      </c>
    </row>
    <row r="440" spans="1:31" x14ac:dyDescent="0.75">
      <c r="A440">
        <v>79</v>
      </c>
      <c r="B440" t="s">
        <v>116</v>
      </c>
      <c r="C440">
        <v>3</v>
      </c>
      <c r="D440" t="s">
        <v>150</v>
      </c>
      <c r="E440" t="s">
        <v>608</v>
      </c>
      <c r="F440">
        <v>84750</v>
      </c>
      <c r="G440">
        <v>17914</v>
      </c>
      <c r="H440">
        <v>21.14</v>
      </c>
      <c r="I440">
        <v>66836</v>
      </c>
      <c r="J440">
        <v>78.86</v>
      </c>
      <c r="K440">
        <v>5404</v>
      </c>
      <c r="L440">
        <v>6.38</v>
      </c>
      <c r="M440">
        <v>8.09</v>
      </c>
      <c r="N440">
        <v>2308</v>
      </c>
      <c r="O440">
        <v>2.72</v>
      </c>
      <c r="P440">
        <v>3.45</v>
      </c>
      <c r="Q440">
        <v>59124</v>
      </c>
      <c r="R440">
        <v>69.760000000000005</v>
      </c>
      <c r="S440">
        <v>88.46</v>
      </c>
      <c r="T440" t="s">
        <v>24</v>
      </c>
      <c r="U440" t="s">
        <v>25</v>
      </c>
      <c r="V440" t="s">
        <v>26</v>
      </c>
      <c r="W440">
        <v>40498</v>
      </c>
      <c r="X440">
        <v>47.79</v>
      </c>
      <c r="Y440">
        <v>68.5</v>
      </c>
      <c r="Z440" t="s">
        <v>27</v>
      </c>
      <c r="AA440" t="s">
        <v>28</v>
      </c>
      <c r="AB440" t="s">
        <v>29</v>
      </c>
      <c r="AC440">
        <v>18626</v>
      </c>
      <c r="AD440">
        <v>21.98</v>
      </c>
      <c r="AE440">
        <v>31.5</v>
      </c>
    </row>
    <row r="441" spans="1:31" x14ac:dyDescent="0.75">
      <c r="A441">
        <v>80</v>
      </c>
      <c r="B441" t="s">
        <v>117</v>
      </c>
      <c r="C441">
        <v>1</v>
      </c>
      <c r="D441" t="s">
        <v>148</v>
      </c>
      <c r="E441" t="s">
        <v>609</v>
      </c>
      <c r="F441">
        <v>84251</v>
      </c>
      <c r="G441">
        <v>21343</v>
      </c>
      <c r="H441">
        <v>25.33</v>
      </c>
      <c r="I441">
        <v>62908</v>
      </c>
      <c r="J441">
        <v>74.67</v>
      </c>
      <c r="K441">
        <v>4794</v>
      </c>
      <c r="L441">
        <v>5.69</v>
      </c>
      <c r="M441">
        <v>7.62</v>
      </c>
      <c r="N441">
        <v>2106</v>
      </c>
      <c r="O441">
        <v>2.5</v>
      </c>
      <c r="P441">
        <v>3.35</v>
      </c>
      <c r="Q441">
        <v>56008</v>
      </c>
      <c r="R441">
        <v>66.48</v>
      </c>
      <c r="S441">
        <v>89.03</v>
      </c>
      <c r="T441" t="s">
        <v>24</v>
      </c>
      <c r="U441" t="s">
        <v>25</v>
      </c>
      <c r="V441" t="s">
        <v>26</v>
      </c>
      <c r="W441">
        <v>32225</v>
      </c>
      <c r="X441">
        <v>38.25</v>
      </c>
      <c r="Y441">
        <v>57.54</v>
      </c>
      <c r="Z441" t="s">
        <v>27</v>
      </c>
      <c r="AA441" t="s">
        <v>28</v>
      </c>
      <c r="AB441" t="s">
        <v>29</v>
      </c>
      <c r="AC441">
        <v>23783</v>
      </c>
      <c r="AD441">
        <v>28.23</v>
      </c>
      <c r="AE441">
        <v>42.46</v>
      </c>
    </row>
    <row r="442" spans="1:31" x14ac:dyDescent="0.75">
      <c r="A442">
        <v>80</v>
      </c>
      <c r="B442" t="s">
        <v>117</v>
      </c>
      <c r="C442">
        <v>2</v>
      </c>
      <c r="D442" t="s">
        <v>149</v>
      </c>
      <c r="E442" t="s">
        <v>610</v>
      </c>
      <c r="F442">
        <v>75477</v>
      </c>
      <c r="G442">
        <v>18290</v>
      </c>
      <c r="H442">
        <v>24.23</v>
      </c>
      <c r="I442">
        <v>57187</v>
      </c>
      <c r="J442">
        <v>75.77</v>
      </c>
      <c r="K442">
        <v>4164</v>
      </c>
      <c r="L442">
        <v>5.52</v>
      </c>
      <c r="M442">
        <v>7.28</v>
      </c>
      <c r="N442">
        <v>1760</v>
      </c>
      <c r="O442">
        <v>2.33</v>
      </c>
      <c r="P442">
        <v>3.08</v>
      </c>
      <c r="Q442">
        <v>51263</v>
      </c>
      <c r="R442">
        <v>67.92</v>
      </c>
      <c r="S442">
        <v>89.64</v>
      </c>
      <c r="T442" t="s">
        <v>24</v>
      </c>
      <c r="U442" t="s">
        <v>25</v>
      </c>
      <c r="V442" t="s">
        <v>26</v>
      </c>
      <c r="W442">
        <v>36624</v>
      </c>
      <c r="X442">
        <v>48.52</v>
      </c>
      <c r="Y442">
        <v>71.44</v>
      </c>
      <c r="Z442" t="s">
        <v>27</v>
      </c>
      <c r="AA442" t="s">
        <v>28</v>
      </c>
      <c r="AB442" t="s">
        <v>29</v>
      </c>
      <c r="AC442">
        <v>14639</v>
      </c>
      <c r="AD442">
        <v>19.399999999999999</v>
      </c>
      <c r="AE442">
        <v>28.56</v>
      </c>
    </row>
    <row r="443" spans="1:31" x14ac:dyDescent="0.75">
      <c r="A443">
        <v>80</v>
      </c>
      <c r="B443" t="s">
        <v>117</v>
      </c>
      <c r="C443">
        <v>3</v>
      </c>
      <c r="D443" t="s">
        <v>150</v>
      </c>
      <c r="E443" t="s">
        <v>611</v>
      </c>
      <c r="F443">
        <v>83814</v>
      </c>
      <c r="G443">
        <v>16626</v>
      </c>
      <c r="H443">
        <v>19.84</v>
      </c>
      <c r="I443">
        <v>67188</v>
      </c>
      <c r="J443">
        <v>80.16</v>
      </c>
      <c r="K443">
        <v>5534</v>
      </c>
      <c r="L443">
        <v>6.6</v>
      </c>
      <c r="M443">
        <v>8.24</v>
      </c>
      <c r="N443">
        <v>2632</v>
      </c>
      <c r="O443">
        <v>3.14</v>
      </c>
      <c r="P443">
        <v>3.92</v>
      </c>
      <c r="Q443">
        <v>59022</v>
      </c>
      <c r="R443">
        <v>70.42</v>
      </c>
      <c r="S443">
        <v>87.85</v>
      </c>
      <c r="T443" t="s">
        <v>24</v>
      </c>
      <c r="U443" t="s">
        <v>25</v>
      </c>
      <c r="V443" t="s">
        <v>26</v>
      </c>
      <c r="W443">
        <v>28524</v>
      </c>
      <c r="X443">
        <v>34.03</v>
      </c>
      <c r="Y443">
        <v>48.33</v>
      </c>
      <c r="Z443" t="s">
        <v>27</v>
      </c>
      <c r="AA443" t="s">
        <v>28</v>
      </c>
      <c r="AB443" t="s">
        <v>29</v>
      </c>
      <c r="AC443">
        <v>30498</v>
      </c>
      <c r="AD443">
        <v>36.39</v>
      </c>
      <c r="AE443">
        <v>51.67</v>
      </c>
    </row>
    <row r="444" spans="1:31" x14ac:dyDescent="0.75">
      <c r="A444">
        <v>80</v>
      </c>
      <c r="B444" t="s">
        <v>117</v>
      </c>
      <c r="C444">
        <v>4</v>
      </c>
      <c r="D444" t="s">
        <v>151</v>
      </c>
      <c r="E444" t="s">
        <v>612</v>
      </c>
      <c r="F444">
        <v>83948</v>
      </c>
      <c r="G444">
        <v>16417</v>
      </c>
      <c r="H444">
        <v>19.559999999999999</v>
      </c>
      <c r="I444">
        <v>67531</v>
      </c>
      <c r="J444">
        <v>80.44</v>
      </c>
      <c r="K444">
        <v>5528</v>
      </c>
      <c r="L444">
        <v>6.59</v>
      </c>
      <c r="M444">
        <v>8.19</v>
      </c>
      <c r="N444">
        <v>2203</v>
      </c>
      <c r="O444">
        <v>2.62</v>
      </c>
      <c r="P444">
        <v>3.26</v>
      </c>
      <c r="Q444">
        <v>59800</v>
      </c>
      <c r="R444">
        <v>71.23</v>
      </c>
      <c r="S444">
        <v>88.55</v>
      </c>
      <c r="T444" t="s">
        <v>24</v>
      </c>
      <c r="U444" t="s">
        <v>25</v>
      </c>
      <c r="V444" t="s">
        <v>26</v>
      </c>
      <c r="W444">
        <v>30450</v>
      </c>
      <c r="X444">
        <v>36.270000000000003</v>
      </c>
      <c r="Y444">
        <v>50.92</v>
      </c>
      <c r="Z444" t="s">
        <v>27</v>
      </c>
      <c r="AA444" t="s">
        <v>28</v>
      </c>
      <c r="AB444" t="s">
        <v>29</v>
      </c>
      <c r="AC444">
        <v>29350</v>
      </c>
      <c r="AD444">
        <v>34.96</v>
      </c>
      <c r="AE444">
        <v>49.08</v>
      </c>
    </row>
    <row r="445" spans="1:31" x14ac:dyDescent="0.75">
      <c r="A445">
        <v>80</v>
      </c>
      <c r="B445" t="s">
        <v>117</v>
      </c>
      <c r="C445">
        <v>5</v>
      </c>
      <c r="D445" t="s">
        <v>152</v>
      </c>
      <c r="E445" t="s">
        <v>613</v>
      </c>
      <c r="F445">
        <v>81460</v>
      </c>
      <c r="G445">
        <v>17845</v>
      </c>
      <c r="H445">
        <v>21.91</v>
      </c>
      <c r="I445">
        <v>63615</v>
      </c>
      <c r="J445">
        <v>78.09</v>
      </c>
      <c r="K445">
        <v>4913</v>
      </c>
      <c r="L445">
        <v>6.03</v>
      </c>
      <c r="M445">
        <v>7.72</v>
      </c>
      <c r="N445">
        <v>2008</v>
      </c>
      <c r="O445">
        <v>2.4700000000000002</v>
      </c>
      <c r="P445">
        <v>3.16</v>
      </c>
      <c r="Q445">
        <v>56694</v>
      </c>
      <c r="R445">
        <v>69.599999999999994</v>
      </c>
      <c r="S445">
        <v>89.12</v>
      </c>
      <c r="T445" t="s">
        <v>24</v>
      </c>
      <c r="U445" t="s">
        <v>25</v>
      </c>
      <c r="V445" t="s">
        <v>26</v>
      </c>
      <c r="W445">
        <v>25419</v>
      </c>
      <c r="X445">
        <v>31.2</v>
      </c>
      <c r="Y445">
        <v>44.84</v>
      </c>
      <c r="Z445" t="s">
        <v>27</v>
      </c>
      <c r="AA445" t="s">
        <v>28</v>
      </c>
      <c r="AB445" t="s">
        <v>29</v>
      </c>
      <c r="AC445">
        <v>31275</v>
      </c>
      <c r="AD445">
        <v>38.39</v>
      </c>
      <c r="AE445">
        <v>55.16</v>
      </c>
    </row>
    <row r="446" spans="1:31" x14ac:dyDescent="0.75">
      <c r="A446">
        <v>81</v>
      </c>
      <c r="B446" t="s">
        <v>118</v>
      </c>
      <c r="C446">
        <v>1</v>
      </c>
      <c r="D446" t="s">
        <v>148</v>
      </c>
      <c r="E446" t="s">
        <v>614</v>
      </c>
      <c r="F446">
        <v>83781</v>
      </c>
      <c r="G446">
        <v>17751</v>
      </c>
      <c r="H446">
        <v>21.19</v>
      </c>
      <c r="I446">
        <v>66030</v>
      </c>
      <c r="J446">
        <v>78.81</v>
      </c>
      <c r="K446">
        <v>5840</v>
      </c>
      <c r="L446">
        <v>6.97</v>
      </c>
      <c r="M446">
        <v>8.84</v>
      </c>
      <c r="N446">
        <v>3130</v>
      </c>
      <c r="O446">
        <v>3.74</v>
      </c>
      <c r="P446">
        <v>4.74</v>
      </c>
      <c r="Q446">
        <v>57060</v>
      </c>
      <c r="R446">
        <v>68.11</v>
      </c>
      <c r="S446">
        <v>86.42</v>
      </c>
      <c r="T446" t="s">
        <v>24</v>
      </c>
      <c r="U446" t="s">
        <v>25</v>
      </c>
      <c r="V446" t="s">
        <v>26</v>
      </c>
      <c r="W446">
        <v>37051</v>
      </c>
      <c r="X446">
        <v>44.22</v>
      </c>
      <c r="Y446">
        <v>64.930000000000007</v>
      </c>
      <c r="Z446" t="s">
        <v>27</v>
      </c>
      <c r="AA446" t="s">
        <v>28</v>
      </c>
      <c r="AB446" t="s">
        <v>29</v>
      </c>
      <c r="AC446">
        <v>20009</v>
      </c>
      <c r="AD446">
        <v>23.88</v>
      </c>
      <c r="AE446">
        <v>35.07</v>
      </c>
    </row>
    <row r="447" spans="1:31" x14ac:dyDescent="0.75">
      <c r="A447">
        <v>81</v>
      </c>
      <c r="B447" t="s">
        <v>118</v>
      </c>
      <c r="C447">
        <v>2</v>
      </c>
      <c r="D447" t="s">
        <v>149</v>
      </c>
      <c r="E447" t="s">
        <v>615</v>
      </c>
      <c r="F447">
        <v>106026</v>
      </c>
      <c r="G447">
        <v>23092</v>
      </c>
      <c r="H447">
        <v>21.78</v>
      </c>
      <c r="I447">
        <v>82934</v>
      </c>
      <c r="J447">
        <v>78.22</v>
      </c>
      <c r="K447">
        <v>7483</v>
      </c>
      <c r="L447">
        <v>7.06</v>
      </c>
      <c r="M447">
        <v>9.02</v>
      </c>
      <c r="N447">
        <v>4097</v>
      </c>
      <c r="O447">
        <v>3.86</v>
      </c>
      <c r="P447">
        <v>4.9400000000000004</v>
      </c>
      <c r="Q447">
        <v>71354</v>
      </c>
      <c r="R447">
        <v>67.3</v>
      </c>
      <c r="S447">
        <v>86.04</v>
      </c>
      <c r="T447" t="s">
        <v>24</v>
      </c>
      <c r="U447" t="s">
        <v>25</v>
      </c>
      <c r="V447" t="s">
        <v>26</v>
      </c>
      <c r="W447">
        <v>46035</v>
      </c>
      <c r="X447">
        <v>43.42</v>
      </c>
      <c r="Y447">
        <v>64.52</v>
      </c>
      <c r="Z447" t="s">
        <v>27</v>
      </c>
      <c r="AA447" t="s">
        <v>28</v>
      </c>
      <c r="AB447" t="s">
        <v>29</v>
      </c>
      <c r="AC447">
        <v>25319</v>
      </c>
      <c r="AD447">
        <v>23.88</v>
      </c>
      <c r="AE447">
        <v>35.479999999999997</v>
      </c>
    </row>
    <row r="448" spans="1:31" x14ac:dyDescent="0.75">
      <c r="A448">
        <v>81</v>
      </c>
      <c r="B448" t="s">
        <v>118</v>
      </c>
      <c r="C448">
        <v>3</v>
      </c>
      <c r="D448" t="s">
        <v>150</v>
      </c>
      <c r="E448" t="s">
        <v>616</v>
      </c>
      <c r="F448">
        <v>101349</v>
      </c>
      <c r="G448">
        <v>21424</v>
      </c>
      <c r="H448">
        <v>21.14</v>
      </c>
      <c r="I448">
        <v>79925</v>
      </c>
      <c r="J448">
        <v>78.86</v>
      </c>
      <c r="K448">
        <v>7417</v>
      </c>
      <c r="L448">
        <v>7.32</v>
      </c>
      <c r="M448">
        <v>9.2799999999999994</v>
      </c>
      <c r="N448">
        <v>3475</v>
      </c>
      <c r="O448">
        <v>3.43</v>
      </c>
      <c r="P448">
        <v>4.3499999999999996</v>
      </c>
      <c r="Q448">
        <v>69033</v>
      </c>
      <c r="R448">
        <v>68.11</v>
      </c>
      <c r="S448">
        <v>86.37</v>
      </c>
      <c r="T448" t="s">
        <v>24</v>
      </c>
      <c r="U448" t="s">
        <v>25</v>
      </c>
      <c r="V448" t="s">
        <v>26</v>
      </c>
      <c r="W448">
        <v>42505</v>
      </c>
      <c r="X448">
        <v>41.94</v>
      </c>
      <c r="Y448">
        <v>61.57</v>
      </c>
      <c r="Z448" t="s">
        <v>27</v>
      </c>
      <c r="AA448" t="s">
        <v>28</v>
      </c>
      <c r="AB448" t="s">
        <v>29</v>
      </c>
      <c r="AC448">
        <v>26528</v>
      </c>
      <c r="AD448">
        <v>26.17</v>
      </c>
      <c r="AE448">
        <v>38.43</v>
      </c>
    </row>
    <row r="449" spans="1:31" x14ac:dyDescent="0.75">
      <c r="A449">
        <v>82</v>
      </c>
      <c r="B449" t="s">
        <v>119</v>
      </c>
      <c r="C449">
        <v>1</v>
      </c>
      <c r="D449" t="s">
        <v>148</v>
      </c>
      <c r="E449" t="s">
        <v>617</v>
      </c>
      <c r="F449">
        <v>89954</v>
      </c>
      <c r="G449">
        <v>19531</v>
      </c>
      <c r="H449">
        <v>21.71</v>
      </c>
      <c r="I449">
        <v>70423</v>
      </c>
      <c r="J449">
        <v>78.290000000000006</v>
      </c>
      <c r="K449">
        <v>6385</v>
      </c>
      <c r="L449">
        <v>7.1</v>
      </c>
      <c r="M449">
        <v>9.07</v>
      </c>
      <c r="N449">
        <v>2806</v>
      </c>
      <c r="O449">
        <v>3.12</v>
      </c>
      <c r="P449">
        <v>3.98</v>
      </c>
      <c r="Q449">
        <v>61232</v>
      </c>
      <c r="R449">
        <v>68.069999999999993</v>
      </c>
      <c r="S449">
        <v>86.95</v>
      </c>
      <c r="T449" t="s">
        <v>24</v>
      </c>
      <c r="U449" t="s">
        <v>25</v>
      </c>
      <c r="V449" t="s">
        <v>26</v>
      </c>
      <c r="W449">
        <v>37269</v>
      </c>
      <c r="X449">
        <v>41.43</v>
      </c>
      <c r="Y449">
        <v>60.87</v>
      </c>
      <c r="Z449" t="s">
        <v>27</v>
      </c>
      <c r="AA449" t="s">
        <v>28</v>
      </c>
      <c r="AB449" t="s">
        <v>29</v>
      </c>
      <c r="AC449">
        <v>23963</v>
      </c>
      <c r="AD449">
        <v>26.64</v>
      </c>
      <c r="AE449">
        <v>39.130000000000003</v>
      </c>
    </row>
    <row r="450" spans="1:31" x14ac:dyDescent="0.75">
      <c r="A450">
        <v>82</v>
      </c>
      <c r="B450" t="s">
        <v>119</v>
      </c>
      <c r="C450">
        <v>2</v>
      </c>
      <c r="D450" t="s">
        <v>149</v>
      </c>
      <c r="E450" t="s">
        <v>618</v>
      </c>
      <c r="F450">
        <v>93374</v>
      </c>
      <c r="G450">
        <v>19991</v>
      </c>
      <c r="H450">
        <v>21.41</v>
      </c>
      <c r="I450">
        <v>73383</v>
      </c>
      <c r="J450">
        <v>78.59</v>
      </c>
      <c r="K450">
        <v>6309</v>
      </c>
      <c r="L450">
        <v>6.76</v>
      </c>
      <c r="M450">
        <v>8.6</v>
      </c>
      <c r="N450">
        <v>3153</v>
      </c>
      <c r="O450">
        <v>3.38</v>
      </c>
      <c r="P450">
        <v>4.3</v>
      </c>
      <c r="Q450">
        <v>63921</v>
      </c>
      <c r="R450">
        <v>68.459999999999994</v>
      </c>
      <c r="S450">
        <v>87.11</v>
      </c>
      <c r="T450" t="s">
        <v>24</v>
      </c>
      <c r="U450" t="s">
        <v>25</v>
      </c>
      <c r="V450" t="s">
        <v>26</v>
      </c>
      <c r="W450">
        <v>34718</v>
      </c>
      <c r="X450">
        <v>37.18</v>
      </c>
      <c r="Y450">
        <v>54.31</v>
      </c>
      <c r="Z450" t="s">
        <v>27</v>
      </c>
      <c r="AA450" t="s">
        <v>28</v>
      </c>
      <c r="AB450" t="s">
        <v>29</v>
      </c>
      <c r="AC450">
        <v>29203</v>
      </c>
      <c r="AD450">
        <v>31.28</v>
      </c>
      <c r="AE450">
        <v>45.69</v>
      </c>
    </row>
    <row r="451" spans="1:31" x14ac:dyDescent="0.75">
      <c r="A451">
        <v>83</v>
      </c>
      <c r="B451" t="s">
        <v>120</v>
      </c>
      <c r="C451">
        <v>1</v>
      </c>
      <c r="D451" t="s">
        <v>148</v>
      </c>
      <c r="E451" t="s">
        <v>619</v>
      </c>
      <c r="F451">
        <v>74827</v>
      </c>
      <c r="G451">
        <v>22848</v>
      </c>
      <c r="H451">
        <v>30.53</v>
      </c>
      <c r="I451">
        <v>51979</v>
      </c>
      <c r="J451">
        <v>69.47</v>
      </c>
      <c r="K451">
        <v>4594</v>
      </c>
      <c r="L451">
        <v>6.14</v>
      </c>
      <c r="M451">
        <v>8.84</v>
      </c>
      <c r="N451">
        <v>1238</v>
      </c>
      <c r="O451">
        <v>1.65</v>
      </c>
      <c r="P451">
        <v>2.38</v>
      </c>
      <c r="Q451">
        <v>46147</v>
      </c>
      <c r="R451">
        <v>61.67</v>
      </c>
      <c r="S451">
        <v>88.78</v>
      </c>
      <c r="T451" t="s">
        <v>24</v>
      </c>
      <c r="U451" t="s">
        <v>25</v>
      </c>
      <c r="V451" t="s">
        <v>26</v>
      </c>
      <c r="W451">
        <v>26432</v>
      </c>
      <c r="X451">
        <v>35.32</v>
      </c>
      <c r="Y451">
        <v>57.28</v>
      </c>
      <c r="Z451" t="s">
        <v>27</v>
      </c>
      <c r="AA451" t="s">
        <v>28</v>
      </c>
      <c r="AB451" t="s">
        <v>29</v>
      </c>
      <c r="AC451">
        <v>19715</v>
      </c>
      <c r="AD451">
        <v>26.35</v>
      </c>
      <c r="AE451">
        <v>42.72</v>
      </c>
    </row>
    <row r="452" spans="1:31" x14ac:dyDescent="0.75">
      <c r="A452">
        <v>83</v>
      </c>
      <c r="B452" t="s">
        <v>120</v>
      </c>
      <c r="C452">
        <v>2</v>
      </c>
      <c r="D452" t="s">
        <v>149</v>
      </c>
      <c r="E452" t="s">
        <v>620</v>
      </c>
      <c r="F452">
        <v>90504</v>
      </c>
      <c r="G452">
        <v>23836</v>
      </c>
      <c r="H452">
        <v>26.34</v>
      </c>
      <c r="I452">
        <v>66668</v>
      </c>
      <c r="J452">
        <v>73.66</v>
      </c>
      <c r="K452">
        <v>6103</v>
      </c>
      <c r="L452">
        <v>6.74</v>
      </c>
      <c r="M452">
        <v>9.15</v>
      </c>
      <c r="N452">
        <v>1537</v>
      </c>
      <c r="O452">
        <v>1.7</v>
      </c>
      <c r="P452">
        <v>2.31</v>
      </c>
      <c r="Q452">
        <v>59028</v>
      </c>
      <c r="R452">
        <v>65.22</v>
      </c>
      <c r="S452">
        <v>88.54</v>
      </c>
      <c r="T452" t="s">
        <v>24</v>
      </c>
      <c r="U452" t="s">
        <v>25</v>
      </c>
      <c r="V452" t="s">
        <v>26</v>
      </c>
      <c r="W452">
        <v>30174</v>
      </c>
      <c r="X452">
        <v>33.340000000000003</v>
      </c>
      <c r="Y452">
        <v>51.12</v>
      </c>
      <c r="Z452" t="s">
        <v>27</v>
      </c>
      <c r="AA452" t="s">
        <v>28</v>
      </c>
      <c r="AB452" t="s">
        <v>29</v>
      </c>
      <c r="AC452">
        <v>28854</v>
      </c>
      <c r="AD452">
        <v>31.88</v>
      </c>
      <c r="AE452">
        <v>48.88</v>
      </c>
    </row>
    <row r="453" spans="1:31" x14ac:dyDescent="0.75">
      <c r="A453">
        <v>83</v>
      </c>
      <c r="B453" t="s">
        <v>120</v>
      </c>
      <c r="C453">
        <v>3</v>
      </c>
      <c r="D453" t="s">
        <v>150</v>
      </c>
      <c r="E453" t="s">
        <v>621</v>
      </c>
      <c r="F453">
        <v>100800</v>
      </c>
      <c r="G453">
        <v>24451</v>
      </c>
      <c r="H453">
        <v>24.26</v>
      </c>
      <c r="I453">
        <v>76349</v>
      </c>
      <c r="J453">
        <v>75.739999999999995</v>
      </c>
      <c r="K453">
        <v>7012</v>
      </c>
      <c r="L453">
        <v>6.96</v>
      </c>
      <c r="M453">
        <v>9.18</v>
      </c>
      <c r="N453">
        <v>2054</v>
      </c>
      <c r="O453">
        <v>2.04</v>
      </c>
      <c r="P453">
        <v>2.69</v>
      </c>
      <c r="Q453">
        <v>67283</v>
      </c>
      <c r="R453">
        <v>66.75</v>
      </c>
      <c r="S453">
        <v>88.13</v>
      </c>
      <c r="T453" t="s">
        <v>24</v>
      </c>
      <c r="U453" t="s">
        <v>25</v>
      </c>
      <c r="V453" t="s">
        <v>26</v>
      </c>
      <c r="W453">
        <v>35846</v>
      </c>
      <c r="X453">
        <v>35.56</v>
      </c>
      <c r="Y453">
        <v>53.28</v>
      </c>
      <c r="Z453" t="s">
        <v>27</v>
      </c>
      <c r="AA453" t="s">
        <v>28</v>
      </c>
      <c r="AB453" t="s">
        <v>29</v>
      </c>
      <c r="AC453">
        <v>31437</v>
      </c>
      <c r="AD453">
        <v>31.19</v>
      </c>
      <c r="AE453">
        <v>46.72</v>
      </c>
    </row>
    <row r="454" spans="1:31" x14ac:dyDescent="0.75">
      <c r="A454">
        <v>83</v>
      </c>
      <c r="B454" t="s">
        <v>120</v>
      </c>
      <c r="C454">
        <v>4</v>
      </c>
      <c r="D454" t="s">
        <v>151</v>
      </c>
      <c r="E454" t="s">
        <v>622</v>
      </c>
      <c r="F454">
        <v>106238</v>
      </c>
      <c r="G454">
        <v>26417</v>
      </c>
      <c r="H454">
        <v>24.87</v>
      </c>
      <c r="I454">
        <v>79821</v>
      </c>
      <c r="J454">
        <v>75.13</v>
      </c>
      <c r="K454">
        <v>7097</v>
      </c>
      <c r="L454">
        <v>6.68</v>
      </c>
      <c r="M454">
        <v>8.89</v>
      </c>
      <c r="N454">
        <v>2224</v>
      </c>
      <c r="O454">
        <v>2.09</v>
      </c>
      <c r="P454">
        <v>2.79</v>
      </c>
      <c r="Q454">
        <v>70500</v>
      </c>
      <c r="R454">
        <v>66.36</v>
      </c>
      <c r="S454">
        <v>88.32</v>
      </c>
      <c r="T454" t="s">
        <v>24</v>
      </c>
      <c r="U454" t="s">
        <v>25</v>
      </c>
      <c r="V454" t="s">
        <v>26</v>
      </c>
      <c r="W454">
        <v>34063</v>
      </c>
      <c r="X454">
        <v>32.06</v>
      </c>
      <c r="Y454">
        <v>48.32</v>
      </c>
      <c r="Z454" t="s">
        <v>27</v>
      </c>
      <c r="AA454" t="s">
        <v>28</v>
      </c>
      <c r="AB454" t="s">
        <v>29</v>
      </c>
      <c r="AC454">
        <v>36437</v>
      </c>
      <c r="AD454">
        <v>34.299999999999997</v>
      </c>
      <c r="AE454">
        <v>51.68</v>
      </c>
    </row>
    <row r="455" spans="1:31" x14ac:dyDescent="0.75">
      <c r="A455">
        <v>83</v>
      </c>
      <c r="B455" t="s">
        <v>120</v>
      </c>
      <c r="C455">
        <v>5</v>
      </c>
      <c r="D455" t="s">
        <v>152</v>
      </c>
      <c r="E455" t="s">
        <v>623</v>
      </c>
      <c r="F455">
        <v>96241</v>
      </c>
      <c r="G455">
        <v>23804</v>
      </c>
      <c r="H455">
        <v>24.73</v>
      </c>
      <c r="I455">
        <v>72437</v>
      </c>
      <c r="J455">
        <v>75.27</v>
      </c>
      <c r="K455">
        <v>5983</v>
      </c>
      <c r="L455">
        <v>6.22</v>
      </c>
      <c r="M455">
        <v>8.26</v>
      </c>
      <c r="N455">
        <v>1895</v>
      </c>
      <c r="O455">
        <v>1.97</v>
      </c>
      <c r="P455">
        <v>2.62</v>
      </c>
      <c r="Q455">
        <v>64559</v>
      </c>
      <c r="R455">
        <v>67.08</v>
      </c>
      <c r="S455">
        <v>89.12</v>
      </c>
      <c r="T455" t="s">
        <v>24</v>
      </c>
      <c r="U455" t="s">
        <v>25</v>
      </c>
      <c r="V455" t="s">
        <v>26</v>
      </c>
      <c r="W455">
        <v>32398</v>
      </c>
      <c r="X455">
        <v>33.659999999999997</v>
      </c>
      <c r="Y455">
        <v>50.18</v>
      </c>
      <c r="Z455" t="s">
        <v>27</v>
      </c>
      <c r="AA455" t="s">
        <v>28</v>
      </c>
      <c r="AB455" t="s">
        <v>29</v>
      </c>
      <c r="AC455">
        <v>32161</v>
      </c>
      <c r="AD455">
        <v>33.42</v>
      </c>
      <c r="AE455">
        <v>49.82</v>
      </c>
    </row>
    <row r="456" spans="1:31" x14ac:dyDescent="0.75">
      <c r="A456">
        <v>83</v>
      </c>
      <c r="B456" t="s">
        <v>120</v>
      </c>
      <c r="C456">
        <v>6</v>
      </c>
      <c r="D456" t="s">
        <v>153</v>
      </c>
      <c r="E456" t="s">
        <v>624</v>
      </c>
      <c r="F456">
        <v>118266</v>
      </c>
      <c r="G456">
        <v>28339</v>
      </c>
      <c r="H456">
        <v>23.96</v>
      </c>
      <c r="I456">
        <v>89927</v>
      </c>
      <c r="J456">
        <v>76.040000000000006</v>
      </c>
      <c r="K456">
        <v>7872</v>
      </c>
      <c r="L456">
        <v>6.66</v>
      </c>
      <c r="M456">
        <v>8.75</v>
      </c>
      <c r="N456">
        <v>2347</v>
      </c>
      <c r="O456">
        <v>1.98</v>
      </c>
      <c r="P456">
        <v>2.61</v>
      </c>
      <c r="Q456">
        <v>79708</v>
      </c>
      <c r="R456">
        <v>67.400000000000006</v>
      </c>
      <c r="S456">
        <v>88.64</v>
      </c>
      <c r="T456" t="s">
        <v>24</v>
      </c>
      <c r="U456" t="s">
        <v>25</v>
      </c>
      <c r="V456" t="s">
        <v>26</v>
      </c>
      <c r="W456">
        <v>38274</v>
      </c>
      <c r="X456">
        <v>32.36</v>
      </c>
      <c r="Y456">
        <v>48.02</v>
      </c>
      <c r="Z456" t="s">
        <v>27</v>
      </c>
      <c r="AA456" t="s">
        <v>28</v>
      </c>
      <c r="AB456" t="s">
        <v>29</v>
      </c>
      <c r="AC456">
        <v>41434</v>
      </c>
      <c r="AD456">
        <v>35.03</v>
      </c>
      <c r="AE456">
        <v>51.98</v>
      </c>
    </row>
    <row r="457" spans="1:31" x14ac:dyDescent="0.75">
      <c r="A457">
        <v>83</v>
      </c>
      <c r="B457" t="s">
        <v>120</v>
      </c>
      <c r="C457">
        <v>7</v>
      </c>
      <c r="D457" t="s">
        <v>154</v>
      </c>
      <c r="E457" t="s">
        <v>625</v>
      </c>
      <c r="F457">
        <v>103516</v>
      </c>
      <c r="G457">
        <v>28097</v>
      </c>
      <c r="H457">
        <v>27.14</v>
      </c>
      <c r="I457">
        <v>75419</v>
      </c>
      <c r="J457">
        <v>72.86</v>
      </c>
      <c r="K457">
        <v>6961</v>
      </c>
      <c r="L457">
        <v>6.72</v>
      </c>
      <c r="M457">
        <v>9.23</v>
      </c>
      <c r="N457">
        <v>1734</v>
      </c>
      <c r="O457">
        <v>1.68</v>
      </c>
      <c r="P457">
        <v>2.2999999999999998</v>
      </c>
      <c r="Q457">
        <v>66724</v>
      </c>
      <c r="R457">
        <v>64.459999999999994</v>
      </c>
      <c r="S457">
        <v>88.47</v>
      </c>
      <c r="T457" t="s">
        <v>24</v>
      </c>
      <c r="U457" t="s">
        <v>25</v>
      </c>
      <c r="V457" t="s">
        <v>26</v>
      </c>
      <c r="W457">
        <v>35370</v>
      </c>
      <c r="X457">
        <v>34.17</v>
      </c>
      <c r="Y457">
        <v>53.01</v>
      </c>
      <c r="Z457" t="s">
        <v>27</v>
      </c>
      <c r="AA457" t="s">
        <v>28</v>
      </c>
      <c r="AB457" t="s">
        <v>29</v>
      </c>
      <c r="AC457">
        <v>31354</v>
      </c>
      <c r="AD457">
        <v>30.29</v>
      </c>
      <c r="AE457">
        <v>46.99</v>
      </c>
    </row>
    <row r="458" spans="1:31" x14ac:dyDescent="0.75">
      <c r="A458">
        <v>83</v>
      </c>
      <c r="B458" t="s">
        <v>120</v>
      </c>
      <c r="C458">
        <v>8</v>
      </c>
      <c r="D458" t="s">
        <v>155</v>
      </c>
      <c r="E458" t="s">
        <v>626</v>
      </c>
      <c r="F458">
        <v>104273</v>
      </c>
      <c r="G458">
        <v>24235</v>
      </c>
      <c r="H458">
        <v>23.24</v>
      </c>
      <c r="I458">
        <v>80038</v>
      </c>
      <c r="J458">
        <v>76.760000000000005</v>
      </c>
      <c r="K458">
        <v>7246</v>
      </c>
      <c r="L458">
        <v>6.95</v>
      </c>
      <c r="M458">
        <v>9.0500000000000007</v>
      </c>
      <c r="N458">
        <v>2249</v>
      </c>
      <c r="O458">
        <v>2.16</v>
      </c>
      <c r="P458">
        <v>2.81</v>
      </c>
      <c r="Q458">
        <v>70543</v>
      </c>
      <c r="R458">
        <v>67.650000000000006</v>
      </c>
      <c r="S458">
        <v>88.14</v>
      </c>
      <c r="T458" t="s">
        <v>24</v>
      </c>
      <c r="U458" t="s">
        <v>25</v>
      </c>
      <c r="V458" t="s">
        <v>26</v>
      </c>
      <c r="W458">
        <v>34167</v>
      </c>
      <c r="X458">
        <v>32.770000000000003</v>
      </c>
      <c r="Y458">
        <v>48.43</v>
      </c>
      <c r="Z458" t="s">
        <v>27</v>
      </c>
      <c r="AA458" t="s">
        <v>28</v>
      </c>
      <c r="AB458" t="s">
        <v>29</v>
      </c>
      <c r="AC458">
        <v>36376</v>
      </c>
      <c r="AD458">
        <v>34.89</v>
      </c>
      <c r="AE458">
        <v>51.57</v>
      </c>
    </row>
    <row r="459" spans="1:31" x14ac:dyDescent="0.75">
      <c r="A459">
        <v>84</v>
      </c>
      <c r="B459" t="s">
        <v>121</v>
      </c>
      <c r="C459">
        <v>1</v>
      </c>
      <c r="D459" t="s">
        <v>148</v>
      </c>
      <c r="E459" t="s">
        <v>627</v>
      </c>
      <c r="F459">
        <v>72964</v>
      </c>
      <c r="G459">
        <v>20260</v>
      </c>
      <c r="H459">
        <v>27.77</v>
      </c>
      <c r="I459">
        <v>52704</v>
      </c>
      <c r="J459">
        <v>72.23</v>
      </c>
      <c r="K459">
        <v>4313</v>
      </c>
      <c r="L459">
        <v>5.91</v>
      </c>
      <c r="M459">
        <v>8.18</v>
      </c>
      <c r="N459">
        <v>1481</v>
      </c>
      <c r="O459">
        <v>2.0299999999999998</v>
      </c>
      <c r="P459">
        <v>2.81</v>
      </c>
      <c r="Q459">
        <v>46910</v>
      </c>
      <c r="R459">
        <v>64.290000000000006</v>
      </c>
      <c r="S459">
        <v>89.01</v>
      </c>
      <c r="T459" t="s">
        <v>24</v>
      </c>
      <c r="U459" t="s">
        <v>25</v>
      </c>
      <c r="V459" t="s">
        <v>26</v>
      </c>
      <c r="W459">
        <v>29458</v>
      </c>
      <c r="X459">
        <v>40.369999999999997</v>
      </c>
      <c r="Y459">
        <v>62.8</v>
      </c>
      <c r="Z459" t="s">
        <v>27</v>
      </c>
      <c r="AA459" t="s">
        <v>28</v>
      </c>
      <c r="AB459" t="s">
        <v>29</v>
      </c>
      <c r="AC459">
        <v>17452</v>
      </c>
      <c r="AD459">
        <v>23.92</v>
      </c>
      <c r="AE459">
        <v>37.200000000000003</v>
      </c>
    </row>
    <row r="460" spans="1:31" x14ac:dyDescent="0.75">
      <c r="A460">
        <v>84</v>
      </c>
      <c r="B460" t="s">
        <v>121</v>
      </c>
      <c r="C460">
        <v>2</v>
      </c>
      <c r="D460" t="s">
        <v>149</v>
      </c>
      <c r="E460" t="s">
        <v>628</v>
      </c>
      <c r="F460">
        <v>83251</v>
      </c>
      <c r="G460">
        <v>18631</v>
      </c>
      <c r="H460">
        <v>22.38</v>
      </c>
      <c r="I460">
        <v>64620</v>
      </c>
      <c r="J460">
        <v>77.62</v>
      </c>
      <c r="K460">
        <v>5470</v>
      </c>
      <c r="L460">
        <v>6.57</v>
      </c>
      <c r="M460">
        <v>8.4600000000000009</v>
      </c>
      <c r="N460">
        <v>1723</v>
      </c>
      <c r="O460">
        <v>2.0699999999999998</v>
      </c>
      <c r="P460">
        <v>2.67</v>
      </c>
      <c r="Q460">
        <v>57427</v>
      </c>
      <c r="R460">
        <v>68.98</v>
      </c>
      <c r="S460">
        <v>88.87</v>
      </c>
      <c r="T460" t="s">
        <v>24</v>
      </c>
      <c r="U460" t="s">
        <v>25</v>
      </c>
      <c r="V460" t="s">
        <v>26</v>
      </c>
      <c r="W460">
        <v>30831</v>
      </c>
      <c r="X460">
        <v>37.03</v>
      </c>
      <c r="Y460">
        <v>53.69</v>
      </c>
      <c r="Z460" t="s">
        <v>27</v>
      </c>
      <c r="AA460" t="s">
        <v>28</v>
      </c>
      <c r="AB460" t="s">
        <v>29</v>
      </c>
      <c r="AC460">
        <v>26596</v>
      </c>
      <c r="AD460">
        <v>31.95</v>
      </c>
      <c r="AE460">
        <v>46.31</v>
      </c>
    </row>
    <row r="461" spans="1:31" x14ac:dyDescent="0.75">
      <c r="A461">
        <v>84</v>
      </c>
      <c r="B461" t="s">
        <v>121</v>
      </c>
      <c r="C461">
        <v>3</v>
      </c>
      <c r="D461" t="s">
        <v>150</v>
      </c>
      <c r="E461" t="s">
        <v>629</v>
      </c>
      <c r="F461">
        <v>75536</v>
      </c>
      <c r="G461">
        <v>17135</v>
      </c>
      <c r="H461">
        <v>22.68</v>
      </c>
      <c r="I461">
        <v>58401</v>
      </c>
      <c r="J461">
        <v>77.319999999999993</v>
      </c>
      <c r="K461">
        <v>5027</v>
      </c>
      <c r="L461">
        <v>6.66</v>
      </c>
      <c r="M461">
        <v>8.61</v>
      </c>
      <c r="N461">
        <v>1766</v>
      </c>
      <c r="O461">
        <v>2.34</v>
      </c>
      <c r="P461">
        <v>3.02</v>
      </c>
      <c r="Q461">
        <v>51608</v>
      </c>
      <c r="R461">
        <v>68.319999999999993</v>
      </c>
      <c r="S461">
        <v>88.37</v>
      </c>
      <c r="T461" t="s">
        <v>24</v>
      </c>
      <c r="U461" t="s">
        <v>25</v>
      </c>
      <c r="V461" t="s">
        <v>26</v>
      </c>
      <c r="W461">
        <v>24288</v>
      </c>
      <c r="X461">
        <v>32.15</v>
      </c>
      <c r="Y461">
        <v>47.06</v>
      </c>
      <c r="Z461" t="s">
        <v>27</v>
      </c>
      <c r="AA461" t="s">
        <v>28</v>
      </c>
      <c r="AB461" t="s">
        <v>29</v>
      </c>
      <c r="AC461">
        <v>27320</v>
      </c>
      <c r="AD461">
        <v>36.17</v>
      </c>
      <c r="AE461">
        <v>52.94</v>
      </c>
    </row>
    <row r="462" spans="1:31" x14ac:dyDescent="0.75">
      <c r="A462">
        <v>84</v>
      </c>
      <c r="B462" t="s">
        <v>121</v>
      </c>
      <c r="C462">
        <v>4</v>
      </c>
      <c r="D462" t="s">
        <v>151</v>
      </c>
      <c r="E462" t="s">
        <v>630</v>
      </c>
      <c r="F462">
        <v>88708</v>
      </c>
      <c r="G462">
        <v>19578</v>
      </c>
      <c r="H462">
        <v>22.07</v>
      </c>
      <c r="I462">
        <v>69130</v>
      </c>
      <c r="J462">
        <v>77.930000000000007</v>
      </c>
      <c r="K462">
        <v>6219</v>
      </c>
      <c r="L462">
        <v>7.01</v>
      </c>
      <c r="M462">
        <v>9</v>
      </c>
      <c r="N462">
        <v>1708</v>
      </c>
      <c r="O462">
        <v>1.93</v>
      </c>
      <c r="P462">
        <v>2.4700000000000002</v>
      </c>
      <c r="Q462">
        <v>61203</v>
      </c>
      <c r="R462">
        <v>68.989999999999995</v>
      </c>
      <c r="S462">
        <v>88.53</v>
      </c>
      <c r="T462" t="s">
        <v>24</v>
      </c>
      <c r="U462" t="s">
        <v>25</v>
      </c>
      <c r="V462" t="s">
        <v>26</v>
      </c>
      <c r="W462">
        <v>30024</v>
      </c>
      <c r="X462">
        <v>33.85</v>
      </c>
      <c r="Y462">
        <v>49.06</v>
      </c>
      <c r="Z462" t="s">
        <v>27</v>
      </c>
      <c r="AA462" t="s">
        <v>28</v>
      </c>
      <c r="AB462" t="s">
        <v>29</v>
      </c>
      <c r="AC462">
        <v>31179</v>
      </c>
      <c r="AD462">
        <v>35.15</v>
      </c>
      <c r="AE462">
        <v>50.94</v>
      </c>
    </row>
    <row r="463" spans="1:31" x14ac:dyDescent="0.75">
      <c r="A463">
        <v>84</v>
      </c>
      <c r="B463" t="s">
        <v>121</v>
      </c>
      <c r="C463">
        <v>5</v>
      </c>
      <c r="D463" t="s">
        <v>152</v>
      </c>
      <c r="E463" t="s">
        <v>631</v>
      </c>
      <c r="F463">
        <v>81854</v>
      </c>
      <c r="G463">
        <v>18511</v>
      </c>
      <c r="H463">
        <v>22.61</v>
      </c>
      <c r="I463">
        <v>63343</v>
      </c>
      <c r="J463">
        <v>77.39</v>
      </c>
      <c r="K463">
        <v>5679</v>
      </c>
      <c r="L463">
        <v>6.94</v>
      </c>
      <c r="M463">
        <v>8.9700000000000006</v>
      </c>
      <c r="N463">
        <v>1737</v>
      </c>
      <c r="O463">
        <v>2.12</v>
      </c>
      <c r="P463">
        <v>2.74</v>
      </c>
      <c r="Q463">
        <v>55927</v>
      </c>
      <c r="R463">
        <v>68.33</v>
      </c>
      <c r="S463">
        <v>88.29</v>
      </c>
      <c r="T463" t="s">
        <v>24</v>
      </c>
      <c r="U463" t="s">
        <v>25</v>
      </c>
      <c r="V463" t="s">
        <v>26</v>
      </c>
      <c r="W463">
        <v>31362</v>
      </c>
      <c r="X463">
        <v>38.31</v>
      </c>
      <c r="Y463">
        <v>56.08</v>
      </c>
      <c r="Z463" t="s">
        <v>27</v>
      </c>
      <c r="AA463" t="s">
        <v>28</v>
      </c>
      <c r="AB463" t="s">
        <v>29</v>
      </c>
      <c r="AC463">
        <v>24565</v>
      </c>
      <c r="AD463">
        <v>30.01</v>
      </c>
      <c r="AE463">
        <v>43.92</v>
      </c>
    </row>
    <row r="464" spans="1:31" x14ac:dyDescent="0.75">
      <c r="A464">
        <v>85</v>
      </c>
      <c r="B464" t="s">
        <v>122</v>
      </c>
      <c r="C464">
        <v>1</v>
      </c>
      <c r="D464" t="s">
        <v>148</v>
      </c>
      <c r="E464" t="s">
        <v>632</v>
      </c>
      <c r="F464">
        <v>109557</v>
      </c>
      <c r="G464">
        <v>22126</v>
      </c>
      <c r="H464">
        <v>20.2</v>
      </c>
      <c r="I464">
        <v>87431</v>
      </c>
      <c r="J464">
        <v>79.8</v>
      </c>
      <c r="K464">
        <v>6570</v>
      </c>
      <c r="L464">
        <v>6</v>
      </c>
      <c r="M464">
        <v>7.51</v>
      </c>
      <c r="N464">
        <v>2963</v>
      </c>
      <c r="O464">
        <v>2.7</v>
      </c>
      <c r="P464">
        <v>3.39</v>
      </c>
      <c r="Q464">
        <v>77898</v>
      </c>
      <c r="R464">
        <v>71.099999999999994</v>
      </c>
      <c r="S464">
        <v>89.1</v>
      </c>
      <c r="T464" t="s">
        <v>24</v>
      </c>
      <c r="U464" t="s">
        <v>25</v>
      </c>
      <c r="V464" t="s">
        <v>26</v>
      </c>
      <c r="W464">
        <v>55824</v>
      </c>
      <c r="X464">
        <v>50.95</v>
      </c>
      <c r="Y464">
        <v>71.66</v>
      </c>
      <c r="Z464" t="s">
        <v>27</v>
      </c>
      <c r="AA464" t="s">
        <v>28</v>
      </c>
      <c r="AB464" t="s">
        <v>29</v>
      </c>
      <c r="AC464">
        <v>22074</v>
      </c>
      <c r="AD464">
        <v>20.149999999999999</v>
      </c>
      <c r="AE464">
        <v>28.34</v>
      </c>
    </row>
    <row r="465" spans="1:31" x14ac:dyDescent="0.75">
      <c r="A465">
        <v>85</v>
      </c>
      <c r="B465" t="s">
        <v>122</v>
      </c>
      <c r="C465">
        <v>2</v>
      </c>
      <c r="D465" t="s">
        <v>149</v>
      </c>
      <c r="E465" t="s">
        <v>633</v>
      </c>
      <c r="F465">
        <v>103484</v>
      </c>
      <c r="G465">
        <v>20451</v>
      </c>
      <c r="H465">
        <v>19.760000000000002</v>
      </c>
      <c r="I465">
        <v>83033</v>
      </c>
      <c r="J465">
        <v>80.239999999999995</v>
      </c>
      <c r="K465">
        <v>6821</v>
      </c>
      <c r="L465">
        <v>6.59</v>
      </c>
      <c r="M465">
        <v>8.2100000000000009</v>
      </c>
      <c r="N465">
        <v>2879</v>
      </c>
      <c r="O465">
        <v>2.78</v>
      </c>
      <c r="P465">
        <v>3.47</v>
      </c>
      <c r="Q465">
        <v>73333</v>
      </c>
      <c r="R465">
        <v>70.86</v>
      </c>
      <c r="S465">
        <v>88.32</v>
      </c>
      <c r="T465" t="s">
        <v>24</v>
      </c>
      <c r="U465" t="s">
        <v>25</v>
      </c>
      <c r="V465" t="s">
        <v>26</v>
      </c>
      <c r="W465">
        <v>51104</v>
      </c>
      <c r="X465">
        <v>49.38</v>
      </c>
      <c r="Y465">
        <v>69.69</v>
      </c>
      <c r="Z465" t="s">
        <v>27</v>
      </c>
      <c r="AA465" t="s">
        <v>28</v>
      </c>
      <c r="AB465" t="s">
        <v>29</v>
      </c>
      <c r="AC465">
        <v>22229</v>
      </c>
      <c r="AD465">
        <v>21.48</v>
      </c>
      <c r="AE465">
        <v>30.31</v>
      </c>
    </row>
    <row r="466" spans="1:31" x14ac:dyDescent="0.75">
      <c r="A466">
        <v>85</v>
      </c>
      <c r="B466" t="s">
        <v>122</v>
      </c>
      <c r="C466">
        <v>3</v>
      </c>
      <c r="D466" t="s">
        <v>150</v>
      </c>
      <c r="E466" t="s">
        <v>634</v>
      </c>
      <c r="F466">
        <v>122117</v>
      </c>
      <c r="G466">
        <v>26387</v>
      </c>
      <c r="H466">
        <v>21.61</v>
      </c>
      <c r="I466">
        <v>95730</v>
      </c>
      <c r="J466">
        <v>78.39</v>
      </c>
      <c r="K466">
        <v>8291</v>
      </c>
      <c r="L466">
        <v>6.79</v>
      </c>
      <c r="M466">
        <v>8.66</v>
      </c>
      <c r="N466">
        <v>3250</v>
      </c>
      <c r="O466">
        <v>2.66</v>
      </c>
      <c r="P466">
        <v>3.39</v>
      </c>
      <c r="Q466">
        <v>84189</v>
      </c>
      <c r="R466">
        <v>68.94</v>
      </c>
      <c r="S466">
        <v>87.94</v>
      </c>
      <c r="T466" t="s">
        <v>24</v>
      </c>
      <c r="U466" t="s">
        <v>25</v>
      </c>
      <c r="V466" t="s">
        <v>26</v>
      </c>
      <c r="W466">
        <v>55604</v>
      </c>
      <c r="X466">
        <v>45.53</v>
      </c>
      <c r="Y466">
        <v>66.05</v>
      </c>
      <c r="Z466" t="s">
        <v>27</v>
      </c>
      <c r="AA466" t="s">
        <v>28</v>
      </c>
      <c r="AB466" t="s">
        <v>29</v>
      </c>
      <c r="AC466">
        <v>28585</v>
      </c>
      <c r="AD466">
        <v>23.41</v>
      </c>
      <c r="AE466">
        <v>33.950000000000003</v>
      </c>
    </row>
    <row r="467" spans="1:31" x14ac:dyDescent="0.75">
      <c r="A467">
        <v>85</v>
      </c>
      <c r="B467" t="s">
        <v>122</v>
      </c>
      <c r="C467">
        <v>4</v>
      </c>
      <c r="D467" t="s">
        <v>151</v>
      </c>
      <c r="E467" t="s">
        <v>635</v>
      </c>
      <c r="F467">
        <v>97825</v>
      </c>
      <c r="G467">
        <v>17504</v>
      </c>
      <c r="H467">
        <v>17.89</v>
      </c>
      <c r="I467">
        <v>80321</v>
      </c>
      <c r="J467">
        <v>82.11</v>
      </c>
      <c r="K467">
        <v>6467</v>
      </c>
      <c r="L467">
        <v>6.61</v>
      </c>
      <c r="M467">
        <v>8.0500000000000007</v>
      </c>
      <c r="N467">
        <v>2239</v>
      </c>
      <c r="O467">
        <v>2.29</v>
      </c>
      <c r="P467">
        <v>2.79</v>
      </c>
      <c r="Q467">
        <v>71615</v>
      </c>
      <c r="R467">
        <v>73.209999999999994</v>
      </c>
      <c r="S467">
        <v>89.16</v>
      </c>
      <c r="T467" t="s">
        <v>24</v>
      </c>
      <c r="U467" t="s">
        <v>25</v>
      </c>
      <c r="V467" t="s">
        <v>26</v>
      </c>
      <c r="W467">
        <v>54679</v>
      </c>
      <c r="X467">
        <v>55.89</v>
      </c>
      <c r="Y467">
        <v>76.349999999999994</v>
      </c>
      <c r="Z467" t="s">
        <v>27</v>
      </c>
      <c r="AA467" t="s">
        <v>28</v>
      </c>
      <c r="AB467" t="s">
        <v>29</v>
      </c>
      <c r="AC467">
        <v>16936</v>
      </c>
      <c r="AD467">
        <v>17.309999999999999</v>
      </c>
      <c r="AE467">
        <v>23.65</v>
      </c>
    </row>
    <row r="468" spans="1:31" x14ac:dyDescent="0.75">
      <c r="A468">
        <v>85</v>
      </c>
      <c r="B468" t="s">
        <v>122</v>
      </c>
      <c r="C468">
        <v>5</v>
      </c>
      <c r="D468" t="s">
        <v>152</v>
      </c>
      <c r="E468" t="s">
        <v>636</v>
      </c>
      <c r="F468">
        <v>81425</v>
      </c>
      <c r="G468">
        <v>16665</v>
      </c>
      <c r="H468">
        <v>20.47</v>
      </c>
      <c r="I468">
        <v>64760</v>
      </c>
      <c r="J468">
        <v>79.53</v>
      </c>
      <c r="K468">
        <v>5462</v>
      </c>
      <c r="L468">
        <v>6.71</v>
      </c>
      <c r="M468">
        <v>8.43</v>
      </c>
      <c r="N468">
        <v>2207</v>
      </c>
      <c r="O468">
        <v>2.71</v>
      </c>
      <c r="P468">
        <v>3.41</v>
      </c>
      <c r="Q468">
        <v>57091</v>
      </c>
      <c r="R468">
        <v>70.11</v>
      </c>
      <c r="S468">
        <v>88.16</v>
      </c>
      <c r="T468" t="s">
        <v>24</v>
      </c>
      <c r="U468" t="s">
        <v>25</v>
      </c>
      <c r="V468" t="s">
        <v>26</v>
      </c>
      <c r="W468">
        <v>37391</v>
      </c>
      <c r="X468">
        <v>45.92</v>
      </c>
      <c r="Y468">
        <v>65.489999999999995</v>
      </c>
      <c r="Z468" t="s">
        <v>27</v>
      </c>
      <c r="AA468" t="s">
        <v>28</v>
      </c>
      <c r="AB468" t="s">
        <v>29</v>
      </c>
      <c r="AC468">
        <v>19700</v>
      </c>
      <c r="AD468">
        <v>24.19</v>
      </c>
      <c r="AE468">
        <v>34.51</v>
      </c>
    </row>
    <row r="469" spans="1:31" x14ac:dyDescent="0.75">
      <c r="A469">
        <v>86</v>
      </c>
      <c r="B469" t="s">
        <v>123</v>
      </c>
      <c r="C469">
        <v>1</v>
      </c>
      <c r="D469" t="s">
        <v>148</v>
      </c>
      <c r="E469" t="s">
        <v>637</v>
      </c>
      <c r="F469">
        <v>79611</v>
      </c>
      <c r="G469">
        <v>17886</v>
      </c>
      <c r="H469">
        <v>22.47</v>
      </c>
      <c r="I469">
        <v>61725</v>
      </c>
      <c r="J469">
        <v>77.53</v>
      </c>
      <c r="K469">
        <v>5444</v>
      </c>
      <c r="L469">
        <v>6.84</v>
      </c>
      <c r="M469">
        <v>8.82</v>
      </c>
      <c r="N469">
        <v>2002</v>
      </c>
      <c r="O469">
        <v>2.5099999999999998</v>
      </c>
      <c r="P469">
        <v>3.24</v>
      </c>
      <c r="Q469">
        <v>54279</v>
      </c>
      <c r="R469">
        <v>68.180000000000007</v>
      </c>
      <c r="S469">
        <v>87.94</v>
      </c>
      <c r="T469" t="s">
        <v>24</v>
      </c>
      <c r="U469" t="s">
        <v>25</v>
      </c>
      <c r="V469" t="s">
        <v>26</v>
      </c>
      <c r="W469">
        <v>39875</v>
      </c>
      <c r="X469">
        <v>50.09</v>
      </c>
      <c r="Y469">
        <v>73.459999999999994</v>
      </c>
      <c r="Z469" t="s">
        <v>27</v>
      </c>
      <c r="AA469" t="s">
        <v>28</v>
      </c>
      <c r="AB469" t="s">
        <v>29</v>
      </c>
      <c r="AC469">
        <v>14404</v>
      </c>
      <c r="AD469">
        <v>18.09</v>
      </c>
      <c r="AE469">
        <v>26.54</v>
      </c>
    </row>
    <row r="470" spans="1:31" x14ac:dyDescent="0.75">
      <c r="A470">
        <v>86</v>
      </c>
      <c r="B470" t="s">
        <v>123</v>
      </c>
      <c r="C470">
        <v>2</v>
      </c>
      <c r="D470" t="s">
        <v>149</v>
      </c>
      <c r="E470" t="s">
        <v>638</v>
      </c>
      <c r="F470">
        <v>77555</v>
      </c>
      <c r="G470">
        <v>16518</v>
      </c>
      <c r="H470">
        <v>21.3</v>
      </c>
      <c r="I470">
        <v>61037</v>
      </c>
      <c r="J470">
        <v>78.7</v>
      </c>
      <c r="K470">
        <v>5182</v>
      </c>
      <c r="L470">
        <v>6.68</v>
      </c>
      <c r="M470">
        <v>8.49</v>
      </c>
      <c r="N470">
        <v>1952</v>
      </c>
      <c r="O470">
        <v>2.52</v>
      </c>
      <c r="P470">
        <v>3.2</v>
      </c>
      <c r="Q470">
        <v>53903</v>
      </c>
      <c r="R470">
        <v>69.5</v>
      </c>
      <c r="S470">
        <v>88.31</v>
      </c>
      <c r="T470" t="s">
        <v>24</v>
      </c>
      <c r="U470" t="s">
        <v>25</v>
      </c>
      <c r="V470" t="s">
        <v>26</v>
      </c>
      <c r="W470">
        <v>41807</v>
      </c>
      <c r="X470">
        <v>53.91</v>
      </c>
      <c r="Y470">
        <v>77.56</v>
      </c>
      <c r="Z470" t="s">
        <v>27</v>
      </c>
      <c r="AA470" t="s">
        <v>28</v>
      </c>
      <c r="AB470" t="s">
        <v>29</v>
      </c>
      <c r="AC470">
        <v>12096</v>
      </c>
      <c r="AD470">
        <v>15.6</v>
      </c>
      <c r="AE470">
        <v>22.44</v>
      </c>
    </row>
    <row r="471" spans="1:31" x14ac:dyDescent="0.75">
      <c r="A471">
        <v>86</v>
      </c>
      <c r="B471" t="s">
        <v>123</v>
      </c>
      <c r="C471">
        <v>3</v>
      </c>
      <c r="D471" t="s">
        <v>150</v>
      </c>
      <c r="E471" t="s">
        <v>639</v>
      </c>
      <c r="F471">
        <v>74075</v>
      </c>
      <c r="G471">
        <v>15613</v>
      </c>
      <c r="H471">
        <v>21.08</v>
      </c>
      <c r="I471">
        <v>58462</v>
      </c>
      <c r="J471">
        <v>78.92</v>
      </c>
      <c r="K471">
        <v>5264</v>
      </c>
      <c r="L471">
        <v>7.11</v>
      </c>
      <c r="M471">
        <v>9</v>
      </c>
      <c r="N471">
        <v>2412</v>
      </c>
      <c r="O471">
        <v>3.26</v>
      </c>
      <c r="P471">
        <v>4.13</v>
      </c>
      <c r="Q471">
        <v>50786</v>
      </c>
      <c r="R471">
        <v>68.56</v>
      </c>
      <c r="S471">
        <v>86.87</v>
      </c>
      <c r="T471" t="s">
        <v>24</v>
      </c>
      <c r="U471" t="s">
        <v>25</v>
      </c>
      <c r="V471" t="s">
        <v>26</v>
      </c>
      <c r="W471">
        <v>32416</v>
      </c>
      <c r="X471">
        <v>43.76</v>
      </c>
      <c r="Y471">
        <v>63.83</v>
      </c>
      <c r="Z471" t="s">
        <v>27</v>
      </c>
      <c r="AA471" t="s">
        <v>28</v>
      </c>
      <c r="AB471" t="s">
        <v>29</v>
      </c>
      <c r="AC471">
        <v>18370</v>
      </c>
      <c r="AD471">
        <v>24.8</v>
      </c>
      <c r="AE471">
        <v>36.17</v>
      </c>
    </row>
    <row r="472" spans="1:31" x14ac:dyDescent="0.75">
      <c r="A472">
        <v>86</v>
      </c>
      <c r="B472" t="s">
        <v>123</v>
      </c>
      <c r="C472">
        <v>4</v>
      </c>
      <c r="D472" t="s">
        <v>151</v>
      </c>
      <c r="E472" t="s">
        <v>640</v>
      </c>
      <c r="F472">
        <v>75735</v>
      </c>
      <c r="G472">
        <v>18693</v>
      </c>
      <c r="H472">
        <v>24.68</v>
      </c>
      <c r="I472">
        <v>57042</v>
      </c>
      <c r="J472">
        <v>75.319999999999993</v>
      </c>
      <c r="K472">
        <v>4918</v>
      </c>
      <c r="L472">
        <v>6.49</v>
      </c>
      <c r="M472">
        <v>8.6199999999999992</v>
      </c>
      <c r="N472">
        <v>2125</v>
      </c>
      <c r="O472">
        <v>2.81</v>
      </c>
      <c r="P472">
        <v>3.73</v>
      </c>
      <c r="Q472">
        <v>49999</v>
      </c>
      <c r="R472">
        <v>66.02</v>
      </c>
      <c r="S472">
        <v>87.65</v>
      </c>
      <c r="T472" t="s">
        <v>24</v>
      </c>
      <c r="U472" t="s">
        <v>25</v>
      </c>
      <c r="V472" t="s">
        <v>26</v>
      </c>
      <c r="W472">
        <v>29614</v>
      </c>
      <c r="X472">
        <v>39.1</v>
      </c>
      <c r="Y472">
        <v>59.23</v>
      </c>
      <c r="Z472" t="s">
        <v>27</v>
      </c>
      <c r="AA472" t="s">
        <v>28</v>
      </c>
      <c r="AB472" t="s">
        <v>29</v>
      </c>
      <c r="AC472">
        <v>20385</v>
      </c>
      <c r="AD472">
        <v>26.92</v>
      </c>
      <c r="AE472">
        <v>40.770000000000003</v>
      </c>
    </row>
    <row r="473" spans="1:31" x14ac:dyDescent="0.75">
      <c r="A473">
        <v>87</v>
      </c>
      <c r="B473" t="s">
        <v>124</v>
      </c>
      <c r="C473">
        <v>1</v>
      </c>
      <c r="D473" t="s">
        <v>148</v>
      </c>
      <c r="E473" t="s">
        <v>641</v>
      </c>
      <c r="F473">
        <v>85064</v>
      </c>
      <c r="G473">
        <v>19206</v>
      </c>
      <c r="H473">
        <v>22.58</v>
      </c>
      <c r="I473">
        <v>65858</v>
      </c>
      <c r="J473">
        <v>77.42</v>
      </c>
      <c r="K473">
        <v>6354</v>
      </c>
      <c r="L473">
        <v>7.47</v>
      </c>
      <c r="M473">
        <v>9.65</v>
      </c>
      <c r="N473">
        <v>3406</v>
      </c>
      <c r="O473">
        <v>4</v>
      </c>
      <c r="P473">
        <v>5.17</v>
      </c>
      <c r="Q473">
        <v>56098</v>
      </c>
      <c r="R473">
        <v>65.95</v>
      </c>
      <c r="S473">
        <v>85.18</v>
      </c>
      <c r="T473" t="s">
        <v>24</v>
      </c>
      <c r="U473" t="s">
        <v>25</v>
      </c>
      <c r="V473" t="s">
        <v>26</v>
      </c>
      <c r="W473">
        <v>40540</v>
      </c>
      <c r="X473">
        <v>47.66</v>
      </c>
      <c r="Y473">
        <v>72.27</v>
      </c>
      <c r="Z473" t="s">
        <v>27</v>
      </c>
      <c r="AA473" t="s">
        <v>28</v>
      </c>
      <c r="AB473" t="s">
        <v>29</v>
      </c>
      <c r="AC473">
        <v>15558</v>
      </c>
      <c r="AD473">
        <v>18.29</v>
      </c>
      <c r="AE473">
        <v>27.73</v>
      </c>
    </row>
    <row r="474" spans="1:31" x14ac:dyDescent="0.75">
      <c r="A474">
        <v>87</v>
      </c>
      <c r="B474" t="s">
        <v>124</v>
      </c>
      <c r="C474">
        <v>2</v>
      </c>
      <c r="D474" t="s">
        <v>149</v>
      </c>
      <c r="E474" t="s">
        <v>642</v>
      </c>
      <c r="F474">
        <v>97817</v>
      </c>
      <c r="G474">
        <v>19812</v>
      </c>
      <c r="H474">
        <v>20.25</v>
      </c>
      <c r="I474">
        <v>78005</v>
      </c>
      <c r="J474">
        <v>79.75</v>
      </c>
      <c r="K474">
        <v>7378</v>
      </c>
      <c r="L474">
        <v>7.54</v>
      </c>
      <c r="M474">
        <v>9.4600000000000009</v>
      </c>
      <c r="N474">
        <v>4335</v>
      </c>
      <c r="O474">
        <v>4.43</v>
      </c>
      <c r="P474">
        <v>5.56</v>
      </c>
      <c r="Q474">
        <v>66292</v>
      </c>
      <c r="R474">
        <v>67.77</v>
      </c>
      <c r="S474">
        <v>84.98</v>
      </c>
      <c r="T474" t="s">
        <v>24</v>
      </c>
      <c r="U474" t="s">
        <v>25</v>
      </c>
      <c r="V474" t="s">
        <v>26</v>
      </c>
      <c r="W474">
        <v>46559</v>
      </c>
      <c r="X474">
        <v>47.6</v>
      </c>
      <c r="Y474">
        <v>70.23</v>
      </c>
      <c r="Z474" t="s">
        <v>27</v>
      </c>
      <c r="AA474" t="s">
        <v>28</v>
      </c>
      <c r="AB474" t="s">
        <v>29</v>
      </c>
      <c r="AC474">
        <v>19733</v>
      </c>
      <c r="AD474">
        <v>20.170000000000002</v>
      </c>
      <c r="AE474">
        <v>29.77</v>
      </c>
    </row>
    <row r="475" spans="1:31" x14ac:dyDescent="0.75">
      <c r="A475">
        <v>87</v>
      </c>
      <c r="B475" t="s">
        <v>124</v>
      </c>
      <c r="C475">
        <v>3</v>
      </c>
      <c r="D475" t="s">
        <v>150</v>
      </c>
      <c r="E475" t="s">
        <v>643</v>
      </c>
      <c r="F475">
        <v>83399</v>
      </c>
      <c r="G475">
        <v>18245</v>
      </c>
      <c r="H475">
        <v>21.88</v>
      </c>
      <c r="I475">
        <v>65154</v>
      </c>
      <c r="J475">
        <v>78.12</v>
      </c>
      <c r="K475">
        <v>6218</v>
      </c>
      <c r="L475">
        <v>7.46</v>
      </c>
      <c r="M475">
        <v>9.5399999999999991</v>
      </c>
      <c r="N475">
        <v>3145</v>
      </c>
      <c r="O475">
        <v>3.77</v>
      </c>
      <c r="P475">
        <v>4.83</v>
      </c>
      <c r="Q475">
        <v>55791</v>
      </c>
      <c r="R475">
        <v>66.900000000000006</v>
      </c>
      <c r="S475">
        <v>85.63</v>
      </c>
      <c r="T475" t="s">
        <v>24</v>
      </c>
      <c r="U475" t="s">
        <v>25</v>
      </c>
      <c r="V475" t="s">
        <v>26</v>
      </c>
      <c r="W475">
        <v>39319</v>
      </c>
      <c r="X475">
        <v>47.15</v>
      </c>
      <c r="Y475">
        <v>70.48</v>
      </c>
      <c r="Z475" t="s">
        <v>27</v>
      </c>
      <c r="AA475" t="s">
        <v>28</v>
      </c>
      <c r="AB475" t="s">
        <v>29</v>
      </c>
      <c r="AC475">
        <v>16472</v>
      </c>
      <c r="AD475">
        <v>19.75</v>
      </c>
      <c r="AE475">
        <v>29.52</v>
      </c>
    </row>
    <row r="476" spans="1:31" x14ac:dyDescent="0.75">
      <c r="A476">
        <v>88</v>
      </c>
      <c r="B476" t="s">
        <v>125</v>
      </c>
      <c r="C476">
        <v>1</v>
      </c>
      <c r="D476" t="s">
        <v>148</v>
      </c>
      <c r="E476" t="s">
        <v>644</v>
      </c>
      <c r="F476">
        <v>77046</v>
      </c>
      <c r="G476">
        <v>18161</v>
      </c>
      <c r="H476">
        <v>23.57</v>
      </c>
      <c r="I476">
        <v>58885</v>
      </c>
      <c r="J476">
        <v>76.430000000000007</v>
      </c>
      <c r="K476">
        <v>4907</v>
      </c>
      <c r="L476">
        <v>6.37</v>
      </c>
      <c r="M476">
        <v>8.33</v>
      </c>
      <c r="N476">
        <v>1996</v>
      </c>
      <c r="O476">
        <v>2.59</v>
      </c>
      <c r="P476">
        <v>3.39</v>
      </c>
      <c r="Q476">
        <v>51982</v>
      </c>
      <c r="R476">
        <v>67.47</v>
      </c>
      <c r="S476">
        <v>88.28</v>
      </c>
      <c r="T476" t="s">
        <v>24</v>
      </c>
      <c r="U476" t="s">
        <v>25</v>
      </c>
      <c r="V476" t="s">
        <v>26</v>
      </c>
      <c r="W476">
        <v>30498</v>
      </c>
      <c r="X476">
        <v>39.58</v>
      </c>
      <c r="Y476">
        <v>58.67</v>
      </c>
      <c r="Z476" t="s">
        <v>27</v>
      </c>
      <c r="AA476" t="s">
        <v>28</v>
      </c>
      <c r="AB476" t="s">
        <v>29</v>
      </c>
      <c r="AC476">
        <v>21484</v>
      </c>
      <c r="AD476">
        <v>27.88</v>
      </c>
      <c r="AE476">
        <v>41.33</v>
      </c>
    </row>
    <row r="477" spans="1:31" x14ac:dyDescent="0.75">
      <c r="A477">
        <v>88</v>
      </c>
      <c r="B477" t="s">
        <v>125</v>
      </c>
      <c r="C477">
        <v>2</v>
      </c>
      <c r="D477" t="s">
        <v>149</v>
      </c>
      <c r="E477" t="s">
        <v>645</v>
      </c>
      <c r="F477">
        <v>73262</v>
      </c>
      <c r="G477">
        <v>17017</v>
      </c>
      <c r="H477">
        <v>23.23</v>
      </c>
      <c r="I477">
        <v>56245</v>
      </c>
      <c r="J477">
        <v>76.77</v>
      </c>
      <c r="K477">
        <v>4749</v>
      </c>
      <c r="L477">
        <v>6.48</v>
      </c>
      <c r="M477">
        <v>8.44</v>
      </c>
      <c r="N477">
        <v>2132</v>
      </c>
      <c r="O477">
        <v>2.91</v>
      </c>
      <c r="P477">
        <v>3.79</v>
      </c>
      <c r="Q477">
        <v>49364</v>
      </c>
      <c r="R477">
        <v>67.38</v>
      </c>
      <c r="S477">
        <v>87.77</v>
      </c>
      <c r="T477" t="s">
        <v>24</v>
      </c>
      <c r="U477" t="s">
        <v>25</v>
      </c>
      <c r="V477" t="s">
        <v>26</v>
      </c>
      <c r="W477">
        <v>25312</v>
      </c>
      <c r="X477">
        <v>34.549999999999997</v>
      </c>
      <c r="Y477">
        <v>51.28</v>
      </c>
      <c r="Z477" t="s">
        <v>27</v>
      </c>
      <c r="AA477" t="s">
        <v>28</v>
      </c>
      <c r="AB477" t="s">
        <v>29</v>
      </c>
      <c r="AC477">
        <v>24052</v>
      </c>
      <c r="AD477">
        <v>32.83</v>
      </c>
      <c r="AE477">
        <v>48.72</v>
      </c>
    </row>
    <row r="478" spans="1:31" x14ac:dyDescent="0.75">
      <c r="A478">
        <v>88</v>
      </c>
      <c r="B478" t="s">
        <v>125</v>
      </c>
      <c r="C478">
        <v>3</v>
      </c>
      <c r="D478" t="s">
        <v>150</v>
      </c>
      <c r="E478" t="s">
        <v>646</v>
      </c>
      <c r="F478">
        <v>65631</v>
      </c>
      <c r="G478">
        <v>14016</v>
      </c>
      <c r="H478">
        <v>21.36</v>
      </c>
      <c r="I478">
        <v>51615</v>
      </c>
      <c r="J478">
        <v>78.64</v>
      </c>
      <c r="K478">
        <v>4876</v>
      </c>
      <c r="L478">
        <v>7.43</v>
      </c>
      <c r="M478">
        <v>9.4499999999999993</v>
      </c>
      <c r="N478">
        <v>1853</v>
      </c>
      <c r="O478">
        <v>2.82</v>
      </c>
      <c r="P478">
        <v>3.59</v>
      </c>
      <c r="Q478">
        <v>44886</v>
      </c>
      <c r="R478">
        <v>68.39</v>
      </c>
      <c r="S478">
        <v>86.96</v>
      </c>
      <c r="T478" t="s">
        <v>24</v>
      </c>
      <c r="U478" t="s">
        <v>25</v>
      </c>
      <c r="V478" t="s">
        <v>26</v>
      </c>
      <c r="W478">
        <v>26547</v>
      </c>
      <c r="X478">
        <v>40.450000000000003</v>
      </c>
      <c r="Y478">
        <v>59.14</v>
      </c>
      <c r="Z478" t="s">
        <v>27</v>
      </c>
      <c r="AA478" t="s">
        <v>28</v>
      </c>
      <c r="AB478" t="s">
        <v>29</v>
      </c>
      <c r="AC478">
        <v>18339</v>
      </c>
      <c r="AD478">
        <v>27.94</v>
      </c>
      <c r="AE478">
        <v>40.86</v>
      </c>
    </row>
    <row r="479" spans="1:31" x14ac:dyDescent="0.75">
      <c r="A479">
        <v>88</v>
      </c>
      <c r="B479" t="s">
        <v>125</v>
      </c>
      <c r="C479">
        <v>4</v>
      </c>
      <c r="D479" t="s">
        <v>151</v>
      </c>
      <c r="E479" t="s">
        <v>647</v>
      </c>
      <c r="F479">
        <v>66593</v>
      </c>
      <c r="G479">
        <v>14085</v>
      </c>
      <c r="H479">
        <v>21.15</v>
      </c>
      <c r="I479">
        <v>52508</v>
      </c>
      <c r="J479">
        <v>78.849999999999994</v>
      </c>
      <c r="K479">
        <v>4650</v>
      </c>
      <c r="L479">
        <v>6.98</v>
      </c>
      <c r="M479">
        <v>8.86</v>
      </c>
      <c r="N479">
        <v>2069</v>
      </c>
      <c r="O479">
        <v>3.11</v>
      </c>
      <c r="P479">
        <v>3.94</v>
      </c>
      <c r="Q479">
        <v>45789</v>
      </c>
      <c r="R479">
        <v>68.760000000000005</v>
      </c>
      <c r="S479">
        <v>87.2</v>
      </c>
      <c r="T479" t="s">
        <v>24</v>
      </c>
      <c r="U479" t="s">
        <v>25</v>
      </c>
      <c r="V479" t="s">
        <v>26</v>
      </c>
      <c r="W479">
        <v>23740</v>
      </c>
      <c r="X479">
        <v>35.65</v>
      </c>
      <c r="Y479">
        <v>51.85</v>
      </c>
      <c r="Z479" t="s">
        <v>27</v>
      </c>
      <c r="AA479" t="s">
        <v>28</v>
      </c>
      <c r="AB479" t="s">
        <v>29</v>
      </c>
      <c r="AC479">
        <v>22049</v>
      </c>
      <c r="AD479">
        <v>33.11</v>
      </c>
      <c r="AE479">
        <v>48.15</v>
      </c>
    </row>
    <row r="480" spans="1:31" x14ac:dyDescent="0.75">
      <c r="A480">
        <v>89</v>
      </c>
      <c r="B480" t="s">
        <v>126</v>
      </c>
      <c r="C480">
        <v>1</v>
      </c>
      <c r="D480" t="s">
        <v>148</v>
      </c>
      <c r="E480" t="s">
        <v>648</v>
      </c>
      <c r="F480">
        <v>76992</v>
      </c>
      <c r="G480">
        <v>17275</v>
      </c>
      <c r="H480">
        <v>22.44</v>
      </c>
      <c r="I480">
        <v>59717</v>
      </c>
      <c r="J480">
        <v>77.56</v>
      </c>
      <c r="K480">
        <v>5477</v>
      </c>
      <c r="L480">
        <v>7.11</v>
      </c>
      <c r="M480">
        <v>9.17</v>
      </c>
      <c r="N480">
        <v>1851</v>
      </c>
      <c r="O480">
        <v>2.4</v>
      </c>
      <c r="P480">
        <v>3.1</v>
      </c>
      <c r="Q480">
        <v>52389</v>
      </c>
      <c r="R480">
        <v>68.040000000000006</v>
      </c>
      <c r="S480">
        <v>87.73</v>
      </c>
      <c r="T480" t="s">
        <v>24</v>
      </c>
      <c r="U480" t="s">
        <v>25</v>
      </c>
      <c r="V480" t="s">
        <v>26</v>
      </c>
      <c r="W480">
        <v>31357</v>
      </c>
      <c r="X480">
        <v>40.729999999999997</v>
      </c>
      <c r="Y480">
        <v>59.85</v>
      </c>
      <c r="Z480" t="s">
        <v>27</v>
      </c>
      <c r="AA480" t="s">
        <v>28</v>
      </c>
      <c r="AB480" t="s">
        <v>29</v>
      </c>
      <c r="AC480">
        <v>21032</v>
      </c>
      <c r="AD480">
        <v>27.32</v>
      </c>
      <c r="AE480">
        <v>40.15</v>
      </c>
    </row>
    <row r="481" spans="1:31" x14ac:dyDescent="0.75">
      <c r="A481">
        <v>89</v>
      </c>
      <c r="B481" t="s">
        <v>126</v>
      </c>
      <c r="C481">
        <v>2</v>
      </c>
      <c r="D481" t="s">
        <v>149</v>
      </c>
      <c r="E481" t="s">
        <v>649</v>
      </c>
      <c r="F481">
        <v>75744</v>
      </c>
      <c r="G481">
        <v>17405</v>
      </c>
      <c r="H481">
        <v>22.98</v>
      </c>
      <c r="I481">
        <v>58339</v>
      </c>
      <c r="J481">
        <v>77.02</v>
      </c>
      <c r="K481">
        <v>5183</v>
      </c>
      <c r="L481">
        <v>6.84</v>
      </c>
      <c r="M481">
        <v>8.8800000000000008</v>
      </c>
      <c r="N481">
        <v>1898</v>
      </c>
      <c r="O481">
        <v>2.5099999999999998</v>
      </c>
      <c r="P481">
        <v>3.25</v>
      </c>
      <c r="Q481">
        <v>51258</v>
      </c>
      <c r="R481">
        <v>67.67</v>
      </c>
      <c r="S481">
        <v>87.86</v>
      </c>
      <c r="T481" t="s">
        <v>24</v>
      </c>
      <c r="U481" t="s">
        <v>25</v>
      </c>
      <c r="V481" t="s">
        <v>26</v>
      </c>
      <c r="W481">
        <v>27777</v>
      </c>
      <c r="X481">
        <v>36.67</v>
      </c>
      <c r="Y481">
        <v>54.19</v>
      </c>
      <c r="Z481" t="s">
        <v>27</v>
      </c>
      <c r="AA481" t="s">
        <v>28</v>
      </c>
      <c r="AB481" t="s">
        <v>29</v>
      </c>
      <c r="AC481">
        <v>23481</v>
      </c>
      <c r="AD481">
        <v>31</v>
      </c>
      <c r="AE481">
        <v>45.81</v>
      </c>
    </row>
    <row r="482" spans="1:31" x14ac:dyDescent="0.75">
      <c r="A482">
        <v>89</v>
      </c>
      <c r="B482" t="s">
        <v>126</v>
      </c>
      <c r="C482">
        <v>3</v>
      </c>
      <c r="D482" t="s">
        <v>150</v>
      </c>
      <c r="E482" t="s">
        <v>650</v>
      </c>
      <c r="F482">
        <v>89155</v>
      </c>
      <c r="G482">
        <v>22312</v>
      </c>
      <c r="H482">
        <v>25.03</v>
      </c>
      <c r="I482">
        <v>66843</v>
      </c>
      <c r="J482">
        <v>74.97</v>
      </c>
      <c r="K482">
        <v>6026</v>
      </c>
      <c r="L482">
        <v>6.76</v>
      </c>
      <c r="M482">
        <v>9.02</v>
      </c>
      <c r="N482">
        <v>1799</v>
      </c>
      <c r="O482">
        <v>2.02</v>
      </c>
      <c r="P482">
        <v>2.69</v>
      </c>
      <c r="Q482">
        <v>59018</v>
      </c>
      <c r="R482">
        <v>66.2</v>
      </c>
      <c r="S482">
        <v>88.29</v>
      </c>
      <c r="T482" t="s">
        <v>24</v>
      </c>
      <c r="U482" t="s">
        <v>25</v>
      </c>
      <c r="V482" t="s">
        <v>26</v>
      </c>
      <c r="W482">
        <v>30395</v>
      </c>
      <c r="X482">
        <v>34.090000000000003</v>
      </c>
      <c r="Y482">
        <v>51.5</v>
      </c>
      <c r="Z482" t="s">
        <v>27</v>
      </c>
      <c r="AA482" t="s">
        <v>28</v>
      </c>
      <c r="AB482" t="s">
        <v>29</v>
      </c>
      <c r="AC482">
        <v>28623</v>
      </c>
      <c r="AD482">
        <v>32.1</v>
      </c>
      <c r="AE482">
        <v>48.5</v>
      </c>
    </row>
    <row r="483" spans="1:31" x14ac:dyDescent="0.75">
      <c r="A483">
        <v>90</v>
      </c>
      <c r="B483" t="s">
        <v>127</v>
      </c>
      <c r="C483">
        <v>1</v>
      </c>
      <c r="D483" t="s">
        <v>148</v>
      </c>
      <c r="E483" t="s">
        <v>651</v>
      </c>
      <c r="F483">
        <v>47792</v>
      </c>
      <c r="G483">
        <v>11626</v>
      </c>
      <c r="H483">
        <v>24.33</v>
      </c>
      <c r="I483">
        <v>36166</v>
      </c>
      <c r="J483">
        <v>75.67</v>
      </c>
      <c r="K483">
        <v>3307</v>
      </c>
      <c r="L483">
        <v>6.92</v>
      </c>
      <c r="M483">
        <v>9.14</v>
      </c>
      <c r="N483">
        <v>1398</v>
      </c>
      <c r="O483">
        <v>2.93</v>
      </c>
      <c r="P483">
        <v>3.87</v>
      </c>
      <c r="Q483">
        <v>31461</v>
      </c>
      <c r="R483">
        <v>65.83</v>
      </c>
      <c r="S483">
        <v>86.99</v>
      </c>
      <c r="T483" t="s">
        <v>24</v>
      </c>
      <c r="U483" t="s">
        <v>25</v>
      </c>
      <c r="V483" t="s">
        <v>26</v>
      </c>
      <c r="W483">
        <v>17678</v>
      </c>
      <c r="X483">
        <v>36.99</v>
      </c>
      <c r="Y483">
        <v>56.19</v>
      </c>
      <c r="Z483" t="s">
        <v>27</v>
      </c>
      <c r="AA483" t="s">
        <v>28</v>
      </c>
      <c r="AB483" t="s">
        <v>29</v>
      </c>
      <c r="AC483">
        <v>13783</v>
      </c>
      <c r="AD483">
        <v>28.84</v>
      </c>
      <c r="AE483">
        <v>43.81</v>
      </c>
    </row>
    <row r="484" spans="1:31" x14ac:dyDescent="0.75">
      <c r="A484">
        <v>90</v>
      </c>
      <c r="B484" t="s">
        <v>127</v>
      </c>
      <c r="C484">
        <v>2</v>
      </c>
      <c r="D484" t="s">
        <v>149</v>
      </c>
      <c r="E484" t="s">
        <v>652</v>
      </c>
      <c r="F484">
        <v>47487</v>
      </c>
      <c r="G484">
        <v>11576</v>
      </c>
      <c r="H484">
        <v>24.38</v>
      </c>
      <c r="I484">
        <v>35911</v>
      </c>
      <c r="J484">
        <v>75.62</v>
      </c>
      <c r="K484">
        <v>3436</v>
      </c>
      <c r="L484">
        <v>7.24</v>
      </c>
      <c r="M484">
        <v>9.57</v>
      </c>
      <c r="N484">
        <v>1475</v>
      </c>
      <c r="O484">
        <v>3.11</v>
      </c>
      <c r="P484">
        <v>4.1100000000000003</v>
      </c>
      <c r="Q484">
        <v>31000</v>
      </c>
      <c r="R484">
        <v>65.28</v>
      </c>
      <c r="S484">
        <v>86.32</v>
      </c>
      <c r="T484" t="s">
        <v>24</v>
      </c>
      <c r="U484" t="s">
        <v>25</v>
      </c>
      <c r="V484" t="s">
        <v>26</v>
      </c>
      <c r="W484">
        <v>18662</v>
      </c>
      <c r="X484">
        <v>39.299999999999997</v>
      </c>
      <c r="Y484">
        <v>60.2</v>
      </c>
      <c r="Z484" t="s">
        <v>27</v>
      </c>
      <c r="AA484" t="s">
        <v>28</v>
      </c>
      <c r="AB484" t="s">
        <v>29</v>
      </c>
      <c r="AC484">
        <v>12338</v>
      </c>
      <c r="AD484">
        <v>25.98</v>
      </c>
      <c r="AE484">
        <v>39.799999999999997</v>
      </c>
    </row>
    <row r="485" spans="1:31" x14ac:dyDescent="0.75">
      <c r="A485">
        <v>91</v>
      </c>
      <c r="B485" t="s">
        <v>128</v>
      </c>
      <c r="C485">
        <v>1</v>
      </c>
      <c r="D485" t="s">
        <v>148</v>
      </c>
      <c r="E485" t="s">
        <v>653</v>
      </c>
      <c r="F485">
        <v>71172</v>
      </c>
      <c r="G485">
        <v>22000</v>
      </c>
      <c r="H485">
        <v>30.91</v>
      </c>
      <c r="I485">
        <v>49172</v>
      </c>
      <c r="J485">
        <v>69.09</v>
      </c>
      <c r="K485">
        <v>3990</v>
      </c>
      <c r="L485">
        <v>5.61</v>
      </c>
      <c r="M485">
        <v>8.11</v>
      </c>
      <c r="N485">
        <v>1326</v>
      </c>
      <c r="O485">
        <v>1.86</v>
      </c>
      <c r="P485">
        <v>2.7</v>
      </c>
      <c r="Q485">
        <v>43856</v>
      </c>
      <c r="R485">
        <v>61.62</v>
      </c>
      <c r="S485">
        <v>89.19</v>
      </c>
      <c r="T485" t="s">
        <v>24</v>
      </c>
      <c r="U485" t="s">
        <v>25</v>
      </c>
      <c r="V485" t="s">
        <v>26</v>
      </c>
      <c r="W485">
        <v>32786</v>
      </c>
      <c r="X485">
        <v>46.07</v>
      </c>
      <c r="Y485">
        <v>74.760000000000005</v>
      </c>
      <c r="Z485" t="s">
        <v>27</v>
      </c>
      <c r="AA485" t="s">
        <v>28</v>
      </c>
      <c r="AB485" t="s">
        <v>29</v>
      </c>
      <c r="AC485">
        <v>11070</v>
      </c>
      <c r="AD485">
        <v>15.55</v>
      </c>
      <c r="AE485">
        <v>25.24</v>
      </c>
    </row>
    <row r="486" spans="1:31" x14ac:dyDescent="0.75">
      <c r="A486">
        <v>91</v>
      </c>
      <c r="B486" t="s">
        <v>128</v>
      </c>
      <c r="C486">
        <v>2</v>
      </c>
      <c r="D486" t="s">
        <v>149</v>
      </c>
      <c r="E486" t="s">
        <v>654</v>
      </c>
      <c r="F486">
        <v>90692</v>
      </c>
      <c r="G486">
        <v>21775</v>
      </c>
      <c r="H486">
        <v>24.01</v>
      </c>
      <c r="I486">
        <v>68917</v>
      </c>
      <c r="J486">
        <v>75.989999999999995</v>
      </c>
      <c r="K486">
        <v>6336</v>
      </c>
      <c r="L486">
        <v>6.99</v>
      </c>
      <c r="M486">
        <v>9.19</v>
      </c>
      <c r="N486">
        <v>2056</v>
      </c>
      <c r="O486">
        <v>2.27</v>
      </c>
      <c r="P486">
        <v>2.98</v>
      </c>
      <c r="Q486">
        <v>60525</v>
      </c>
      <c r="R486">
        <v>66.739999999999995</v>
      </c>
      <c r="S486">
        <v>87.82</v>
      </c>
      <c r="T486" t="s">
        <v>24</v>
      </c>
      <c r="U486" t="s">
        <v>25</v>
      </c>
      <c r="V486" t="s">
        <v>26</v>
      </c>
      <c r="W486">
        <v>36835</v>
      </c>
      <c r="X486">
        <v>40.619999999999997</v>
      </c>
      <c r="Y486">
        <v>60.86</v>
      </c>
      <c r="Z486" t="s">
        <v>27</v>
      </c>
      <c r="AA486" t="s">
        <v>28</v>
      </c>
      <c r="AB486" t="s">
        <v>29</v>
      </c>
      <c r="AC486">
        <v>23690</v>
      </c>
      <c r="AD486">
        <v>26.12</v>
      </c>
      <c r="AE486">
        <v>39.14</v>
      </c>
    </row>
    <row r="487" spans="1:31" x14ac:dyDescent="0.75">
      <c r="A487">
        <v>91</v>
      </c>
      <c r="B487" t="s">
        <v>128</v>
      </c>
      <c r="C487">
        <v>3</v>
      </c>
      <c r="D487" t="s">
        <v>150</v>
      </c>
      <c r="E487" t="s">
        <v>655</v>
      </c>
      <c r="F487">
        <v>95794</v>
      </c>
      <c r="G487">
        <v>21906</v>
      </c>
      <c r="H487">
        <v>22.87</v>
      </c>
      <c r="I487">
        <v>73888</v>
      </c>
      <c r="J487">
        <v>77.13</v>
      </c>
      <c r="K487">
        <v>6827</v>
      </c>
      <c r="L487">
        <v>7.13</v>
      </c>
      <c r="M487">
        <v>9.24</v>
      </c>
      <c r="N487">
        <v>1985</v>
      </c>
      <c r="O487">
        <v>2.0699999999999998</v>
      </c>
      <c r="P487">
        <v>2.69</v>
      </c>
      <c r="Q487">
        <v>65076</v>
      </c>
      <c r="R487">
        <v>67.930000000000007</v>
      </c>
      <c r="S487">
        <v>88.07</v>
      </c>
      <c r="T487" t="s">
        <v>24</v>
      </c>
      <c r="U487" t="s">
        <v>25</v>
      </c>
      <c r="V487" t="s">
        <v>26</v>
      </c>
      <c r="W487">
        <v>43996</v>
      </c>
      <c r="X487">
        <v>45.93</v>
      </c>
      <c r="Y487">
        <v>67.61</v>
      </c>
      <c r="Z487" t="s">
        <v>27</v>
      </c>
      <c r="AA487" t="s">
        <v>28</v>
      </c>
      <c r="AB487" t="s">
        <v>29</v>
      </c>
      <c r="AC487">
        <v>21080</v>
      </c>
      <c r="AD487">
        <v>22.01</v>
      </c>
      <c r="AE487">
        <v>32.39</v>
      </c>
    </row>
    <row r="488" spans="1:31" x14ac:dyDescent="0.75">
      <c r="A488">
        <v>91</v>
      </c>
      <c r="B488" t="s">
        <v>128</v>
      </c>
      <c r="C488">
        <v>4</v>
      </c>
      <c r="D488" t="s">
        <v>151</v>
      </c>
      <c r="E488" t="s">
        <v>656</v>
      </c>
      <c r="F488">
        <v>96451</v>
      </c>
      <c r="G488">
        <v>20969</v>
      </c>
      <c r="H488">
        <v>21.74</v>
      </c>
      <c r="I488">
        <v>75482</v>
      </c>
      <c r="J488">
        <v>78.260000000000005</v>
      </c>
      <c r="K488">
        <v>6562</v>
      </c>
      <c r="L488">
        <v>6.8</v>
      </c>
      <c r="M488">
        <v>8.69</v>
      </c>
      <c r="N488">
        <v>1859</v>
      </c>
      <c r="O488">
        <v>1.93</v>
      </c>
      <c r="P488">
        <v>2.46</v>
      </c>
      <c r="Q488">
        <v>67061</v>
      </c>
      <c r="R488">
        <v>69.53</v>
      </c>
      <c r="S488">
        <v>88.84</v>
      </c>
      <c r="T488" t="s">
        <v>24</v>
      </c>
      <c r="U488" t="s">
        <v>25</v>
      </c>
      <c r="V488" t="s">
        <v>26</v>
      </c>
      <c r="W488">
        <v>48206</v>
      </c>
      <c r="X488">
        <v>49.98</v>
      </c>
      <c r="Y488">
        <v>71.88</v>
      </c>
      <c r="Z488" t="s">
        <v>27</v>
      </c>
      <c r="AA488" t="s">
        <v>28</v>
      </c>
      <c r="AB488" t="s">
        <v>29</v>
      </c>
      <c r="AC488">
        <v>18855</v>
      </c>
      <c r="AD488">
        <v>19.55</v>
      </c>
      <c r="AE488">
        <v>28.12</v>
      </c>
    </row>
    <row r="489" spans="1:31" x14ac:dyDescent="0.75">
      <c r="A489">
        <v>91</v>
      </c>
      <c r="B489" t="s">
        <v>128</v>
      </c>
      <c r="C489">
        <v>5</v>
      </c>
      <c r="D489" t="s">
        <v>152</v>
      </c>
      <c r="E489" t="s">
        <v>657</v>
      </c>
      <c r="F489">
        <v>68263</v>
      </c>
      <c r="G489">
        <v>14379</v>
      </c>
      <c r="H489">
        <v>21.06</v>
      </c>
      <c r="I489">
        <v>53884</v>
      </c>
      <c r="J489">
        <v>78.94</v>
      </c>
      <c r="K489">
        <v>3880</v>
      </c>
      <c r="L489">
        <v>5.68</v>
      </c>
      <c r="M489">
        <v>7.2</v>
      </c>
      <c r="N489">
        <v>1046</v>
      </c>
      <c r="O489">
        <v>1.53</v>
      </c>
      <c r="P489">
        <v>1.94</v>
      </c>
      <c r="Q489">
        <v>48958</v>
      </c>
      <c r="R489">
        <v>71.72</v>
      </c>
      <c r="S489">
        <v>90.86</v>
      </c>
      <c r="T489" t="s">
        <v>24</v>
      </c>
      <c r="U489" t="s">
        <v>25</v>
      </c>
      <c r="V489" t="s">
        <v>26</v>
      </c>
      <c r="W489">
        <v>41707</v>
      </c>
      <c r="X489">
        <v>61.1</v>
      </c>
      <c r="Y489">
        <v>85.19</v>
      </c>
      <c r="Z489" t="s">
        <v>27</v>
      </c>
      <c r="AA489" t="s">
        <v>28</v>
      </c>
      <c r="AB489" t="s">
        <v>29</v>
      </c>
      <c r="AC489">
        <v>7251</v>
      </c>
      <c r="AD489">
        <v>10.62</v>
      </c>
      <c r="AE489">
        <v>14.81</v>
      </c>
    </row>
    <row r="490" spans="1:31" x14ac:dyDescent="0.75">
      <c r="A490">
        <v>91</v>
      </c>
      <c r="B490" t="s">
        <v>128</v>
      </c>
      <c r="C490">
        <v>6</v>
      </c>
      <c r="D490" t="s">
        <v>153</v>
      </c>
      <c r="E490" t="s">
        <v>658</v>
      </c>
      <c r="F490">
        <v>81927</v>
      </c>
      <c r="G490">
        <v>20548</v>
      </c>
      <c r="H490">
        <v>25.08</v>
      </c>
      <c r="I490">
        <v>61379</v>
      </c>
      <c r="J490">
        <v>74.92</v>
      </c>
      <c r="K490">
        <v>4607</v>
      </c>
      <c r="L490">
        <v>5.62</v>
      </c>
      <c r="M490">
        <v>7.51</v>
      </c>
      <c r="N490">
        <v>1344</v>
      </c>
      <c r="O490">
        <v>1.64</v>
      </c>
      <c r="P490">
        <v>2.19</v>
      </c>
      <c r="Q490">
        <v>55428</v>
      </c>
      <c r="R490">
        <v>67.66</v>
      </c>
      <c r="S490">
        <v>90.3</v>
      </c>
      <c r="T490" t="s">
        <v>24</v>
      </c>
      <c r="U490" t="s">
        <v>25</v>
      </c>
      <c r="V490" t="s">
        <v>26</v>
      </c>
      <c r="W490">
        <v>43692</v>
      </c>
      <c r="X490">
        <v>53.33</v>
      </c>
      <c r="Y490">
        <v>78.83</v>
      </c>
      <c r="Z490" t="s">
        <v>27</v>
      </c>
      <c r="AA490" t="s">
        <v>28</v>
      </c>
      <c r="AB490" t="s">
        <v>29</v>
      </c>
      <c r="AC490">
        <v>11736</v>
      </c>
      <c r="AD490">
        <v>14.32</v>
      </c>
      <c r="AE490">
        <v>21.17</v>
      </c>
    </row>
    <row r="491" spans="1:31" x14ac:dyDescent="0.75">
      <c r="A491">
        <v>91</v>
      </c>
      <c r="B491" t="s">
        <v>128</v>
      </c>
      <c r="C491">
        <v>7</v>
      </c>
      <c r="D491" t="s">
        <v>154</v>
      </c>
      <c r="E491" t="s">
        <v>659</v>
      </c>
      <c r="F491">
        <v>74152</v>
      </c>
      <c r="G491">
        <v>20696</v>
      </c>
      <c r="H491">
        <v>27.91</v>
      </c>
      <c r="I491">
        <v>53456</v>
      </c>
      <c r="J491">
        <v>72.09</v>
      </c>
      <c r="K491">
        <v>4300</v>
      </c>
      <c r="L491">
        <v>5.8</v>
      </c>
      <c r="M491">
        <v>8.0399999999999991</v>
      </c>
      <c r="N491">
        <v>1432</v>
      </c>
      <c r="O491">
        <v>1.93</v>
      </c>
      <c r="P491">
        <v>2.68</v>
      </c>
      <c r="Q491">
        <v>47724</v>
      </c>
      <c r="R491">
        <v>64.36</v>
      </c>
      <c r="S491">
        <v>89.28</v>
      </c>
      <c r="T491" t="s">
        <v>24</v>
      </c>
      <c r="U491" t="s">
        <v>25</v>
      </c>
      <c r="V491" t="s">
        <v>26</v>
      </c>
      <c r="W491">
        <v>34116</v>
      </c>
      <c r="X491">
        <v>46.01</v>
      </c>
      <c r="Y491">
        <v>71.489999999999995</v>
      </c>
      <c r="Z491" t="s">
        <v>27</v>
      </c>
      <c r="AA491" t="s">
        <v>28</v>
      </c>
      <c r="AB491" t="s">
        <v>29</v>
      </c>
      <c r="AC491">
        <v>13608</v>
      </c>
      <c r="AD491">
        <v>18.350000000000001</v>
      </c>
      <c r="AE491">
        <v>28.51</v>
      </c>
    </row>
    <row r="492" spans="1:31" x14ac:dyDescent="0.75">
      <c r="A492">
        <v>91</v>
      </c>
      <c r="B492" t="s">
        <v>128</v>
      </c>
      <c r="C492">
        <v>8</v>
      </c>
      <c r="D492" t="s">
        <v>155</v>
      </c>
      <c r="E492" t="s">
        <v>660</v>
      </c>
      <c r="F492">
        <v>76383</v>
      </c>
      <c r="G492">
        <v>19468</v>
      </c>
      <c r="H492">
        <v>25.49</v>
      </c>
      <c r="I492">
        <v>56915</v>
      </c>
      <c r="J492">
        <v>74.510000000000005</v>
      </c>
      <c r="K492">
        <v>5147</v>
      </c>
      <c r="L492">
        <v>6.74</v>
      </c>
      <c r="M492">
        <v>9.0399999999999991</v>
      </c>
      <c r="N492">
        <v>1432</v>
      </c>
      <c r="O492">
        <v>1.87</v>
      </c>
      <c r="P492">
        <v>2.52</v>
      </c>
      <c r="Q492">
        <v>50336</v>
      </c>
      <c r="R492">
        <v>65.900000000000006</v>
      </c>
      <c r="S492">
        <v>88.44</v>
      </c>
      <c r="T492" t="s">
        <v>24</v>
      </c>
      <c r="U492" t="s">
        <v>25</v>
      </c>
      <c r="V492" t="s">
        <v>26</v>
      </c>
      <c r="W492">
        <v>35861</v>
      </c>
      <c r="X492">
        <v>46.95</v>
      </c>
      <c r="Y492">
        <v>71.239999999999995</v>
      </c>
      <c r="Z492" t="s">
        <v>27</v>
      </c>
      <c r="AA492" t="s">
        <v>28</v>
      </c>
      <c r="AB492" t="s">
        <v>29</v>
      </c>
      <c r="AC492">
        <v>14475</v>
      </c>
      <c r="AD492">
        <v>18.95</v>
      </c>
      <c r="AE492">
        <v>28.76</v>
      </c>
    </row>
    <row r="493" spans="1:31" x14ac:dyDescent="0.75">
      <c r="A493">
        <v>91</v>
      </c>
      <c r="B493" t="s">
        <v>128</v>
      </c>
      <c r="C493">
        <v>9</v>
      </c>
      <c r="D493" t="s">
        <v>156</v>
      </c>
      <c r="E493" t="s">
        <v>661</v>
      </c>
      <c r="F493">
        <v>79221</v>
      </c>
      <c r="G493">
        <v>20306</v>
      </c>
      <c r="H493">
        <v>25.63</v>
      </c>
      <c r="I493">
        <v>58915</v>
      </c>
      <c r="J493">
        <v>74.37</v>
      </c>
      <c r="K493">
        <v>5103</v>
      </c>
      <c r="L493">
        <v>6.44</v>
      </c>
      <c r="M493">
        <v>8.66</v>
      </c>
      <c r="N493">
        <v>1488</v>
      </c>
      <c r="O493">
        <v>1.88</v>
      </c>
      <c r="P493">
        <v>2.5299999999999998</v>
      </c>
      <c r="Q493">
        <v>52324</v>
      </c>
      <c r="R493">
        <v>66.05</v>
      </c>
      <c r="S493">
        <v>88.81</v>
      </c>
      <c r="T493" t="s">
        <v>24</v>
      </c>
      <c r="U493" t="s">
        <v>25</v>
      </c>
      <c r="V493" t="s">
        <v>26</v>
      </c>
      <c r="W493">
        <v>37442</v>
      </c>
      <c r="X493">
        <v>47.26</v>
      </c>
      <c r="Y493">
        <v>71.56</v>
      </c>
      <c r="Z493" t="s">
        <v>27</v>
      </c>
      <c r="AA493" t="s">
        <v>28</v>
      </c>
      <c r="AB493" t="s">
        <v>29</v>
      </c>
      <c r="AC493">
        <v>14882</v>
      </c>
      <c r="AD493">
        <v>18.79</v>
      </c>
      <c r="AE493">
        <v>28.44</v>
      </c>
    </row>
    <row r="494" spans="1:31" x14ac:dyDescent="0.75">
      <c r="A494">
        <v>91</v>
      </c>
      <c r="B494" t="s">
        <v>128</v>
      </c>
      <c r="C494">
        <v>10</v>
      </c>
      <c r="D494" t="s">
        <v>157</v>
      </c>
      <c r="E494" t="s">
        <v>662</v>
      </c>
      <c r="F494">
        <v>61179</v>
      </c>
      <c r="G494">
        <v>17404</v>
      </c>
      <c r="H494">
        <v>28.45</v>
      </c>
      <c r="I494">
        <v>43775</v>
      </c>
      <c r="J494">
        <v>71.55</v>
      </c>
      <c r="K494">
        <v>3599</v>
      </c>
      <c r="L494">
        <v>5.88</v>
      </c>
      <c r="M494">
        <v>8.2200000000000006</v>
      </c>
      <c r="N494">
        <v>1305</v>
      </c>
      <c r="O494">
        <v>2.13</v>
      </c>
      <c r="P494">
        <v>2.98</v>
      </c>
      <c r="Q494">
        <v>38871</v>
      </c>
      <c r="R494">
        <v>63.54</v>
      </c>
      <c r="S494">
        <v>88.8</v>
      </c>
      <c r="T494" t="s">
        <v>24</v>
      </c>
      <c r="U494" t="s">
        <v>25</v>
      </c>
      <c r="V494" t="s">
        <v>26</v>
      </c>
      <c r="W494">
        <v>28009</v>
      </c>
      <c r="X494">
        <v>45.78</v>
      </c>
      <c r="Y494">
        <v>72.06</v>
      </c>
      <c r="Z494" t="s">
        <v>27</v>
      </c>
      <c r="AA494" t="s">
        <v>28</v>
      </c>
      <c r="AB494" t="s">
        <v>29</v>
      </c>
      <c r="AC494">
        <v>10862</v>
      </c>
      <c r="AD494">
        <v>17.75</v>
      </c>
      <c r="AE494">
        <v>27.94</v>
      </c>
    </row>
    <row r="495" spans="1:31" x14ac:dyDescent="0.75">
      <c r="A495">
        <v>92</v>
      </c>
      <c r="B495" t="s">
        <v>129</v>
      </c>
      <c r="C495">
        <v>1</v>
      </c>
      <c r="D495" t="s">
        <v>148</v>
      </c>
      <c r="E495" t="s">
        <v>663</v>
      </c>
      <c r="F495">
        <v>62385</v>
      </c>
      <c r="G495">
        <v>19122</v>
      </c>
      <c r="H495">
        <v>30.65</v>
      </c>
      <c r="I495">
        <v>43263</v>
      </c>
      <c r="J495">
        <v>69.349999999999994</v>
      </c>
      <c r="K495">
        <v>3775</v>
      </c>
      <c r="L495">
        <v>6.05</v>
      </c>
      <c r="M495">
        <v>8.73</v>
      </c>
      <c r="N495">
        <v>627</v>
      </c>
      <c r="O495">
        <v>1.01</v>
      </c>
      <c r="P495">
        <v>1.45</v>
      </c>
      <c r="Q495">
        <v>38861</v>
      </c>
      <c r="R495">
        <v>62.29</v>
      </c>
      <c r="S495">
        <v>89.83</v>
      </c>
      <c r="T495" t="s">
        <v>24</v>
      </c>
      <c r="U495" t="s">
        <v>25</v>
      </c>
      <c r="V495" t="s">
        <v>26</v>
      </c>
      <c r="W495">
        <v>31912</v>
      </c>
      <c r="X495">
        <v>51.15</v>
      </c>
      <c r="Y495">
        <v>82.12</v>
      </c>
      <c r="Z495" t="s">
        <v>27</v>
      </c>
      <c r="AA495" t="s">
        <v>28</v>
      </c>
      <c r="AB495" t="s">
        <v>29</v>
      </c>
      <c r="AC495">
        <v>6949</v>
      </c>
      <c r="AD495">
        <v>11.14</v>
      </c>
      <c r="AE495">
        <v>17.88</v>
      </c>
    </row>
    <row r="496" spans="1:31" x14ac:dyDescent="0.75">
      <c r="A496">
        <v>92</v>
      </c>
      <c r="B496" t="s">
        <v>129</v>
      </c>
      <c r="C496">
        <v>2</v>
      </c>
      <c r="D496" t="s">
        <v>149</v>
      </c>
      <c r="E496" t="s">
        <v>664</v>
      </c>
      <c r="F496">
        <v>67892</v>
      </c>
      <c r="G496">
        <v>15119</v>
      </c>
      <c r="H496">
        <v>22.27</v>
      </c>
      <c r="I496">
        <v>52773</v>
      </c>
      <c r="J496">
        <v>77.73</v>
      </c>
      <c r="K496">
        <v>3715</v>
      </c>
      <c r="L496">
        <v>5.47</v>
      </c>
      <c r="M496">
        <v>7.04</v>
      </c>
      <c r="N496">
        <v>643</v>
      </c>
      <c r="O496">
        <v>0.95</v>
      </c>
      <c r="P496">
        <v>1.22</v>
      </c>
      <c r="Q496">
        <v>48415</v>
      </c>
      <c r="R496">
        <v>71.31</v>
      </c>
      <c r="S496">
        <v>91.74</v>
      </c>
      <c r="T496" t="s">
        <v>24</v>
      </c>
      <c r="U496" t="s">
        <v>25</v>
      </c>
      <c r="V496" t="s">
        <v>26</v>
      </c>
      <c r="W496">
        <v>42113</v>
      </c>
      <c r="X496">
        <v>62.03</v>
      </c>
      <c r="Y496">
        <v>86.98</v>
      </c>
      <c r="Z496" t="s">
        <v>27</v>
      </c>
      <c r="AA496" t="s">
        <v>28</v>
      </c>
      <c r="AB496" t="s">
        <v>29</v>
      </c>
      <c r="AC496">
        <v>6302</v>
      </c>
      <c r="AD496">
        <v>9.2799999999999994</v>
      </c>
      <c r="AE496">
        <v>13.02</v>
      </c>
    </row>
    <row r="497" spans="1:31" x14ac:dyDescent="0.75">
      <c r="A497">
        <v>92</v>
      </c>
      <c r="B497" t="s">
        <v>129</v>
      </c>
      <c r="C497">
        <v>3</v>
      </c>
      <c r="D497" t="s">
        <v>150</v>
      </c>
      <c r="E497" t="s">
        <v>665</v>
      </c>
      <c r="F497">
        <v>81026</v>
      </c>
      <c r="G497">
        <v>18486</v>
      </c>
      <c r="H497">
        <v>22.81</v>
      </c>
      <c r="I497">
        <v>62540</v>
      </c>
      <c r="J497">
        <v>77.19</v>
      </c>
      <c r="K497">
        <v>5267</v>
      </c>
      <c r="L497">
        <v>6.5</v>
      </c>
      <c r="M497">
        <v>8.42</v>
      </c>
      <c r="N497">
        <v>254</v>
      </c>
      <c r="O497">
        <v>0.31</v>
      </c>
      <c r="P497">
        <v>0.41</v>
      </c>
      <c r="Q497">
        <v>57019</v>
      </c>
      <c r="R497">
        <v>70.37</v>
      </c>
      <c r="S497">
        <v>91.17</v>
      </c>
      <c r="T497" t="s">
        <v>24</v>
      </c>
      <c r="U497" t="s">
        <v>25</v>
      </c>
      <c r="V497" t="s">
        <v>26</v>
      </c>
      <c r="W497">
        <v>49116</v>
      </c>
      <c r="X497">
        <v>60.62</v>
      </c>
      <c r="Y497">
        <v>86.14</v>
      </c>
      <c r="Z497" t="s">
        <v>27</v>
      </c>
      <c r="AA497" t="s">
        <v>28</v>
      </c>
      <c r="AB497" t="s">
        <v>29</v>
      </c>
      <c r="AC497">
        <v>7903</v>
      </c>
      <c r="AD497">
        <v>9.75</v>
      </c>
      <c r="AE497">
        <v>13.86</v>
      </c>
    </row>
    <row r="498" spans="1:31" x14ac:dyDescent="0.75">
      <c r="A498">
        <v>92</v>
      </c>
      <c r="B498" t="s">
        <v>129</v>
      </c>
      <c r="C498">
        <v>4</v>
      </c>
      <c r="D498" t="s">
        <v>151</v>
      </c>
      <c r="E498" t="s">
        <v>666</v>
      </c>
      <c r="F498">
        <v>76067</v>
      </c>
      <c r="G498">
        <v>19247</v>
      </c>
      <c r="H498">
        <v>25.3</v>
      </c>
      <c r="I498">
        <v>56820</v>
      </c>
      <c r="J498">
        <v>74.7</v>
      </c>
      <c r="K498">
        <v>4447</v>
      </c>
      <c r="L498">
        <v>5.85</v>
      </c>
      <c r="M498">
        <v>7.83</v>
      </c>
      <c r="N498">
        <v>636</v>
      </c>
      <c r="O498">
        <v>0.84</v>
      </c>
      <c r="P498">
        <v>1.1200000000000001</v>
      </c>
      <c r="Q498">
        <v>51737</v>
      </c>
      <c r="R498">
        <v>68.02</v>
      </c>
      <c r="S498">
        <v>91.05</v>
      </c>
      <c r="T498" t="s">
        <v>24</v>
      </c>
      <c r="U498" t="s">
        <v>25</v>
      </c>
      <c r="V498" t="s">
        <v>26</v>
      </c>
      <c r="W498">
        <v>43522</v>
      </c>
      <c r="X498">
        <v>57.22</v>
      </c>
      <c r="Y498">
        <v>84.12</v>
      </c>
      <c r="Z498" t="s">
        <v>27</v>
      </c>
      <c r="AA498" t="s">
        <v>28</v>
      </c>
      <c r="AB498" t="s">
        <v>29</v>
      </c>
      <c r="AC498">
        <v>8215</v>
      </c>
      <c r="AD498">
        <v>10.8</v>
      </c>
      <c r="AE498">
        <v>15.88</v>
      </c>
    </row>
    <row r="499" spans="1:31" x14ac:dyDescent="0.75">
      <c r="A499">
        <v>92</v>
      </c>
      <c r="B499" t="s">
        <v>129</v>
      </c>
      <c r="C499">
        <v>5</v>
      </c>
      <c r="D499" t="s">
        <v>152</v>
      </c>
      <c r="E499" t="s">
        <v>667</v>
      </c>
      <c r="F499">
        <v>70305</v>
      </c>
      <c r="G499">
        <v>15651</v>
      </c>
      <c r="H499">
        <v>22.26</v>
      </c>
      <c r="I499">
        <v>54654</v>
      </c>
      <c r="J499">
        <v>77.739999999999995</v>
      </c>
      <c r="K499">
        <v>3343</v>
      </c>
      <c r="L499">
        <v>4.75</v>
      </c>
      <c r="M499">
        <v>6.12</v>
      </c>
      <c r="N499">
        <v>1178</v>
      </c>
      <c r="O499">
        <v>1.68</v>
      </c>
      <c r="P499">
        <v>2.16</v>
      </c>
      <c r="Q499">
        <v>50133</v>
      </c>
      <c r="R499">
        <v>71.31</v>
      </c>
      <c r="S499">
        <v>91.73</v>
      </c>
      <c r="T499" t="s">
        <v>24</v>
      </c>
      <c r="U499" t="s">
        <v>25</v>
      </c>
      <c r="V499" t="s">
        <v>26</v>
      </c>
      <c r="W499">
        <v>43218</v>
      </c>
      <c r="X499">
        <v>61.47</v>
      </c>
      <c r="Y499">
        <v>86.21</v>
      </c>
      <c r="Z499" t="s">
        <v>27</v>
      </c>
      <c r="AA499" t="s">
        <v>28</v>
      </c>
      <c r="AB499" t="s">
        <v>29</v>
      </c>
      <c r="AC499">
        <v>6915</v>
      </c>
      <c r="AD499">
        <v>9.84</v>
      </c>
      <c r="AE499">
        <v>13.79</v>
      </c>
    </row>
    <row r="500" spans="1:31" x14ac:dyDescent="0.75">
      <c r="A500">
        <v>92</v>
      </c>
      <c r="B500" t="s">
        <v>129</v>
      </c>
      <c r="C500">
        <v>6</v>
      </c>
      <c r="D500" t="s">
        <v>153</v>
      </c>
      <c r="E500" t="s">
        <v>668</v>
      </c>
      <c r="F500">
        <v>74227</v>
      </c>
      <c r="G500">
        <v>14825</v>
      </c>
      <c r="H500">
        <v>19.97</v>
      </c>
      <c r="I500">
        <v>59402</v>
      </c>
      <c r="J500">
        <v>80.03</v>
      </c>
      <c r="K500">
        <v>4112</v>
      </c>
      <c r="L500">
        <v>5.54</v>
      </c>
      <c r="M500">
        <v>6.92</v>
      </c>
      <c r="N500">
        <v>955</v>
      </c>
      <c r="O500">
        <v>1.29</v>
      </c>
      <c r="P500">
        <v>1.61</v>
      </c>
      <c r="Q500">
        <v>54335</v>
      </c>
      <c r="R500">
        <v>73.2</v>
      </c>
      <c r="S500">
        <v>91.47</v>
      </c>
      <c r="T500" t="s">
        <v>24</v>
      </c>
      <c r="U500" t="s">
        <v>25</v>
      </c>
      <c r="V500" t="s">
        <v>26</v>
      </c>
      <c r="W500">
        <v>46693</v>
      </c>
      <c r="X500">
        <v>62.91</v>
      </c>
      <c r="Y500">
        <v>85.94</v>
      </c>
      <c r="Z500" t="s">
        <v>27</v>
      </c>
      <c r="AA500" t="s">
        <v>28</v>
      </c>
      <c r="AB500" t="s">
        <v>29</v>
      </c>
      <c r="AC500">
        <v>7642</v>
      </c>
      <c r="AD500">
        <v>10.3</v>
      </c>
      <c r="AE500">
        <v>14.06</v>
      </c>
    </row>
    <row r="501" spans="1:31" x14ac:dyDescent="0.75">
      <c r="A501">
        <v>92</v>
      </c>
      <c r="B501" t="s">
        <v>129</v>
      </c>
      <c r="C501">
        <v>7</v>
      </c>
      <c r="D501" t="s">
        <v>154</v>
      </c>
      <c r="E501" t="s">
        <v>669</v>
      </c>
      <c r="F501">
        <v>86572</v>
      </c>
      <c r="G501">
        <v>18769</v>
      </c>
      <c r="H501">
        <v>21.68</v>
      </c>
      <c r="I501">
        <v>67803</v>
      </c>
      <c r="J501">
        <v>78.319999999999993</v>
      </c>
      <c r="K501">
        <v>4702</v>
      </c>
      <c r="L501">
        <v>5.43</v>
      </c>
      <c r="M501">
        <v>6.93</v>
      </c>
      <c r="N501">
        <v>1063</v>
      </c>
      <c r="O501">
        <v>1.23</v>
      </c>
      <c r="P501">
        <v>1.57</v>
      </c>
      <c r="Q501">
        <v>62038</v>
      </c>
      <c r="R501">
        <v>71.66</v>
      </c>
      <c r="S501">
        <v>91.5</v>
      </c>
      <c r="T501" t="s">
        <v>24</v>
      </c>
      <c r="U501" t="s">
        <v>25</v>
      </c>
      <c r="V501" t="s">
        <v>26</v>
      </c>
      <c r="W501">
        <v>52992</v>
      </c>
      <c r="X501">
        <v>61.21</v>
      </c>
      <c r="Y501">
        <v>85.42</v>
      </c>
      <c r="Z501" t="s">
        <v>27</v>
      </c>
      <c r="AA501" t="s">
        <v>28</v>
      </c>
      <c r="AB501" t="s">
        <v>29</v>
      </c>
      <c r="AC501">
        <v>9046</v>
      </c>
      <c r="AD501">
        <v>10.45</v>
      </c>
      <c r="AE501">
        <v>14.58</v>
      </c>
    </row>
    <row r="502" spans="1:31" x14ac:dyDescent="0.75">
      <c r="A502">
        <v>92</v>
      </c>
      <c r="B502" t="s">
        <v>129</v>
      </c>
      <c r="C502">
        <v>8</v>
      </c>
      <c r="D502" t="s">
        <v>155</v>
      </c>
      <c r="E502" t="s">
        <v>670</v>
      </c>
      <c r="F502">
        <v>68719</v>
      </c>
      <c r="G502">
        <v>14169</v>
      </c>
      <c r="H502">
        <v>20.62</v>
      </c>
      <c r="I502">
        <v>54550</v>
      </c>
      <c r="J502">
        <v>79.38</v>
      </c>
      <c r="K502">
        <v>4180</v>
      </c>
      <c r="L502">
        <v>6.08</v>
      </c>
      <c r="M502">
        <v>7.66</v>
      </c>
      <c r="N502">
        <v>557</v>
      </c>
      <c r="O502">
        <v>0.81</v>
      </c>
      <c r="P502">
        <v>1.02</v>
      </c>
      <c r="Q502">
        <v>49813</v>
      </c>
      <c r="R502">
        <v>72.489999999999995</v>
      </c>
      <c r="S502">
        <v>91.32</v>
      </c>
      <c r="T502" t="s">
        <v>24</v>
      </c>
      <c r="U502" t="s">
        <v>25</v>
      </c>
      <c r="V502" t="s">
        <v>26</v>
      </c>
      <c r="W502">
        <v>42906</v>
      </c>
      <c r="X502">
        <v>62.44</v>
      </c>
      <c r="Y502">
        <v>86.13</v>
      </c>
      <c r="Z502" t="s">
        <v>27</v>
      </c>
      <c r="AA502" t="s">
        <v>28</v>
      </c>
      <c r="AB502" t="s">
        <v>29</v>
      </c>
      <c r="AC502">
        <v>6907</v>
      </c>
      <c r="AD502">
        <v>10.050000000000001</v>
      </c>
      <c r="AE502">
        <v>13.87</v>
      </c>
    </row>
    <row r="503" spans="1:31" x14ac:dyDescent="0.75">
      <c r="A503">
        <v>92</v>
      </c>
      <c r="B503" t="s">
        <v>129</v>
      </c>
      <c r="C503">
        <v>9</v>
      </c>
      <c r="D503" t="s">
        <v>156</v>
      </c>
      <c r="E503" t="s">
        <v>671</v>
      </c>
      <c r="F503">
        <v>64963</v>
      </c>
      <c r="G503">
        <v>14176</v>
      </c>
      <c r="H503">
        <v>21.82</v>
      </c>
      <c r="I503">
        <v>50787</v>
      </c>
      <c r="J503">
        <v>78.180000000000007</v>
      </c>
      <c r="K503">
        <v>4118</v>
      </c>
      <c r="L503">
        <v>6.34</v>
      </c>
      <c r="M503">
        <v>8.11</v>
      </c>
      <c r="N503">
        <v>0</v>
      </c>
      <c r="O503">
        <v>0</v>
      </c>
      <c r="P503">
        <v>0</v>
      </c>
      <c r="Q503">
        <v>46669</v>
      </c>
      <c r="R503">
        <v>71.84</v>
      </c>
      <c r="S503">
        <v>91.89</v>
      </c>
      <c r="T503" t="s">
        <v>24</v>
      </c>
      <c r="U503" t="s">
        <v>25</v>
      </c>
      <c r="V503" t="s">
        <v>26</v>
      </c>
      <c r="W503">
        <v>41445</v>
      </c>
      <c r="X503">
        <v>63.8</v>
      </c>
      <c r="Y503">
        <v>88.81</v>
      </c>
      <c r="Z503" t="s">
        <v>27</v>
      </c>
      <c r="AA503" t="s">
        <v>28</v>
      </c>
      <c r="AB503" t="s">
        <v>29</v>
      </c>
      <c r="AC503">
        <v>5224</v>
      </c>
      <c r="AD503">
        <v>8.0399999999999991</v>
      </c>
      <c r="AE503">
        <v>11.19</v>
      </c>
    </row>
    <row r="504" spans="1:31" x14ac:dyDescent="0.75">
      <c r="A504">
        <v>92</v>
      </c>
      <c r="B504" t="s">
        <v>129</v>
      </c>
      <c r="C504">
        <v>10</v>
      </c>
      <c r="D504" t="s">
        <v>157</v>
      </c>
      <c r="E504" t="s">
        <v>672</v>
      </c>
      <c r="F504">
        <v>80364</v>
      </c>
      <c r="G504">
        <v>19207</v>
      </c>
      <c r="H504">
        <v>23.9</v>
      </c>
      <c r="I504">
        <v>61157</v>
      </c>
      <c r="J504">
        <v>76.099999999999994</v>
      </c>
      <c r="K504">
        <v>4999</v>
      </c>
      <c r="L504">
        <v>6.22</v>
      </c>
      <c r="M504">
        <v>8.17</v>
      </c>
      <c r="N504">
        <v>337</v>
      </c>
      <c r="O504">
        <v>0.42</v>
      </c>
      <c r="P504">
        <v>0.55000000000000004</v>
      </c>
      <c r="Q504">
        <v>55821</v>
      </c>
      <c r="R504">
        <v>69.459999999999994</v>
      </c>
      <c r="S504">
        <v>91.27</v>
      </c>
      <c r="T504" t="s">
        <v>24</v>
      </c>
      <c r="U504" t="s">
        <v>25</v>
      </c>
      <c r="V504" t="s">
        <v>26</v>
      </c>
      <c r="W504">
        <v>48781</v>
      </c>
      <c r="X504">
        <v>60.7</v>
      </c>
      <c r="Y504">
        <v>87.39</v>
      </c>
      <c r="Z504" t="s">
        <v>27</v>
      </c>
      <c r="AA504" t="s">
        <v>28</v>
      </c>
      <c r="AB504" t="s">
        <v>29</v>
      </c>
      <c r="AC504">
        <v>7040</v>
      </c>
      <c r="AD504">
        <v>8.76</v>
      </c>
      <c r="AE504">
        <v>12.61</v>
      </c>
    </row>
    <row r="505" spans="1:31" x14ac:dyDescent="0.75">
      <c r="A505">
        <v>92</v>
      </c>
      <c r="B505" t="s">
        <v>129</v>
      </c>
      <c r="C505">
        <v>11</v>
      </c>
      <c r="D505" t="s">
        <v>158</v>
      </c>
      <c r="E505" t="s">
        <v>673</v>
      </c>
      <c r="F505">
        <v>69215</v>
      </c>
      <c r="G505">
        <v>16756</v>
      </c>
      <c r="H505">
        <v>24.21</v>
      </c>
      <c r="I505">
        <v>52459</v>
      </c>
      <c r="J505">
        <v>75.790000000000006</v>
      </c>
      <c r="K505">
        <v>3608</v>
      </c>
      <c r="L505">
        <v>5.21</v>
      </c>
      <c r="M505">
        <v>6.88</v>
      </c>
      <c r="N505">
        <v>1130</v>
      </c>
      <c r="O505">
        <v>1.63</v>
      </c>
      <c r="P505">
        <v>2.15</v>
      </c>
      <c r="Q505">
        <v>47721</v>
      </c>
      <c r="R505">
        <v>68.95</v>
      </c>
      <c r="S505">
        <v>90.97</v>
      </c>
      <c r="T505" t="s">
        <v>24</v>
      </c>
      <c r="U505" t="s">
        <v>25</v>
      </c>
      <c r="V505" t="s">
        <v>26</v>
      </c>
      <c r="W505">
        <v>40711</v>
      </c>
      <c r="X505">
        <v>58.82</v>
      </c>
      <c r="Y505">
        <v>85.31</v>
      </c>
      <c r="Z505" t="s">
        <v>27</v>
      </c>
      <c r="AA505" t="s">
        <v>28</v>
      </c>
      <c r="AB505" t="s">
        <v>29</v>
      </c>
      <c r="AC505">
        <v>7010</v>
      </c>
      <c r="AD505">
        <v>10.130000000000001</v>
      </c>
      <c r="AE505">
        <v>14.69</v>
      </c>
    </row>
    <row r="506" spans="1:31" x14ac:dyDescent="0.75">
      <c r="A506">
        <v>92</v>
      </c>
      <c r="B506" t="s">
        <v>129</v>
      </c>
      <c r="C506">
        <v>12</v>
      </c>
      <c r="D506" t="s">
        <v>159</v>
      </c>
      <c r="E506" t="s">
        <v>674</v>
      </c>
      <c r="F506">
        <v>92767</v>
      </c>
      <c r="G506">
        <v>21636</v>
      </c>
      <c r="H506">
        <v>23.32</v>
      </c>
      <c r="I506">
        <v>71131</v>
      </c>
      <c r="J506">
        <v>76.680000000000007</v>
      </c>
      <c r="K506">
        <v>4994</v>
      </c>
      <c r="L506">
        <v>5.38</v>
      </c>
      <c r="M506">
        <v>7.02</v>
      </c>
      <c r="N506">
        <v>1505</v>
      </c>
      <c r="O506">
        <v>1.62</v>
      </c>
      <c r="P506">
        <v>2.12</v>
      </c>
      <c r="Q506">
        <v>64632</v>
      </c>
      <c r="R506">
        <v>69.67</v>
      </c>
      <c r="S506">
        <v>90.86</v>
      </c>
      <c r="T506" t="s">
        <v>24</v>
      </c>
      <c r="U506" t="s">
        <v>25</v>
      </c>
      <c r="V506" t="s">
        <v>26</v>
      </c>
      <c r="W506">
        <v>53454</v>
      </c>
      <c r="X506">
        <v>57.62</v>
      </c>
      <c r="Y506">
        <v>82.71</v>
      </c>
      <c r="Z506" t="s">
        <v>27</v>
      </c>
      <c r="AA506" t="s">
        <v>28</v>
      </c>
      <c r="AB506" t="s">
        <v>29</v>
      </c>
      <c r="AC506">
        <v>11178</v>
      </c>
      <c r="AD506">
        <v>12.05</v>
      </c>
      <c r="AE506">
        <v>17.29</v>
      </c>
    </row>
    <row r="507" spans="1:31" x14ac:dyDescent="0.75">
      <c r="A507">
        <v>92</v>
      </c>
      <c r="B507" t="s">
        <v>129</v>
      </c>
      <c r="C507">
        <v>13</v>
      </c>
      <c r="D507" t="s">
        <v>160</v>
      </c>
      <c r="E507" t="s">
        <v>675</v>
      </c>
      <c r="F507">
        <v>89020</v>
      </c>
      <c r="G507">
        <v>19683</v>
      </c>
      <c r="H507">
        <v>22.11</v>
      </c>
      <c r="I507">
        <v>69337</v>
      </c>
      <c r="J507">
        <v>77.89</v>
      </c>
      <c r="K507">
        <v>6103</v>
      </c>
      <c r="L507">
        <v>6.86</v>
      </c>
      <c r="M507">
        <v>8.8000000000000007</v>
      </c>
      <c r="N507">
        <v>435</v>
      </c>
      <c r="O507">
        <v>0.49</v>
      </c>
      <c r="P507">
        <v>0.63</v>
      </c>
      <c r="Q507">
        <v>62799</v>
      </c>
      <c r="R507">
        <v>70.540000000000006</v>
      </c>
      <c r="S507">
        <v>90.57</v>
      </c>
      <c r="T507" t="s">
        <v>24</v>
      </c>
      <c r="U507" t="s">
        <v>25</v>
      </c>
      <c r="V507" t="s">
        <v>26</v>
      </c>
      <c r="W507">
        <v>54098</v>
      </c>
      <c r="X507">
        <v>60.77</v>
      </c>
      <c r="Y507">
        <v>86.14</v>
      </c>
      <c r="Z507" t="s">
        <v>27</v>
      </c>
      <c r="AA507" t="s">
        <v>28</v>
      </c>
      <c r="AB507" t="s">
        <v>29</v>
      </c>
      <c r="AC507">
        <v>8701</v>
      </c>
      <c r="AD507">
        <v>9.77</v>
      </c>
      <c r="AE507">
        <v>13.86</v>
      </c>
    </row>
    <row r="508" spans="1:31" x14ac:dyDescent="0.75">
      <c r="A508">
        <v>93</v>
      </c>
      <c r="B508" t="s">
        <v>130</v>
      </c>
      <c r="C508">
        <v>1</v>
      </c>
      <c r="D508" t="s">
        <v>148</v>
      </c>
      <c r="E508" t="s">
        <v>676</v>
      </c>
      <c r="F508">
        <v>61771</v>
      </c>
      <c r="G508">
        <v>22017</v>
      </c>
      <c r="H508">
        <v>35.64</v>
      </c>
      <c r="I508">
        <v>39754</v>
      </c>
      <c r="J508">
        <v>64.36</v>
      </c>
      <c r="K508">
        <v>2410</v>
      </c>
      <c r="L508">
        <v>3.9</v>
      </c>
      <c r="M508">
        <v>6.06</v>
      </c>
      <c r="N508">
        <v>1138</v>
      </c>
      <c r="O508">
        <v>1.84</v>
      </c>
      <c r="P508">
        <v>2.86</v>
      </c>
      <c r="Q508">
        <v>36206</v>
      </c>
      <c r="R508">
        <v>58.61</v>
      </c>
      <c r="S508">
        <v>91.08</v>
      </c>
      <c r="T508" t="s">
        <v>24</v>
      </c>
      <c r="U508" t="s">
        <v>25</v>
      </c>
      <c r="V508" t="s">
        <v>26</v>
      </c>
      <c r="W508">
        <v>30477</v>
      </c>
      <c r="X508">
        <v>49.34</v>
      </c>
      <c r="Y508">
        <v>84.18</v>
      </c>
      <c r="Z508" t="s">
        <v>27</v>
      </c>
      <c r="AA508" t="s">
        <v>28</v>
      </c>
      <c r="AB508" t="s">
        <v>29</v>
      </c>
      <c r="AC508">
        <v>5729</v>
      </c>
      <c r="AD508">
        <v>9.27</v>
      </c>
      <c r="AE508">
        <v>15.82</v>
      </c>
    </row>
    <row r="509" spans="1:31" x14ac:dyDescent="0.75">
      <c r="A509">
        <v>93</v>
      </c>
      <c r="B509" t="s">
        <v>130</v>
      </c>
      <c r="C509">
        <v>2</v>
      </c>
      <c r="D509" t="s">
        <v>149</v>
      </c>
      <c r="E509" t="s">
        <v>677</v>
      </c>
      <c r="F509">
        <v>54064</v>
      </c>
      <c r="G509">
        <v>20388</v>
      </c>
      <c r="H509">
        <v>37.71</v>
      </c>
      <c r="I509">
        <v>33676</v>
      </c>
      <c r="J509">
        <v>62.29</v>
      </c>
      <c r="K509">
        <v>2289</v>
      </c>
      <c r="L509">
        <v>4.2300000000000004</v>
      </c>
      <c r="M509">
        <v>6.8</v>
      </c>
      <c r="N509">
        <v>780</v>
      </c>
      <c r="O509">
        <v>1.44</v>
      </c>
      <c r="P509">
        <v>2.3199999999999998</v>
      </c>
      <c r="Q509">
        <v>30607</v>
      </c>
      <c r="R509">
        <v>56.61</v>
      </c>
      <c r="S509">
        <v>90.89</v>
      </c>
      <c r="T509" t="s">
        <v>24</v>
      </c>
      <c r="U509" t="s">
        <v>25</v>
      </c>
      <c r="V509" t="s">
        <v>26</v>
      </c>
      <c r="W509">
        <v>25273</v>
      </c>
      <c r="X509">
        <v>46.75</v>
      </c>
      <c r="Y509">
        <v>82.57</v>
      </c>
      <c r="Z509" t="s">
        <v>27</v>
      </c>
      <c r="AA509" t="s">
        <v>28</v>
      </c>
      <c r="AB509" t="s">
        <v>29</v>
      </c>
      <c r="AC509">
        <v>5334</v>
      </c>
      <c r="AD509">
        <v>9.8699999999999992</v>
      </c>
      <c r="AE509">
        <v>17.43</v>
      </c>
    </row>
    <row r="510" spans="1:31" x14ac:dyDescent="0.75">
      <c r="A510">
        <v>93</v>
      </c>
      <c r="B510" t="s">
        <v>130</v>
      </c>
      <c r="C510">
        <v>3</v>
      </c>
      <c r="D510" t="s">
        <v>150</v>
      </c>
      <c r="E510" t="s">
        <v>678</v>
      </c>
      <c r="F510">
        <v>72249</v>
      </c>
      <c r="G510">
        <v>19030</v>
      </c>
      <c r="H510">
        <v>26.34</v>
      </c>
      <c r="I510">
        <v>53219</v>
      </c>
      <c r="J510">
        <v>73.66</v>
      </c>
      <c r="K510">
        <v>3960</v>
      </c>
      <c r="L510">
        <v>5.48</v>
      </c>
      <c r="M510">
        <v>7.44</v>
      </c>
      <c r="N510">
        <v>1243</v>
      </c>
      <c r="O510">
        <v>1.72</v>
      </c>
      <c r="P510">
        <v>2.34</v>
      </c>
      <c r="Q510">
        <v>48016</v>
      </c>
      <c r="R510">
        <v>66.459999999999994</v>
      </c>
      <c r="S510">
        <v>90.22</v>
      </c>
      <c r="T510" t="s">
        <v>24</v>
      </c>
      <c r="U510" t="s">
        <v>25</v>
      </c>
      <c r="V510" t="s">
        <v>26</v>
      </c>
      <c r="W510">
        <v>37107</v>
      </c>
      <c r="X510">
        <v>51.36</v>
      </c>
      <c r="Y510">
        <v>77.28</v>
      </c>
      <c r="Z510" t="s">
        <v>27</v>
      </c>
      <c r="AA510" t="s">
        <v>28</v>
      </c>
      <c r="AB510" t="s">
        <v>29</v>
      </c>
      <c r="AC510">
        <v>10909</v>
      </c>
      <c r="AD510">
        <v>15.1</v>
      </c>
      <c r="AE510">
        <v>22.72</v>
      </c>
    </row>
    <row r="511" spans="1:31" x14ac:dyDescent="0.75">
      <c r="A511">
        <v>93</v>
      </c>
      <c r="B511" t="s">
        <v>130</v>
      </c>
      <c r="C511">
        <v>4</v>
      </c>
      <c r="D511" t="s">
        <v>151</v>
      </c>
      <c r="E511" t="s">
        <v>679</v>
      </c>
      <c r="F511">
        <v>60822</v>
      </c>
      <c r="G511">
        <v>21189</v>
      </c>
      <c r="H511">
        <v>34.840000000000003</v>
      </c>
      <c r="I511">
        <v>39633</v>
      </c>
      <c r="J511">
        <v>65.16</v>
      </c>
      <c r="K511">
        <v>3191</v>
      </c>
      <c r="L511">
        <v>5.25</v>
      </c>
      <c r="M511">
        <v>8.0500000000000007</v>
      </c>
      <c r="N511">
        <v>666</v>
      </c>
      <c r="O511">
        <v>1.0900000000000001</v>
      </c>
      <c r="P511">
        <v>1.68</v>
      </c>
      <c r="Q511">
        <v>35776</v>
      </c>
      <c r="R511">
        <v>58.82</v>
      </c>
      <c r="S511">
        <v>90.27</v>
      </c>
      <c r="T511" t="s">
        <v>24</v>
      </c>
      <c r="U511" t="s">
        <v>25</v>
      </c>
      <c r="V511" t="s">
        <v>26</v>
      </c>
      <c r="W511">
        <v>27591</v>
      </c>
      <c r="X511">
        <v>45.36</v>
      </c>
      <c r="Y511">
        <v>77.12</v>
      </c>
      <c r="Z511" t="s">
        <v>27</v>
      </c>
      <c r="AA511" t="s">
        <v>28</v>
      </c>
      <c r="AB511" t="s">
        <v>29</v>
      </c>
      <c r="AC511">
        <v>8185</v>
      </c>
      <c r="AD511">
        <v>13.46</v>
      </c>
      <c r="AE511">
        <v>22.88</v>
      </c>
    </row>
    <row r="512" spans="1:31" x14ac:dyDescent="0.75">
      <c r="A512">
        <v>93</v>
      </c>
      <c r="B512" t="s">
        <v>130</v>
      </c>
      <c r="C512">
        <v>5</v>
      </c>
      <c r="D512" t="s">
        <v>152</v>
      </c>
      <c r="E512" t="s">
        <v>680</v>
      </c>
      <c r="F512">
        <v>63732</v>
      </c>
      <c r="G512">
        <v>22522</v>
      </c>
      <c r="H512">
        <v>35.340000000000003</v>
      </c>
      <c r="I512">
        <v>41210</v>
      </c>
      <c r="J512">
        <v>64.66</v>
      </c>
      <c r="K512">
        <v>3108</v>
      </c>
      <c r="L512">
        <v>4.88</v>
      </c>
      <c r="M512">
        <v>7.54</v>
      </c>
      <c r="N512">
        <v>1012</v>
      </c>
      <c r="O512">
        <v>1.59</v>
      </c>
      <c r="P512">
        <v>2.46</v>
      </c>
      <c r="Q512">
        <v>37090</v>
      </c>
      <c r="R512">
        <v>58.2</v>
      </c>
      <c r="S512">
        <v>90</v>
      </c>
      <c r="T512" t="s">
        <v>24</v>
      </c>
      <c r="U512" t="s">
        <v>25</v>
      </c>
      <c r="V512" t="s">
        <v>26</v>
      </c>
      <c r="W512">
        <v>27911</v>
      </c>
      <c r="X512">
        <v>43.79</v>
      </c>
      <c r="Y512">
        <v>75.25</v>
      </c>
      <c r="Z512" t="s">
        <v>27</v>
      </c>
      <c r="AA512" t="s">
        <v>28</v>
      </c>
      <c r="AB512" t="s">
        <v>29</v>
      </c>
      <c r="AC512">
        <v>9179</v>
      </c>
      <c r="AD512">
        <v>14.4</v>
      </c>
      <c r="AE512">
        <v>24.75</v>
      </c>
    </row>
    <row r="513" spans="1:31" x14ac:dyDescent="0.75">
      <c r="A513">
        <v>93</v>
      </c>
      <c r="B513" t="s">
        <v>130</v>
      </c>
      <c r="C513">
        <v>6</v>
      </c>
      <c r="D513" t="s">
        <v>153</v>
      </c>
      <c r="E513" t="s">
        <v>681</v>
      </c>
      <c r="F513">
        <v>52531</v>
      </c>
      <c r="G513">
        <v>17622</v>
      </c>
      <c r="H513">
        <v>33.549999999999997</v>
      </c>
      <c r="I513">
        <v>34909</v>
      </c>
      <c r="J513">
        <v>66.45</v>
      </c>
      <c r="K513">
        <v>2315</v>
      </c>
      <c r="L513">
        <v>4.41</v>
      </c>
      <c r="M513">
        <v>6.63</v>
      </c>
      <c r="N513">
        <v>804</v>
      </c>
      <c r="O513">
        <v>1.53</v>
      </c>
      <c r="P513">
        <v>2.2999999999999998</v>
      </c>
      <c r="Q513">
        <v>31790</v>
      </c>
      <c r="R513">
        <v>60.52</v>
      </c>
      <c r="S513">
        <v>91.07</v>
      </c>
      <c r="T513" t="s">
        <v>24</v>
      </c>
      <c r="U513" t="s">
        <v>25</v>
      </c>
      <c r="V513" t="s">
        <v>26</v>
      </c>
      <c r="W513">
        <v>26744</v>
      </c>
      <c r="X513">
        <v>50.91</v>
      </c>
      <c r="Y513">
        <v>84.13</v>
      </c>
      <c r="Z513" t="s">
        <v>27</v>
      </c>
      <c r="AA513" t="s">
        <v>28</v>
      </c>
      <c r="AB513" t="s">
        <v>29</v>
      </c>
      <c r="AC513">
        <v>5046</v>
      </c>
      <c r="AD513">
        <v>9.61</v>
      </c>
      <c r="AE513">
        <v>15.87</v>
      </c>
    </row>
    <row r="514" spans="1:31" x14ac:dyDescent="0.75">
      <c r="A514">
        <v>93</v>
      </c>
      <c r="B514" t="s">
        <v>130</v>
      </c>
      <c r="C514">
        <v>7</v>
      </c>
      <c r="D514" t="s">
        <v>154</v>
      </c>
      <c r="E514" t="s">
        <v>682</v>
      </c>
      <c r="F514">
        <v>76005</v>
      </c>
      <c r="G514">
        <v>23942</v>
      </c>
      <c r="H514">
        <v>31.5</v>
      </c>
      <c r="I514">
        <v>52063</v>
      </c>
      <c r="J514">
        <v>68.5</v>
      </c>
      <c r="K514">
        <v>4038</v>
      </c>
      <c r="L514">
        <v>5.31</v>
      </c>
      <c r="M514">
        <v>7.76</v>
      </c>
      <c r="N514">
        <v>928</v>
      </c>
      <c r="O514">
        <v>1.22</v>
      </c>
      <c r="P514">
        <v>1.78</v>
      </c>
      <c r="Q514">
        <v>47097</v>
      </c>
      <c r="R514">
        <v>61.97</v>
      </c>
      <c r="S514">
        <v>90.46</v>
      </c>
      <c r="T514" t="s">
        <v>24</v>
      </c>
      <c r="U514" t="s">
        <v>25</v>
      </c>
      <c r="V514" t="s">
        <v>26</v>
      </c>
      <c r="W514">
        <v>40572</v>
      </c>
      <c r="X514">
        <v>53.38</v>
      </c>
      <c r="Y514">
        <v>86.15</v>
      </c>
      <c r="Z514" t="s">
        <v>27</v>
      </c>
      <c r="AA514" t="s">
        <v>28</v>
      </c>
      <c r="AB514" t="s">
        <v>29</v>
      </c>
      <c r="AC514">
        <v>6525</v>
      </c>
      <c r="AD514">
        <v>8.58</v>
      </c>
      <c r="AE514">
        <v>13.85</v>
      </c>
    </row>
    <row r="515" spans="1:31" x14ac:dyDescent="0.75">
      <c r="A515">
        <v>93</v>
      </c>
      <c r="B515" t="s">
        <v>130</v>
      </c>
      <c r="C515">
        <v>8</v>
      </c>
      <c r="D515" t="s">
        <v>155</v>
      </c>
      <c r="E515" t="s">
        <v>683</v>
      </c>
      <c r="F515">
        <v>60068</v>
      </c>
      <c r="G515">
        <v>16743</v>
      </c>
      <c r="H515">
        <v>27.87</v>
      </c>
      <c r="I515">
        <v>43325</v>
      </c>
      <c r="J515">
        <v>72.13</v>
      </c>
      <c r="K515">
        <v>3931</v>
      </c>
      <c r="L515">
        <v>6.54</v>
      </c>
      <c r="M515">
        <v>9.07</v>
      </c>
      <c r="N515">
        <v>643</v>
      </c>
      <c r="O515">
        <v>1.07</v>
      </c>
      <c r="P515">
        <v>1.48</v>
      </c>
      <c r="Q515">
        <v>38751</v>
      </c>
      <c r="R515">
        <v>64.510000000000005</v>
      </c>
      <c r="S515">
        <v>89.44</v>
      </c>
      <c r="T515" t="s">
        <v>24</v>
      </c>
      <c r="U515" t="s">
        <v>25</v>
      </c>
      <c r="V515" t="s">
        <v>26</v>
      </c>
      <c r="W515">
        <v>29033</v>
      </c>
      <c r="X515">
        <v>48.33</v>
      </c>
      <c r="Y515">
        <v>74.92</v>
      </c>
      <c r="Z515" t="s">
        <v>27</v>
      </c>
      <c r="AA515" t="s">
        <v>28</v>
      </c>
      <c r="AB515" t="s">
        <v>29</v>
      </c>
      <c r="AC515">
        <v>9718</v>
      </c>
      <c r="AD515">
        <v>16.18</v>
      </c>
      <c r="AE515">
        <v>25.08</v>
      </c>
    </row>
    <row r="516" spans="1:31" x14ac:dyDescent="0.75">
      <c r="A516">
        <v>93</v>
      </c>
      <c r="B516" t="s">
        <v>130</v>
      </c>
      <c r="C516">
        <v>9</v>
      </c>
      <c r="D516" t="s">
        <v>156</v>
      </c>
      <c r="E516" t="s">
        <v>684</v>
      </c>
      <c r="F516">
        <v>70119</v>
      </c>
      <c r="G516">
        <v>21733</v>
      </c>
      <c r="H516">
        <v>30.99</v>
      </c>
      <c r="I516">
        <v>48386</v>
      </c>
      <c r="J516">
        <v>69.010000000000005</v>
      </c>
      <c r="K516">
        <v>3385</v>
      </c>
      <c r="L516">
        <v>4.83</v>
      </c>
      <c r="M516">
        <v>7</v>
      </c>
      <c r="N516">
        <v>1130</v>
      </c>
      <c r="O516">
        <v>1.61</v>
      </c>
      <c r="P516">
        <v>2.34</v>
      </c>
      <c r="Q516">
        <v>43871</v>
      </c>
      <c r="R516">
        <v>62.57</v>
      </c>
      <c r="S516">
        <v>90.67</v>
      </c>
      <c r="T516" t="s">
        <v>24</v>
      </c>
      <c r="U516" t="s">
        <v>25</v>
      </c>
      <c r="V516" t="s">
        <v>26</v>
      </c>
      <c r="W516">
        <v>36043</v>
      </c>
      <c r="X516">
        <v>51.4</v>
      </c>
      <c r="Y516">
        <v>82.16</v>
      </c>
      <c r="Z516" t="s">
        <v>27</v>
      </c>
      <c r="AA516" t="s">
        <v>28</v>
      </c>
      <c r="AB516" t="s">
        <v>29</v>
      </c>
      <c r="AC516">
        <v>7828</v>
      </c>
      <c r="AD516">
        <v>11.16</v>
      </c>
      <c r="AE516">
        <v>17.84</v>
      </c>
    </row>
    <row r="517" spans="1:31" x14ac:dyDescent="0.75">
      <c r="A517">
        <v>93</v>
      </c>
      <c r="B517" t="s">
        <v>130</v>
      </c>
      <c r="C517">
        <v>10</v>
      </c>
      <c r="D517" t="s">
        <v>157</v>
      </c>
      <c r="E517" t="s">
        <v>685</v>
      </c>
      <c r="F517">
        <v>68558</v>
      </c>
      <c r="G517">
        <v>22660</v>
      </c>
      <c r="H517">
        <v>33.049999999999997</v>
      </c>
      <c r="I517">
        <v>45898</v>
      </c>
      <c r="J517">
        <v>66.95</v>
      </c>
      <c r="K517">
        <v>3491</v>
      </c>
      <c r="L517">
        <v>5.09</v>
      </c>
      <c r="M517">
        <v>7.61</v>
      </c>
      <c r="N517">
        <v>975</v>
      </c>
      <c r="O517">
        <v>1.42</v>
      </c>
      <c r="P517">
        <v>2.12</v>
      </c>
      <c r="Q517">
        <v>41432</v>
      </c>
      <c r="R517">
        <v>60.43</v>
      </c>
      <c r="S517">
        <v>90.27</v>
      </c>
      <c r="T517" t="s">
        <v>24</v>
      </c>
      <c r="U517" t="s">
        <v>25</v>
      </c>
      <c r="V517" t="s">
        <v>26</v>
      </c>
      <c r="W517">
        <v>31839</v>
      </c>
      <c r="X517">
        <v>46.44</v>
      </c>
      <c r="Y517">
        <v>76.849999999999994</v>
      </c>
      <c r="Z517" t="s">
        <v>27</v>
      </c>
      <c r="AA517" t="s">
        <v>28</v>
      </c>
      <c r="AB517" t="s">
        <v>29</v>
      </c>
      <c r="AC517">
        <v>9593</v>
      </c>
      <c r="AD517">
        <v>13.99</v>
      </c>
      <c r="AE517">
        <v>23.15</v>
      </c>
    </row>
    <row r="518" spans="1:31" x14ac:dyDescent="0.75">
      <c r="A518">
        <v>93</v>
      </c>
      <c r="B518" t="s">
        <v>130</v>
      </c>
      <c r="C518">
        <v>11</v>
      </c>
      <c r="D518" t="s">
        <v>158</v>
      </c>
      <c r="E518" t="s">
        <v>686</v>
      </c>
      <c r="F518">
        <v>62538</v>
      </c>
      <c r="G518">
        <v>21247</v>
      </c>
      <c r="H518">
        <v>33.97</v>
      </c>
      <c r="I518">
        <v>41291</v>
      </c>
      <c r="J518">
        <v>66.03</v>
      </c>
      <c r="K518">
        <v>3140</v>
      </c>
      <c r="L518">
        <v>5.0199999999999996</v>
      </c>
      <c r="M518">
        <v>7.6</v>
      </c>
      <c r="N518">
        <v>1105</v>
      </c>
      <c r="O518">
        <v>1.77</v>
      </c>
      <c r="P518">
        <v>2.68</v>
      </c>
      <c r="Q518">
        <v>37046</v>
      </c>
      <c r="R518">
        <v>59.24</v>
      </c>
      <c r="S518">
        <v>89.72</v>
      </c>
      <c r="T518" t="s">
        <v>24</v>
      </c>
      <c r="U518" t="s">
        <v>25</v>
      </c>
      <c r="V518" t="s">
        <v>26</v>
      </c>
      <c r="W518">
        <v>27883</v>
      </c>
      <c r="X518">
        <v>44.59</v>
      </c>
      <c r="Y518">
        <v>75.27</v>
      </c>
      <c r="Z518" t="s">
        <v>27</v>
      </c>
      <c r="AA518" t="s">
        <v>28</v>
      </c>
      <c r="AB518" t="s">
        <v>29</v>
      </c>
      <c r="AC518">
        <v>9163</v>
      </c>
      <c r="AD518">
        <v>14.65</v>
      </c>
      <c r="AE518">
        <v>24.73</v>
      </c>
    </row>
    <row r="519" spans="1:31" x14ac:dyDescent="0.75">
      <c r="A519">
        <v>93</v>
      </c>
      <c r="B519" t="s">
        <v>130</v>
      </c>
      <c r="C519">
        <v>12</v>
      </c>
      <c r="D519" t="s">
        <v>159</v>
      </c>
      <c r="E519" t="s">
        <v>687</v>
      </c>
      <c r="F519">
        <v>64520</v>
      </c>
      <c r="G519">
        <v>20121</v>
      </c>
      <c r="H519">
        <v>31.19</v>
      </c>
      <c r="I519">
        <v>44399</v>
      </c>
      <c r="J519">
        <v>68.81</v>
      </c>
      <c r="K519">
        <v>3385</v>
      </c>
      <c r="L519">
        <v>5.25</v>
      </c>
      <c r="M519">
        <v>7.62</v>
      </c>
      <c r="N519">
        <v>1017</v>
      </c>
      <c r="O519">
        <v>1.58</v>
      </c>
      <c r="P519">
        <v>2.29</v>
      </c>
      <c r="Q519">
        <v>39997</v>
      </c>
      <c r="R519">
        <v>61.99</v>
      </c>
      <c r="S519">
        <v>90.09</v>
      </c>
      <c r="T519" t="s">
        <v>24</v>
      </c>
      <c r="U519" t="s">
        <v>25</v>
      </c>
      <c r="V519" t="s">
        <v>26</v>
      </c>
      <c r="W519">
        <v>28088</v>
      </c>
      <c r="X519">
        <v>43.53</v>
      </c>
      <c r="Y519">
        <v>70.23</v>
      </c>
      <c r="Z519" t="s">
        <v>27</v>
      </c>
      <c r="AA519" t="s">
        <v>28</v>
      </c>
      <c r="AB519" t="s">
        <v>29</v>
      </c>
      <c r="AC519">
        <v>11909</v>
      </c>
      <c r="AD519">
        <v>18.46</v>
      </c>
      <c r="AE519">
        <v>29.77</v>
      </c>
    </row>
    <row r="520" spans="1:31" x14ac:dyDescent="0.75">
      <c r="A520">
        <v>94</v>
      </c>
      <c r="B520" t="s">
        <v>131</v>
      </c>
      <c r="C520">
        <v>1</v>
      </c>
      <c r="D520" t="s">
        <v>148</v>
      </c>
      <c r="E520" t="s">
        <v>688</v>
      </c>
      <c r="F520">
        <v>84578</v>
      </c>
      <c r="G520">
        <v>20218</v>
      </c>
      <c r="H520">
        <v>23.9</v>
      </c>
      <c r="I520">
        <v>64360</v>
      </c>
      <c r="J520">
        <v>76.099999999999994</v>
      </c>
      <c r="K520">
        <v>4754</v>
      </c>
      <c r="L520">
        <v>5.62</v>
      </c>
      <c r="M520">
        <v>7.39</v>
      </c>
      <c r="N520">
        <v>1393</v>
      </c>
      <c r="O520">
        <v>1.65</v>
      </c>
      <c r="P520">
        <v>2.16</v>
      </c>
      <c r="Q520">
        <v>58213</v>
      </c>
      <c r="R520">
        <v>68.83</v>
      </c>
      <c r="S520">
        <v>90.45</v>
      </c>
      <c r="T520" t="s">
        <v>24</v>
      </c>
      <c r="U520" t="s">
        <v>25</v>
      </c>
      <c r="V520" t="s">
        <v>26</v>
      </c>
      <c r="W520">
        <v>47460</v>
      </c>
      <c r="X520">
        <v>56.11</v>
      </c>
      <c r="Y520">
        <v>81.53</v>
      </c>
      <c r="Z520" t="s">
        <v>27</v>
      </c>
      <c r="AA520" t="s">
        <v>28</v>
      </c>
      <c r="AB520" t="s">
        <v>29</v>
      </c>
      <c r="AC520">
        <v>10753</v>
      </c>
      <c r="AD520">
        <v>12.71</v>
      </c>
      <c r="AE520">
        <v>18.47</v>
      </c>
    </row>
    <row r="521" spans="1:31" x14ac:dyDescent="0.75">
      <c r="A521">
        <v>94</v>
      </c>
      <c r="B521" t="s">
        <v>131</v>
      </c>
      <c r="C521">
        <v>2</v>
      </c>
      <c r="D521" t="s">
        <v>149</v>
      </c>
      <c r="E521" t="s">
        <v>689</v>
      </c>
      <c r="F521">
        <v>63326</v>
      </c>
      <c r="G521">
        <v>17423</v>
      </c>
      <c r="H521">
        <v>27.51</v>
      </c>
      <c r="I521">
        <v>45903</v>
      </c>
      <c r="J521">
        <v>72.489999999999995</v>
      </c>
      <c r="K521">
        <v>3317</v>
      </c>
      <c r="L521">
        <v>5.24</v>
      </c>
      <c r="M521">
        <v>7.23</v>
      </c>
      <c r="N521">
        <v>1131</v>
      </c>
      <c r="O521">
        <v>1.79</v>
      </c>
      <c r="P521">
        <v>2.46</v>
      </c>
      <c r="Q521">
        <v>41455</v>
      </c>
      <c r="R521">
        <v>65.459999999999994</v>
      </c>
      <c r="S521">
        <v>90.31</v>
      </c>
      <c r="T521" t="s">
        <v>24</v>
      </c>
      <c r="U521" t="s">
        <v>25</v>
      </c>
      <c r="V521" t="s">
        <v>26</v>
      </c>
      <c r="W521">
        <v>33269</v>
      </c>
      <c r="X521">
        <v>52.54</v>
      </c>
      <c r="Y521">
        <v>80.25</v>
      </c>
      <c r="Z521" t="s">
        <v>27</v>
      </c>
      <c r="AA521" t="s">
        <v>28</v>
      </c>
      <c r="AB521" t="s">
        <v>29</v>
      </c>
      <c r="AC521">
        <v>8186</v>
      </c>
      <c r="AD521">
        <v>12.93</v>
      </c>
      <c r="AE521">
        <v>19.75</v>
      </c>
    </row>
    <row r="522" spans="1:31" x14ac:dyDescent="0.75">
      <c r="A522">
        <v>94</v>
      </c>
      <c r="B522" t="s">
        <v>131</v>
      </c>
      <c r="C522">
        <v>3</v>
      </c>
      <c r="D522" t="s">
        <v>150</v>
      </c>
      <c r="E522" t="s">
        <v>690</v>
      </c>
      <c r="F522">
        <v>72046</v>
      </c>
      <c r="G522">
        <v>19906</v>
      </c>
      <c r="H522">
        <v>27.63</v>
      </c>
      <c r="I522">
        <v>52140</v>
      </c>
      <c r="J522">
        <v>72.37</v>
      </c>
      <c r="K522">
        <v>4666</v>
      </c>
      <c r="L522">
        <v>6.48</v>
      </c>
      <c r="M522">
        <v>8.9499999999999993</v>
      </c>
      <c r="N522">
        <v>1235</v>
      </c>
      <c r="O522">
        <v>1.71</v>
      </c>
      <c r="P522">
        <v>2.37</v>
      </c>
      <c r="Q522">
        <v>46239</v>
      </c>
      <c r="R522">
        <v>64.180000000000007</v>
      </c>
      <c r="S522">
        <v>88.68</v>
      </c>
      <c r="T522" t="s">
        <v>24</v>
      </c>
      <c r="U522" t="s">
        <v>25</v>
      </c>
      <c r="V522" t="s">
        <v>26</v>
      </c>
      <c r="W522">
        <v>32861</v>
      </c>
      <c r="X522">
        <v>45.61</v>
      </c>
      <c r="Y522">
        <v>71.069999999999993</v>
      </c>
      <c r="Z522" t="s">
        <v>27</v>
      </c>
      <c r="AA522" t="s">
        <v>28</v>
      </c>
      <c r="AB522" t="s">
        <v>29</v>
      </c>
      <c r="AC522">
        <v>13378</v>
      </c>
      <c r="AD522">
        <v>18.57</v>
      </c>
      <c r="AE522">
        <v>28.93</v>
      </c>
    </row>
    <row r="523" spans="1:31" x14ac:dyDescent="0.75">
      <c r="A523">
        <v>94</v>
      </c>
      <c r="B523" t="s">
        <v>131</v>
      </c>
      <c r="C523">
        <v>4</v>
      </c>
      <c r="D523" t="s">
        <v>151</v>
      </c>
      <c r="E523" t="s">
        <v>691</v>
      </c>
      <c r="F523">
        <v>72428</v>
      </c>
      <c r="G523">
        <v>17808</v>
      </c>
      <c r="H523">
        <v>24.59</v>
      </c>
      <c r="I523">
        <v>54620</v>
      </c>
      <c r="J523">
        <v>75.41</v>
      </c>
      <c r="K523">
        <v>4452</v>
      </c>
      <c r="L523">
        <v>6.15</v>
      </c>
      <c r="M523">
        <v>8.15</v>
      </c>
      <c r="N523">
        <v>1169</v>
      </c>
      <c r="O523">
        <v>1.61</v>
      </c>
      <c r="P523">
        <v>2.14</v>
      </c>
      <c r="Q523">
        <v>48999</v>
      </c>
      <c r="R523">
        <v>67.650000000000006</v>
      </c>
      <c r="S523">
        <v>89.71</v>
      </c>
      <c r="T523" t="s">
        <v>24</v>
      </c>
      <c r="U523" t="s">
        <v>25</v>
      </c>
      <c r="V523" t="s">
        <v>26</v>
      </c>
      <c r="W523">
        <v>36689</v>
      </c>
      <c r="X523">
        <v>50.66</v>
      </c>
      <c r="Y523">
        <v>74.88</v>
      </c>
      <c r="Z523" t="s">
        <v>27</v>
      </c>
      <c r="AA523" t="s">
        <v>28</v>
      </c>
      <c r="AB523" t="s">
        <v>29</v>
      </c>
      <c r="AC523">
        <v>12310</v>
      </c>
      <c r="AD523">
        <v>17</v>
      </c>
      <c r="AE523">
        <v>25.12</v>
      </c>
    </row>
    <row r="524" spans="1:31" x14ac:dyDescent="0.75">
      <c r="A524">
        <v>94</v>
      </c>
      <c r="B524" t="s">
        <v>131</v>
      </c>
      <c r="C524">
        <v>5</v>
      </c>
      <c r="D524" t="s">
        <v>152</v>
      </c>
      <c r="E524" t="s">
        <v>692</v>
      </c>
      <c r="F524">
        <v>89368</v>
      </c>
      <c r="G524">
        <v>24575</v>
      </c>
      <c r="H524">
        <v>27.5</v>
      </c>
      <c r="I524">
        <v>64793</v>
      </c>
      <c r="J524">
        <v>72.5</v>
      </c>
      <c r="K524">
        <v>5110</v>
      </c>
      <c r="L524">
        <v>5.72</v>
      </c>
      <c r="M524">
        <v>7.89</v>
      </c>
      <c r="N524">
        <v>1107</v>
      </c>
      <c r="O524">
        <v>1.24</v>
      </c>
      <c r="P524">
        <v>1.71</v>
      </c>
      <c r="Q524">
        <v>58576</v>
      </c>
      <c r="R524">
        <v>65.540000000000006</v>
      </c>
      <c r="S524">
        <v>90.4</v>
      </c>
      <c r="T524" t="s">
        <v>24</v>
      </c>
      <c r="U524" t="s">
        <v>25</v>
      </c>
      <c r="V524" t="s">
        <v>26</v>
      </c>
      <c r="W524">
        <v>47656</v>
      </c>
      <c r="X524">
        <v>53.33</v>
      </c>
      <c r="Y524">
        <v>81.36</v>
      </c>
      <c r="Z524" t="s">
        <v>27</v>
      </c>
      <c r="AA524" t="s">
        <v>28</v>
      </c>
      <c r="AB524" t="s">
        <v>29</v>
      </c>
      <c r="AC524">
        <v>10920</v>
      </c>
      <c r="AD524">
        <v>12.22</v>
      </c>
      <c r="AE524">
        <v>18.64</v>
      </c>
    </row>
    <row r="525" spans="1:31" x14ac:dyDescent="0.75">
      <c r="A525">
        <v>94</v>
      </c>
      <c r="B525" t="s">
        <v>131</v>
      </c>
      <c r="C525">
        <v>6</v>
      </c>
      <c r="D525" t="s">
        <v>153</v>
      </c>
      <c r="E525" t="s">
        <v>693</v>
      </c>
      <c r="F525">
        <v>81215</v>
      </c>
      <c r="G525">
        <v>18740</v>
      </c>
      <c r="H525">
        <v>23.07</v>
      </c>
      <c r="I525">
        <v>62475</v>
      </c>
      <c r="J525">
        <v>76.930000000000007</v>
      </c>
      <c r="K525">
        <v>3978</v>
      </c>
      <c r="L525">
        <v>4.9000000000000004</v>
      </c>
      <c r="M525">
        <v>6.37</v>
      </c>
      <c r="N525">
        <v>1185</v>
      </c>
      <c r="O525">
        <v>1.46</v>
      </c>
      <c r="P525">
        <v>1.9</v>
      </c>
      <c r="Q525">
        <v>57312</v>
      </c>
      <c r="R525">
        <v>70.569999999999993</v>
      </c>
      <c r="S525">
        <v>91.74</v>
      </c>
      <c r="T525" t="s">
        <v>24</v>
      </c>
      <c r="U525" t="s">
        <v>25</v>
      </c>
      <c r="V525" t="s">
        <v>26</v>
      </c>
      <c r="W525">
        <v>49913</v>
      </c>
      <c r="X525">
        <v>61.46</v>
      </c>
      <c r="Y525">
        <v>87.09</v>
      </c>
      <c r="Z525" t="s">
        <v>27</v>
      </c>
      <c r="AA525" t="s">
        <v>28</v>
      </c>
      <c r="AB525" t="s">
        <v>29</v>
      </c>
      <c r="AC525">
        <v>7399</v>
      </c>
      <c r="AD525">
        <v>9.11</v>
      </c>
      <c r="AE525">
        <v>12.91</v>
      </c>
    </row>
    <row r="526" spans="1:31" x14ac:dyDescent="0.75">
      <c r="A526">
        <v>94</v>
      </c>
      <c r="B526" t="s">
        <v>131</v>
      </c>
      <c r="C526">
        <v>7</v>
      </c>
      <c r="D526" t="s">
        <v>154</v>
      </c>
      <c r="E526" t="s">
        <v>694</v>
      </c>
      <c r="F526">
        <v>65521</v>
      </c>
      <c r="G526">
        <v>18098</v>
      </c>
      <c r="H526">
        <v>27.62</v>
      </c>
      <c r="I526">
        <v>47423</v>
      </c>
      <c r="J526">
        <v>72.38</v>
      </c>
      <c r="K526">
        <v>3590</v>
      </c>
      <c r="L526">
        <v>5.48</v>
      </c>
      <c r="M526">
        <v>7.57</v>
      </c>
      <c r="N526">
        <v>1123</v>
      </c>
      <c r="O526">
        <v>1.71</v>
      </c>
      <c r="P526">
        <v>2.37</v>
      </c>
      <c r="Q526">
        <v>42710</v>
      </c>
      <c r="R526">
        <v>65.19</v>
      </c>
      <c r="S526">
        <v>90.06</v>
      </c>
      <c r="T526" t="s">
        <v>24</v>
      </c>
      <c r="U526" t="s">
        <v>25</v>
      </c>
      <c r="V526" t="s">
        <v>26</v>
      </c>
      <c r="W526">
        <v>33995</v>
      </c>
      <c r="X526">
        <v>51.88</v>
      </c>
      <c r="Y526">
        <v>79.59</v>
      </c>
      <c r="Z526" t="s">
        <v>27</v>
      </c>
      <c r="AA526" t="s">
        <v>28</v>
      </c>
      <c r="AB526" t="s">
        <v>29</v>
      </c>
      <c r="AC526">
        <v>8715</v>
      </c>
      <c r="AD526">
        <v>13.3</v>
      </c>
      <c r="AE526">
        <v>20.41</v>
      </c>
    </row>
    <row r="527" spans="1:31" x14ac:dyDescent="0.75">
      <c r="A527">
        <v>94</v>
      </c>
      <c r="B527" t="s">
        <v>131</v>
      </c>
      <c r="C527">
        <v>8</v>
      </c>
      <c r="D527" t="s">
        <v>155</v>
      </c>
      <c r="E527" t="s">
        <v>695</v>
      </c>
      <c r="F527">
        <v>76703</v>
      </c>
      <c r="G527">
        <v>17886</v>
      </c>
      <c r="H527">
        <v>23.32</v>
      </c>
      <c r="I527">
        <v>58817</v>
      </c>
      <c r="J527">
        <v>76.680000000000007</v>
      </c>
      <c r="K527">
        <v>4327</v>
      </c>
      <c r="L527">
        <v>5.64</v>
      </c>
      <c r="M527">
        <v>7.36</v>
      </c>
      <c r="N527">
        <v>1273</v>
      </c>
      <c r="O527">
        <v>1.66</v>
      </c>
      <c r="P527">
        <v>2.16</v>
      </c>
      <c r="Q527">
        <v>53217</v>
      </c>
      <c r="R527">
        <v>69.38</v>
      </c>
      <c r="S527">
        <v>90.48</v>
      </c>
      <c r="T527" t="s">
        <v>24</v>
      </c>
      <c r="U527" t="s">
        <v>25</v>
      </c>
      <c r="V527" t="s">
        <v>26</v>
      </c>
      <c r="W527">
        <v>43307</v>
      </c>
      <c r="X527">
        <v>56.46</v>
      </c>
      <c r="Y527">
        <v>81.38</v>
      </c>
      <c r="Z527" t="s">
        <v>27</v>
      </c>
      <c r="AA527" t="s">
        <v>28</v>
      </c>
      <c r="AB527" t="s">
        <v>29</v>
      </c>
      <c r="AC527">
        <v>9910</v>
      </c>
      <c r="AD527">
        <v>12.92</v>
      </c>
      <c r="AE527">
        <v>18.62</v>
      </c>
    </row>
    <row r="528" spans="1:31" x14ac:dyDescent="0.75">
      <c r="A528">
        <v>94</v>
      </c>
      <c r="B528" t="s">
        <v>131</v>
      </c>
      <c r="C528">
        <v>9</v>
      </c>
      <c r="D528" t="s">
        <v>156</v>
      </c>
      <c r="E528" t="s">
        <v>696</v>
      </c>
      <c r="F528">
        <v>53592</v>
      </c>
      <c r="G528">
        <v>16252</v>
      </c>
      <c r="H528">
        <v>30.33</v>
      </c>
      <c r="I528">
        <v>37340</v>
      </c>
      <c r="J528">
        <v>69.67</v>
      </c>
      <c r="K528">
        <v>2835</v>
      </c>
      <c r="L528">
        <v>5.29</v>
      </c>
      <c r="M528">
        <v>7.59</v>
      </c>
      <c r="N528">
        <v>875</v>
      </c>
      <c r="O528">
        <v>1.63</v>
      </c>
      <c r="P528">
        <v>2.34</v>
      </c>
      <c r="Q528">
        <v>33630</v>
      </c>
      <c r="R528">
        <v>62.75</v>
      </c>
      <c r="S528">
        <v>90.06</v>
      </c>
      <c r="T528" t="s">
        <v>24</v>
      </c>
      <c r="U528" t="s">
        <v>25</v>
      </c>
      <c r="V528" t="s">
        <v>26</v>
      </c>
      <c r="W528">
        <v>26490</v>
      </c>
      <c r="X528">
        <v>49.43</v>
      </c>
      <c r="Y528">
        <v>78.77</v>
      </c>
      <c r="Z528" t="s">
        <v>27</v>
      </c>
      <c r="AA528" t="s">
        <v>28</v>
      </c>
      <c r="AB528" t="s">
        <v>29</v>
      </c>
      <c r="AC528">
        <v>7140</v>
      </c>
      <c r="AD528">
        <v>13.32</v>
      </c>
      <c r="AE528">
        <v>21.23</v>
      </c>
    </row>
    <row r="529" spans="1:31" x14ac:dyDescent="0.75">
      <c r="A529">
        <v>94</v>
      </c>
      <c r="B529" t="s">
        <v>131</v>
      </c>
      <c r="C529">
        <v>10</v>
      </c>
      <c r="D529" t="s">
        <v>157</v>
      </c>
      <c r="E529" t="s">
        <v>697</v>
      </c>
      <c r="F529">
        <v>64416</v>
      </c>
      <c r="G529">
        <v>18115</v>
      </c>
      <c r="H529">
        <v>28.12</v>
      </c>
      <c r="I529">
        <v>46301</v>
      </c>
      <c r="J529">
        <v>71.88</v>
      </c>
      <c r="K529">
        <v>3389</v>
      </c>
      <c r="L529">
        <v>5.26</v>
      </c>
      <c r="M529">
        <v>7.32</v>
      </c>
      <c r="N529">
        <v>1202</v>
      </c>
      <c r="O529">
        <v>1.87</v>
      </c>
      <c r="P529">
        <v>2.6</v>
      </c>
      <c r="Q529">
        <v>41710</v>
      </c>
      <c r="R529">
        <v>64.75</v>
      </c>
      <c r="S529">
        <v>90.08</v>
      </c>
      <c r="T529" t="s">
        <v>24</v>
      </c>
      <c r="U529" t="s">
        <v>25</v>
      </c>
      <c r="V529" t="s">
        <v>26</v>
      </c>
      <c r="W529">
        <v>34485</v>
      </c>
      <c r="X529">
        <v>53.53</v>
      </c>
      <c r="Y529">
        <v>82.68</v>
      </c>
      <c r="Z529" t="s">
        <v>27</v>
      </c>
      <c r="AA529" t="s">
        <v>28</v>
      </c>
      <c r="AB529" t="s">
        <v>29</v>
      </c>
      <c r="AC529">
        <v>7225</v>
      </c>
      <c r="AD529">
        <v>11.22</v>
      </c>
      <c r="AE529">
        <v>17.32</v>
      </c>
    </row>
    <row r="530" spans="1:31" x14ac:dyDescent="0.75">
      <c r="A530">
        <v>94</v>
      </c>
      <c r="B530" t="s">
        <v>131</v>
      </c>
      <c r="C530">
        <v>11</v>
      </c>
      <c r="D530" t="s">
        <v>158</v>
      </c>
      <c r="E530" t="s">
        <v>698</v>
      </c>
      <c r="F530">
        <v>62393</v>
      </c>
      <c r="G530">
        <v>18434</v>
      </c>
      <c r="H530">
        <v>29.54</v>
      </c>
      <c r="I530">
        <v>43959</v>
      </c>
      <c r="J530">
        <v>70.459999999999994</v>
      </c>
      <c r="K530">
        <v>3359</v>
      </c>
      <c r="L530">
        <v>5.38</v>
      </c>
      <c r="M530">
        <v>7.64</v>
      </c>
      <c r="N530">
        <v>843</v>
      </c>
      <c r="O530">
        <v>1.35</v>
      </c>
      <c r="P530">
        <v>1.92</v>
      </c>
      <c r="Q530">
        <v>39757</v>
      </c>
      <c r="R530">
        <v>63.72</v>
      </c>
      <c r="S530">
        <v>90.44</v>
      </c>
      <c r="T530" t="s">
        <v>24</v>
      </c>
      <c r="U530" t="s">
        <v>25</v>
      </c>
      <c r="V530" t="s">
        <v>26</v>
      </c>
      <c r="W530">
        <v>33020</v>
      </c>
      <c r="X530">
        <v>52.92</v>
      </c>
      <c r="Y530">
        <v>83.05</v>
      </c>
      <c r="Z530" t="s">
        <v>27</v>
      </c>
      <c r="AA530" t="s">
        <v>28</v>
      </c>
      <c r="AB530" t="s">
        <v>29</v>
      </c>
      <c r="AC530">
        <v>6737</v>
      </c>
      <c r="AD530">
        <v>10.8</v>
      </c>
      <c r="AE530">
        <v>16.95</v>
      </c>
    </row>
    <row r="531" spans="1:31" x14ac:dyDescent="0.75">
      <c r="A531">
        <v>95</v>
      </c>
      <c r="B531" t="s">
        <v>132</v>
      </c>
      <c r="C531">
        <v>1</v>
      </c>
      <c r="D531" t="s">
        <v>148</v>
      </c>
      <c r="E531" t="s">
        <v>699</v>
      </c>
      <c r="F531">
        <v>81510</v>
      </c>
      <c r="G531">
        <v>19528</v>
      </c>
      <c r="H531">
        <v>23.96</v>
      </c>
      <c r="I531">
        <v>61982</v>
      </c>
      <c r="J531">
        <v>76.040000000000006</v>
      </c>
      <c r="K531">
        <v>5651</v>
      </c>
      <c r="L531">
        <v>6.93</v>
      </c>
      <c r="M531">
        <v>9.1199999999999992</v>
      </c>
      <c r="N531">
        <v>1468</v>
      </c>
      <c r="O531">
        <v>1.8</v>
      </c>
      <c r="P531">
        <v>2.37</v>
      </c>
      <c r="Q531">
        <v>54863</v>
      </c>
      <c r="R531">
        <v>67.31</v>
      </c>
      <c r="S531">
        <v>88.51</v>
      </c>
      <c r="T531" t="s">
        <v>24</v>
      </c>
      <c r="U531" t="s">
        <v>25</v>
      </c>
      <c r="V531" t="s">
        <v>26</v>
      </c>
      <c r="W531">
        <v>35505</v>
      </c>
      <c r="X531">
        <v>43.56</v>
      </c>
      <c r="Y531">
        <v>64.72</v>
      </c>
      <c r="Z531" t="s">
        <v>27</v>
      </c>
      <c r="AA531" t="s">
        <v>28</v>
      </c>
      <c r="AB531" t="s">
        <v>29</v>
      </c>
      <c r="AC531">
        <v>19358</v>
      </c>
      <c r="AD531">
        <v>23.75</v>
      </c>
      <c r="AE531">
        <v>35.28</v>
      </c>
    </row>
    <row r="532" spans="1:31" x14ac:dyDescent="0.75">
      <c r="A532">
        <v>95</v>
      </c>
      <c r="B532" t="s">
        <v>132</v>
      </c>
      <c r="C532">
        <v>2</v>
      </c>
      <c r="D532" t="s">
        <v>149</v>
      </c>
      <c r="E532" t="s">
        <v>700</v>
      </c>
      <c r="F532">
        <v>76415</v>
      </c>
      <c r="G532">
        <v>19086</v>
      </c>
      <c r="H532">
        <v>24.98</v>
      </c>
      <c r="I532">
        <v>57329</v>
      </c>
      <c r="J532">
        <v>75.02</v>
      </c>
      <c r="K532">
        <v>5283</v>
      </c>
      <c r="L532">
        <v>6.91</v>
      </c>
      <c r="M532">
        <v>9.2200000000000006</v>
      </c>
      <c r="N532">
        <v>1411</v>
      </c>
      <c r="O532">
        <v>1.85</v>
      </c>
      <c r="P532">
        <v>2.46</v>
      </c>
      <c r="Q532">
        <v>50635</v>
      </c>
      <c r="R532">
        <v>66.260000000000005</v>
      </c>
      <c r="S532">
        <v>88.32</v>
      </c>
      <c r="T532" t="s">
        <v>24</v>
      </c>
      <c r="U532" t="s">
        <v>25</v>
      </c>
      <c r="V532" t="s">
        <v>26</v>
      </c>
      <c r="W532">
        <v>35223</v>
      </c>
      <c r="X532">
        <v>46.09</v>
      </c>
      <c r="Y532">
        <v>69.56</v>
      </c>
      <c r="Z532" t="s">
        <v>27</v>
      </c>
      <c r="AA532" t="s">
        <v>28</v>
      </c>
      <c r="AB532" t="s">
        <v>29</v>
      </c>
      <c r="AC532">
        <v>15412</v>
      </c>
      <c r="AD532">
        <v>20.170000000000002</v>
      </c>
      <c r="AE532">
        <v>30.44</v>
      </c>
    </row>
    <row r="533" spans="1:31" x14ac:dyDescent="0.75">
      <c r="A533">
        <v>95</v>
      </c>
      <c r="B533" t="s">
        <v>132</v>
      </c>
      <c r="C533">
        <v>3</v>
      </c>
      <c r="D533" t="s">
        <v>150</v>
      </c>
      <c r="E533" t="s">
        <v>701</v>
      </c>
      <c r="F533">
        <v>91560</v>
      </c>
      <c r="G533">
        <v>23688</v>
      </c>
      <c r="H533">
        <v>25.87</v>
      </c>
      <c r="I533">
        <v>67872</v>
      </c>
      <c r="J533">
        <v>74.13</v>
      </c>
      <c r="K533">
        <v>5706</v>
      </c>
      <c r="L533">
        <v>6.23</v>
      </c>
      <c r="M533">
        <v>8.41</v>
      </c>
      <c r="N533">
        <v>1507</v>
      </c>
      <c r="O533">
        <v>1.65</v>
      </c>
      <c r="P533">
        <v>2.2200000000000002</v>
      </c>
      <c r="Q533">
        <v>60659</v>
      </c>
      <c r="R533">
        <v>66.25</v>
      </c>
      <c r="S533">
        <v>89.37</v>
      </c>
      <c r="T533" t="s">
        <v>24</v>
      </c>
      <c r="U533" t="s">
        <v>25</v>
      </c>
      <c r="V533" t="s">
        <v>26</v>
      </c>
      <c r="W533">
        <v>43667</v>
      </c>
      <c r="X533">
        <v>47.69</v>
      </c>
      <c r="Y533">
        <v>71.989999999999995</v>
      </c>
      <c r="Z533" t="s">
        <v>27</v>
      </c>
      <c r="AA533" t="s">
        <v>28</v>
      </c>
      <c r="AB533" t="s">
        <v>29</v>
      </c>
      <c r="AC533">
        <v>16992</v>
      </c>
      <c r="AD533">
        <v>18.559999999999999</v>
      </c>
      <c r="AE533">
        <v>28.01</v>
      </c>
    </row>
    <row r="534" spans="1:31" x14ac:dyDescent="0.75">
      <c r="A534">
        <v>95</v>
      </c>
      <c r="B534" t="s">
        <v>132</v>
      </c>
      <c r="C534">
        <v>4</v>
      </c>
      <c r="D534" t="s">
        <v>151</v>
      </c>
      <c r="E534" t="s">
        <v>702</v>
      </c>
      <c r="F534">
        <v>76016</v>
      </c>
      <c r="G534">
        <v>20556</v>
      </c>
      <c r="H534">
        <v>27.04</v>
      </c>
      <c r="I534">
        <v>55460</v>
      </c>
      <c r="J534">
        <v>72.959999999999994</v>
      </c>
      <c r="K534">
        <v>4579</v>
      </c>
      <c r="L534">
        <v>6.02</v>
      </c>
      <c r="M534">
        <v>8.26</v>
      </c>
      <c r="N534">
        <v>1215</v>
      </c>
      <c r="O534">
        <v>1.6</v>
      </c>
      <c r="P534">
        <v>2.19</v>
      </c>
      <c r="Q534">
        <v>49666</v>
      </c>
      <c r="R534">
        <v>65.34</v>
      </c>
      <c r="S534">
        <v>89.55</v>
      </c>
      <c r="T534" t="s">
        <v>24</v>
      </c>
      <c r="U534" t="s">
        <v>25</v>
      </c>
      <c r="V534" t="s">
        <v>26</v>
      </c>
      <c r="W534">
        <v>37534</v>
      </c>
      <c r="X534">
        <v>49.38</v>
      </c>
      <c r="Y534">
        <v>75.569999999999993</v>
      </c>
      <c r="Z534" t="s">
        <v>27</v>
      </c>
      <c r="AA534" t="s">
        <v>28</v>
      </c>
      <c r="AB534" t="s">
        <v>29</v>
      </c>
      <c r="AC534">
        <v>12132</v>
      </c>
      <c r="AD534">
        <v>15.96</v>
      </c>
      <c r="AE534">
        <v>24.43</v>
      </c>
    </row>
    <row r="535" spans="1:31" x14ac:dyDescent="0.75">
      <c r="A535">
        <v>95</v>
      </c>
      <c r="B535" t="s">
        <v>132</v>
      </c>
      <c r="C535">
        <v>5</v>
      </c>
      <c r="D535" t="s">
        <v>152</v>
      </c>
      <c r="E535" t="s">
        <v>703</v>
      </c>
      <c r="F535">
        <v>68518</v>
      </c>
      <c r="G535">
        <v>21247</v>
      </c>
      <c r="H535">
        <v>31.01</v>
      </c>
      <c r="I535">
        <v>47271</v>
      </c>
      <c r="J535">
        <v>68.989999999999995</v>
      </c>
      <c r="K535">
        <v>3517</v>
      </c>
      <c r="L535">
        <v>5.13</v>
      </c>
      <c r="M535">
        <v>7.44</v>
      </c>
      <c r="N535">
        <v>976</v>
      </c>
      <c r="O535">
        <v>1.42</v>
      </c>
      <c r="P535">
        <v>2.06</v>
      </c>
      <c r="Q535">
        <v>42778</v>
      </c>
      <c r="R535">
        <v>62.43</v>
      </c>
      <c r="S535">
        <v>90.5</v>
      </c>
      <c r="T535" t="s">
        <v>24</v>
      </c>
      <c r="U535" t="s">
        <v>25</v>
      </c>
      <c r="V535" t="s">
        <v>26</v>
      </c>
      <c r="W535">
        <v>32902</v>
      </c>
      <c r="X535">
        <v>48.02</v>
      </c>
      <c r="Y535">
        <v>76.91</v>
      </c>
      <c r="Z535" t="s">
        <v>27</v>
      </c>
      <c r="AA535" t="s">
        <v>28</v>
      </c>
      <c r="AB535" t="s">
        <v>29</v>
      </c>
      <c r="AC535">
        <v>9876</v>
      </c>
      <c r="AD535">
        <v>14.41</v>
      </c>
      <c r="AE535">
        <v>23.09</v>
      </c>
    </row>
    <row r="536" spans="1:31" x14ac:dyDescent="0.75">
      <c r="A536">
        <v>95</v>
      </c>
      <c r="B536" t="s">
        <v>132</v>
      </c>
      <c r="C536">
        <v>6</v>
      </c>
      <c r="D536" t="s">
        <v>153</v>
      </c>
      <c r="E536" t="s">
        <v>704</v>
      </c>
      <c r="F536">
        <v>76337</v>
      </c>
      <c r="G536">
        <v>21684</v>
      </c>
      <c r="H536">
        <v>28.41</v>
      </c>
      <c r="I536">
        <v>54653</v>
      </c>
      <c r="J536">
        <v>71.59</v>
      </c>
      <c r="K536">
        <v>4220</v>
      </c>
      <c r="L536">
        <v>5.53</v>
      </c>
      <c r="M536">
        <v>7.72</v>
      </c>
      <c r="N536">
        <v>1087</v>
      </c>
      <c r="O536">
        <v>1.42</v>
      </c>
      <c r="P536">
        <v>1.99</v>
      </c>
      <c r="Q536">
        <v>49346</v>
      </c>
      <c r="R536">
        <v>64.64</v>
      </c>
      <c r="S536">
        <v>90.29</v>
      </c>
      <c r="T536" t="s">
        <v>24</v>
      </c>
      <c r="U536" t="s">
        <v>25</v>
      </c>
      <c r="V536" t="s">
        <v>26</v>
      </c>
      <c r="W536">
        <v>38546</v>
      </c>
      <c r="X536">
        <v>50.49</v>
      </c>
      <c r="Y536">
        <v>78.11</v>
      </c>
      <c r="Z536" t="s">
        <v>27</v>
      </c>
      <c r="AA536" t="s">
        <v>28</v>
      </c>
      <c r="AB536" t="s">
        <v>29</v>
      </c>
      <c r="AC536">
        <v>10800</v>
      </c>
      <c r="AD536">
        <v>14.15</v>
      </c>
      <c r="AE536">
        <v>21.89</v>
      </c>
    </row>
    <row r="537" spans="1:31" x14ac:dyDescent="0.75">
      <c r="A537">
        <v>95</v>
      </c>
      <c r="B537" t="s">
        <v>132</v>
      </c>
      <c r="C537">
        <v>7</v>
      </c>
      <c r="D537" t="s">
        <v>154</v>
      </c>
      <c r="E537" t="s">
        <v>705</v>
      </c>
      <c r="F537">
        <v>69476</v>
      </c>
      <c r="G537">
        <v>19497</v>
      </c>
      <c r="H537">
        <v>28.06</v>
      </c>
      <c r="I537">
        <v>49979</v>
      </c>
      <c r="J537">
        <v>71.94</v>
      </c>
      <c r="K537">
        <v>3891</v>
      </c>
      <c r="L537">
        <v>5.6</v>
      </c>
      <c r="M537">
        <v>7.79</v>
      </c>
      <c r="N537">
        <v>1152</v>
      </c>
      <c r="O537">
        <v>1.66</v>
      </c>
      <c r="P537">
        <v>2.2999999999999998</v>
      </c>
      <c r="Q537">
        <v>44936</v>
      </c>
      <c r="R537">
        <v>64.680000000000007</v>
      </c>
      <c r="S537">
        <v>89.91</v>
      </c>
      <c r="T537" t="s">
        <v>24</v>
      </c>
      <c r="U537" t="s">
        <v>25</v>
      </c>
      <c r="V537" t="s">
        <v>26</v>
      </c>
      <c r="W537">
        <v>33454</v>
      </c>
      <c r="X537">
        <v>48.15</v>
      </c>
      <c r="Y537">
        <v>74.45</v>
      </c>
      <c r="Z537" t="s">
        <v>27</v>
      </c>
      <c r="AA537" t="s">
        <v>28</v>
      </c>
      <c r="AB537" t="s">
        <v>29</v>
      </c>
      <c r="AC537">
        <v>11482</v>
      </c>
      <c r="AD537">
        <v>16.53</v>
      </c>
      <c r="AE537">
        <v>25.55</v>
      </c>
    </row>
    <row r="538" spans="1:31" x14ac:dyDescent="0.75">
      <c r="A538">
        <v>95</v>
      </c>
      <c r="B538" t="s">
        <v>132</v>
      </c>
      <c r="C538">
        <v>8</v>
      </c>
      <c r="D538" t="s">
        <v>155</v>
      </c>
      <c r="E538" t="s">
        <v>706</v>
      </c>
      <c r="F538">
        <v>54211</v>
      </c>
      <c r="G538">
        <v>18770</v>
      </c>
      <c r="H538">
        <v>34.619999999999997</v>
      </c>
      <c r="I538">
        <v>35441</v>
      </c>
      <c r="J538">
        <v>65.38</v>
      </c>
      <c r="K538">
        <v>2172</v>
      </c>
      <c r="L538">
        <v>4.01</v>
      </c>
      <c r="M538">
        <v>6.13</v>
      </c>
      <c r="N538">
        <v>829</v>
      </c>
      <c r="O538">
        <v>1.53</v>
      </c>
      <c r="P538">
        <v>2.34</v>
      </c>
      <c r="Q538">
        <v>32440</v>
      </c>
      <c r="R538">
        <v>59.84</v>
      </c>
      <c r="S538">
        <v>91.53</v>
      </c>
      <c r="T538" t="s">
        <v>24</v>
      </c>
      <c r="U538" t="s">
        <v>25</v>
      </c>
      <c r="V538" t="s">
        <v>26</v>
      </c>
      <c r="W538">
        <v>24336</v>
      </c>
      <c r="X538">
        <v>44.89</v>
      </c>
      <c r="Y538">
        <v>75.02</v>
      </c>
      <c r="Z538" t="s">
        <v>27</v>
      </c>
      <c r="AA538" t="s">
        <v>28</v>
      </c>
      <c r="AB538" t="s">
        <v>29</v>
      </c>
      <c r="AC538">
        <v>8104</v>
      </c>
      <c r="AD538">
        <v>14.95</v>
      </c>
      <c r="AE538">
        <v>24.98</v>
      </c>
    </row>
    <row r="539" spans="1:31" x14ac:dyDescent="0.75">
      <c r="A539">
        <v>95</v>
      </c>
      <c r="B539" t="s">
        <v>132</v>
      </c>
      <c r="C539">
        <v>9</v>
      </c>
      <c r="D539" t="s">
        <v>156</v>
      </c>
      <c r="E539" t="s">
        <v>707</v>
      </c>
      <c r="F539">
        <v>69891</v>
      </c>
      <c r="G539">
        <v>21554</v>
      </c>
      <c r="H539">
        <v>30.84</v>
      </c>
      <c r="I539">
        <v>48337</v>
      </c>
      <c r="J539">
        <v>69.16</v>
      </c>
      <c r="K539">
        <v>3759</v>
      </c>
      <c r="L539">
        <v>5.38</v>
      </c>
      <c r="M539">
        <v>7.78</v>
      </c>
      <c r="N539">
        <v>1344</v>
      </c>
      <c r="O539">
        <v>1.92</v>
      </c>
      <c r="P539">
        <v>2.78</v>
      </c>
      <c r="Q539">
        <v>43234</v>
      </c>
      <c r="R539">
        <v>61.86</v>
      </c>
      <c r="S539">
        <v>89.44</v>
      </c>
      <c r="T539" t="s">
        <v>24</v>
      </c>
      <c r="U539" t="s">
        <v>25</v>
      </c>
      <c r="V539" t="s">
        <v>26</v>
      </c>
      <c r="W539">
        <v>27876</v>
      </c>
      <c r="X539">
        <v>39.880000000000003</v>
      </c>
      <c r="Y539">
        <v>64.48</v>
      </c>
      <c r="Z539" t="s">
        <v>27</v>
      </c>
      <c r="AA539" t="s">
        <v>28</v>
      </c>
      <c r="AB539" t="s">
        <v>29</v>
      </c>
      <c r="AC539">
        <v>15358</v>
      </c>
      <c r="AD539">
        <v>21.97</v>
      </c>
      <c r="AE539">
        <v>35.520000000000003</v>
      </c>
    </row>
    <row r="540" spans="1:31" x14ac:dyDescent="0.75">
      <c r="A540">
        <v>95</v>
      </c>
      <c r="B540" t="s">
        <v>132</v>
      </c>
      <c r="C540">
        <v>10</v>
      </c>
      <c r="D540" t="s">
        <v>157</v>
      </c>
      <c r="E540" t="s">
        <v>708</v>
      </c>
      <c r="F540">
        <v>66401</v>
      </c>
      <c r="G540">
        <v>18592</v>
      </c>
      <c r="H540">
        <v>28</v>
      </c>
      <c r="I540">
        <v>47809</v>
      </c>
      <c r="J540">
        <v>72</v>
      </c>
      <c r="K540">
        <v>4014</v>
      </c>
      <c r="L540">
        <v>6.05</v>
      </c>
      <c r="M540">
        <v>8.4</v>
      </c>
      <c r="N540">
        <v>817</v>
      </c>
      <c r="O540">
        <v>1.23</v>
      </c>
      <c r="P540">
        <v>1.71</v>
      </c>
      <c r="Q540">
        <v>42978</v>
      </c>
      <c r="R540">
        <v>64.72</v>
      </c>
      <c r="S540">
        <v>89.9</v>
      </c>
      <c r="T540" t="s">
        <v>24</v>
      </c>
      <c r="U540" t="s">
        <v>25</v>
      </c>
      <c r="V540" t="s">
        <v>26</v>
      </c>
      <c r="W540">
        <v>32957</v>
      </c>
      <c r="X540">
        <v>49.63</v>
      </c>
      <c r="Y540">
        <v>76.680000000000007</v>
      </c>
      <c r="Z540" t="s">
        <v>27</v>
      </c>
      <c r="AA540" t="s">
        <v>28</v>
      </c>
      <c r="AB540" t="s">
        <v>29</v>
      </c>
      <c r="AC540">
        <v>10021</v>
      </c>
      <c r="AD540">
        <v>15.09</v>
      </c>
      <c r="AE540">
        <v>23.32</v>
      </c>
    </row>
    <row r="541" spans="1:31" x14ac:dyDescent="0.75">
      <c r="A541" t="s">
        <v>133</v>
      </c>
      <c r="B541" t="s">
        <v>30</v>
      </c>
      <c r="C541">
        <v>1</v>
      </c>
      <c r="D541" t="s">
        <v>148</v>
      </c>
      <c r="E541" t="s">
        <v>709</v>
      </c>
      <c r="F541">
        <v>76282</v>
      </c>
      <c r="G541">
        <v>38848</v>
      </c>
      <c r="H541">
        <v>50.93</v>
      </c>
      <c r="I541">
        <v>37434</v>
      </c>
      <c r="J541">
        <v>49.07</v>
      </c>
      <c r="K541">
        <v>2587</v>
      </c>
      <c r="L541">
        <v>3.39</v>
      </c>
      <c r="M541">
        <v>6.91</v>
      </c>
      <c r="N541">
        <v>2790</v>
      </c>
      <c r="O541">
        <v>3.66</v>
      </c>
      <c r="P541">
        <v>7.45</v>
      </c>
      <c r="Q541">
        <v>32057</v>
      </c>
      <c r="R541">
        <v>42.02</v>
      </c>
      <c r="S541">
        <v>85.64</v>
      </c>
      <c r="T541" t="s">
        <v>24</v>
      </c>
      <c r="U541" t="s">
        <v>25</v>
      </c>
      <c r="V541" t="s">
        <v>26</v>
      </c>
      <c r="W541">
        <v>24382</v>
      </c>
      <c r="X541">
        <v>31.96</v>
      </c>
      <c r="Y541">
        <v>76.06</v>
      </c>
      <c r="Z541" t="s">
        <v>27</v>
      </c>
      <c r="AA541" t="s">
        <v>28</v>
      </c>
      <c r="AB541" t="s">
        <v>29</v>
      </c>
      <c r="AC541">
        <v>7675</v>
      </c>
      <c r="AD541">
        <v>10.06</v>
      </c>
      <c r="AE541">
        <v>23.94</v>
      </c>
    </row>
    <row r="542" spans="1:31" x14ac:dyDescent="0.75">
      <c r="A542" t="s">
        <v>133</v>
      </c>
      <c r="B542" t="s">
        <v>30</v>
      </c>
      <c r="C542">
        <v>2</v>
      </c>
      <c r="D542" t="s">
        <v>149</v>
      </c>
      <c r="E542" t="s">
        <v>710</v>
      </c>
      <c r="F542">
        <v>86908</v>
      </c>
      <c r="G542">
        <v>44455</v>
      </c>
      <c r="H542">
        <v>51.15</v>
      </c>
      <c r="I542">
        <v>42453</v>
      </c>
      <c r="J542">
        <v>48.85</v>
      </c>
      <c r="K542">
        <v>2659</v>
      </c>
      <c r="L542">
        <v>3.06</v>
      </c>
      <c r="M542">
        <v>6.26</v>
      </c>
      <c r="N542">
        <v>2990</v>
      </c>
      <c r="O542">
        <v>3.44</v>
      </c>
      <c r="P542">
        <v>7.04</v>
      </c>
      <c r="Q542">
        <v>36804</v>
      </c>
      <c r="R542">
        <v>42.35</v>
      </c>
      <c r="S542">
        <v>86.69</v>
      </c>
      <c r="T542" t="s">
        <v>24</v>
      </c>
      <c r="U542" t="s">
        <v>25</v>
      </c>
      <c r="V542" t="s">
        <v>26</v>
      </c>
      <c r="W542">
        <v>27031</v>
      </c>
      <c r="X542">
        <v>31.1</v>
      </c>
      <c r="Y542">
        <v>73.45</v>
      </c>
      <c r="Z542" t="s">
        <v>27</v>
      </c>
      <c r="AA542" t="s">
        <v>28</v>
      </c>
      <c r="AB542" t="s">
        <v>29</v>
      </c>
      <c r="AC542">
        <v>9773</v>
      </c>
      <c r="AD542">
        <v>11.25</v>
      </c>
      <c r="AE542">
        <v>26.55</v>
      </c>
    </row>
    <row r="543" spans="1:31" x14ac:dyDescent="0.75">
      <c r="A543" t="s">
        <v>133</v>
      </c>
      <c r="B543" t="s">
        <v>30</v>
      </c>
      <c r="C543">
        <v>3</v>
      </c>
      <c r="D543" t="s">
        <v>150</v>
      </c>
      <c r="E543" t="s">
        <v>711</v>
      </c>
      <c r="F543">
        <v>83570</v>
      </c>
      <c r="G543">
        <v>41565</v>
      </c>
      <c r="H543">
        <v>49.74</v>
      </c>
      <c r="I543">
        <v>42005</v>
      </c>
      <c r="J543">
        <v>50.26</v>
      </c>
      <c r="K543">
        <v>2917</v>
      </c>
      <c r="L543">
        <v>3.49</v>
      </c>
      <c r="M543">
        <v>6.94</v>
      </c>
      <c r="N543">
        <v>2823</v>
      </c>
      <c r="O543">
        <v>3.38</v>
      </c>
      <c r="P543">
        <v>6.72</v>
      </c>
      <c r="Q543">
        <v>36265</v>
      </c>
      <c r="R543">
        <v>43.39</v>
      </c>
      <c r="S543">
        <v>86.33</v>
      </c>
      <c r="T543" t="s">
        <v>24</v>
      </c>
      <c r="U543" t="s">
        <v>25</v>
      </c>
      <c r="V543" t="s">
        <v>26</v>
      </c>
      <c r="W543">
        <v>27521</v>
      </c>
      <c r="X543">
        <v>32.93</v>
      </c>
      <c r="Y543">
        <v>75.89</v>
      </c>
      <c r="Z543" t="s">
        <v>27</v>
      </c>
      <c r="AA543" t="s">
        <v>28</v>
      </c>
      <c r="AB543" t="s">
        <v>29</v>
      </c>
      <c r="AC543">
        <v>8744</v>
      </c>
      <c r="AD543">
        <v>10.46</v>
      </c>
      <c r="AE543">
        <v>24.11</v>
      </c>
    </row>
    <row r="544" spans="1:31" x14ac:dyDescent="0.75">
      <c r="A544" t="s">
        <v>133</v>
      </c>
      <c r="B544" t="s">
        <v>30</v>
      </c>
      <c r="C544">
        <v>4</v>
      </c>
      <c r="D544" t="s">
        <v>151</v>
      </c>
      <c r="E544" t="s">
        <v>712</v>
      </c>
      <c r="F544">
        <v>69302</v>
      </c>
      <c r="G544">
        <v>35584</v>
      </c>
      <c r="H544">
        <v>51.35</v>
      </c>
      <c r="I544">
        <v>33718</v>
      </c>
      <c r="J544">
        <v>48.65</v>
      </c>
      <c r="K544">
        <v>2158</v>
      </c>
      <c r="L544">
        <v>3.11</v>
      </c>
      <c r="M544">
        <v>6.4</v>
      </c>
      <c r="N544">
        <v>2741</v>
      </c>
      <c r="O544">
        <v>3.96</v>
      </c>
      <c r="P544">
        <v>8.1300000000000008</v>
      </c>
      <c r="Q544">
        <v>28819</v>
      </c>
      <c r="R544">
        <v>41.58</v>
      </c>
      <c r="S544">
        <v>85.47</v>
      </c>
      <c r="T544" t="s">
        <v>24</v>
      </c>
      <c r="U544" t="s">
        <v>25</v>
      </c>
      <c r="V544" t="s">
        <v>26</v>
      </c>
      <c r="W544">
        <v>21701</v>
      </c>
      <c r="X544">
        <v>31.31</v>
      </c>
      <c r="Y544">
        <v>75.3</v>
      </c>
      <c r="Z544" t="s">
        <v>27</v>
      </c>
      <c r="AA544" t="s">
        <v>28</v>
      </c>
      <c r="AB544" t="s">
        <v>29</v>
      </c>
      <c r="AC544">
        <v>7118</v>
      </c>
      <c r="AD544">
        <v>10.27</v>
      </c>
      <c r="AE544">
        <v>24.7</v>
      </c>
    </row>
    <row r="545" spans="1:31" x14ac:dyDescent="0.75">
      <c r="A545" t="s">
        <v>134</v>
      </c>
      <c r="B545" t="s">
        <v>31</v>
      </c>
      <c r="C545">
        <v>1</v>
      </c>
      <c r="D545" t="s">
        <v>148</v>
      </c>
      <c r="E545" t="s">
        <v>713</v>
      </c>
      <c r="F545">
        <v>79404</v>
      </c>
      <c r="G545">
        <v>38346</v>
      </c>
      <c r="H545">
        <v>48.29</v>
      </c>
      <c r="I545">
        <v>41058</v>
      </c>
      <c r="J545">
        <v>51.71</v>
      </c>
      <c r="K545">
        <v>3412</v>
      </c>
      <c r="L545">
        <v>4.3</v>
      </c>
      <c r="M545">
        <v>8.31</v>
      </c>
      <c r="N545">
        <v>2468</v>
      </c>
      <c r="O545">
        <v>3.11</v>
      </c>
      <c r="P545">
        <v>6.01</v>
      </c>
      <c r="Q545">
        <v>35178</v>
      </c>
      <c r="R545">
        <v>44.3</v>
      </c>
      <c r="S545">
        <v>85.68</v>
      </c>
      <c r="T545" t="s">
        <v>24</v>
      </c>
      <c r="U545" t="s">
        <v>25</v>
      </c>
      <c r="V545" t="s">
        <v>26</v>
      </c>
      <c r="W545">
        <v>26407</v>
      </c>
      <c r="X545">
        <v>33.26</v>
      </c>
      <c r="Y545">
        <v>75.069999999999993</v>
      </c>
      <c r="Z545" t="s">
        <v>27</v>
      </c>
      <c r="AA545" t="s">
        <v>28</v>
      </c>
      <c r="AB545" t="s">
        <v>29</v>
      </c>
      <c r="AC545">
        <v>8771</v>
      </c>
      <c r="AD545">
        <v>11.05</v>
      </c>
      <c r="AE545">
        <v>24.93</v>
      </c>
    </row>
    <row r="546" spans="1:31" x14ac:dyDescent="0.75">
      <c r="A546" t="s">
        <v>134</v>
      </c>
      <c r="B546" t="s">
        <v>31</v>
      </c>
      <c r="C546">
        <v>2</v>
      </c>
      <c r="D546" t="s">
        <v>149</v>
      </c>
      <c r="E546" t="s">
        <v>714</v>
      </c>
      <c r="F546">
        <v>81685</v>
      </c>
      <c r="G546">
        <v>38600</v>
      </c>
      <c r="H546">
        <v>47.25</v>
      </c>
      <c r="I546">
        <v>43085</v>
      </c>
      <c r="J546">
        <v>52.75</v>
      </c>
      <c r="K546">
        <v>3314</v>
      </c>
      <c r="L546">
        <v>4.0599999999999996</v>
      </c>
      <c r="M546">
        <v>7.69</v>
      </c>
      <c r="N546">
        <v>2396</v>
      </c>
      <c r="O546">
        <v>2.93</v>
      </c>
      <c r="P546">
        <v>5.56</v>
      </c>
      <c r="Q546">
        <v>37375</v>
      </c>
      <c r="R546">
        <v>45.76</v>
      </c>
      <c r="S546">
        <v>86.75</v>
      </c>
      <c r="T546" t="s">
        <v>24</v>
      </c>
      <c r="U546" t="s">
        <v>25</v>
      </c>
      <c r="V546" t="s">
        <v>26</v>
      </c>
      <c r="W546">
        <v>28772</v>
      </c>
      <c r="X546">
        <v>35.22</v>
      </c>
      <c r="Y546">
        <v>76.98</v>
      </c>
      <c r="Z546" t="s">
        <v>27</v>
      </c>
      <c r="AA546" t="s">
        <v>28</v>
      </c>
      <c r="AB546" t="s">
        <v>29</v>
      </c>
      <c r="AC546">
        <v>8603</v>
      </c>
      <c r="AD546">
        <v>10.53</v>
      </c>
      <c r="AE546">
        <v>23.02</v>
      </c>
    </row>
    <row r="547" spans="1:31" x14ac:dyDescent="0.75">
      <c r="A547" t="s">
        <v>134</v>
      </c>
      <c r="B547" t="s">
        <v>31</v>
      </c>
      <c r="C547">
        <v>3</v>
      </c>
      <c r="D547" t="s">
        <v>150</v>
      </c>
      <c r="E547" t="s">
        <v>715</v>
      </c>
      <c r="F547">
        <v>65885</v>
      </c>
      <c r="G547">
        <v>34428</v>
      </c>
      <c r="H547">
        <v>52.25</v>
      </c>
      <c r="I547">
        <v>31457</v>
      </c>
      <c r="J547">
        <v>47.75</v>
      </c>
      <c r="K547">
        <v>2802</v>
      </c>
      <c r="L547">
        <v>4.25</v>
      </c>
      <c r="M547">
        <v>8.91</v>
      </c>
      <c r="N547">
        <v>1662</v>
      </c>
      <c r="O547">
        <v>2.52</v>
      </c>
      <c r="P547">
        <v>5.28</v>
      </c>
      <c r="Q547">
        <v>26993</v>
      </c>
      <c r="R547">
        <v>40.97</v>
      </c>
      <c r="S547">
        <v>85.81</v>
      </c>
      <c r="T547" t="s">
        <v>24</v>
      </c>
      <c r="U547" t="s">
        <v>25</v>
      </c>
      <c r="V547" t="s">
        <v>26</v>
      </c>
      <c r="W547">
        <v>21519</v>
      </c>
      <c r="X547">
        <v>32.659999999999997</v>
      </c>
      <c r="Y547">
        <v>79.72</v>
      </c>
      <c r="Z547" t="s">
        <v>27</v>
      </c>
      <c r="AA547" t="s">
        <v>28</v>
      </c>
      <c r="AB547" t="s">
        <v>29</v>
      </c>
      <c r="AC547">
        <v>5474</v>
      </c>
      <c r="AD547">
        <v>8.31</v>
      </c>
      <c r="AE547">
        <v>20.28</v>
      </c>
    </row>
    <row r="548" spans="1:31" x14ac:dyDescent="0.75">
      <c r="A548" t="s">
        <v>134</v>
      </c>
      <c r="B548" t="s">
        <v>31</v>
      </c>
      <c r="C548">
        <v>4</v>
      </c>
      <c r="D548" t="s">
        <v>151</v>
      </c>
      <c r="E548" t="s">
        <v>716</v>
      </c>
      <c r="F548">
        <v>83699</v>
      </c>
      <c r="G548">
        <v>43165</v>
      </c>
      <c r="H548">
        <v>51.57</v>
      </c>
      <c r="I548">
        <v>40534</v>
      </c>
      <c r="J548">
        <v>48.43</v>
      </c>
      <c r="K548">
        <v>3188</v>
      </c>
      <c r="L548">
        <v>3.81</v>
      </c>
      <c r="M548">
        <v>7.87</v>
      </c>
      <c r="N548">
        <v>2390</v>
      </c>
      <c r="O548">
        <v>2.86</v>
      </c>
      <c r="P548">
        <v>5.9</v>
      </c>
      <c r="Q548">
        <v>34956</v>
      </c>
      <c r="R548">
        <v>41.76</v>
      </c>
      <c r="S548">
        <v>86.24</v>
      </c>
      <c r="T548" t="s">
        <v>24</v>
      </c>
      <c r="U548" t="s">
        <v>25</v>
      </c>
      <c r="V548" t="s">
        <v>26</v>
      </c>
      <c r="W548">
        <v>27609</v>
      </c>
      <c r="X548">
        <v>32.99</v>
      </c>
      <c r="Y548">
        <v>78.98</v>
      </c>
      <c r="Z548" t="s">
        <v>27</v>
      </c>
      <c r="AA548" t="s">
        <v>28</v>
      </c>
      <c r="AB548" t="s">
        <v>29</v>
      </c>
      <c r="AC548">
        <v>7347</v>
      </c>
      <c r="AD548">
        <v>8.7799999999999994</v>
      </c>
      <c r="AE548">
        <v>21.02</v>
      </c>
    </row>
    <row r="549" spans="1:31" x14ac:dyDescent="0.75">
      <c r="A549" t="s">
        <v>135</v>
      </c>
      <c r="B549" t="s">
        <v>32</v>
      </c>
      <c r="C549">
        <v>1</v>
      </c>
      <c r="D549" t="s">
        <v>148</v>
      </c>
      <c r="E549" t="s">
        <v>717</v>
      </c>
      <c r="F549">
        <v>53149</v>
      </c>
      <c r="G549">
        <v>29309</v>
      </c>
      <c r="H549">
        <v>55.14</v>
      </c>
      <c r="I549">
        <v>23840</v>
      </c>
      <c r="J549">
        <v>44.86</v>
      </c>
      <c r="K549">
        <v>2426</v>
      </c>
      <c r="L549">
        <v>4.5599999999999996</v>
      </c>
      <c r="M549">
        <v>10.18</v>
      </c>
      <c r="N549">
        <v>992</v>
      </c>
      <c r="O549">
        <v>1.87</v>
      </c>
      <c r="P549">
        <v>4.16</v>
      </c>
      <c r="Q549">
        <v>20422</v>
      </c>
      <c r="R549">
        <v>38.42</v>
      </c>
      <c r="S549">
        <v>85.66</v>
      </c>
      <c r="T549" t="s">
        <v>24</v>
      </c>
      <c r="U549" t="s">
        <v>25</v>
      </c>
      <c r="V549" t="s">
        <v>26</v>
      </c>
      <c r="W549">
        <v>13048</v>
      </c>
      <c r="X549">
        <v>24.55</v>
      </c>
      <c r="Y549">
        <v>63.89</v>
      </c>
      <c r="Z549" t="s">
        <v>27</v>
      </c>
      <c r="AA549" t="s">
        <v>28</v>
      </c>
      <c r="AB549" t="s">
        <v>29</v>
      </c>
      <c r="AC549">
        <v>7374</v>
      </c>
      <c r="AD549">
        <v>13.87</v>
      </c>
      <c r="AE549">
        <v>36.11</v>
      </c>
    </row>
    <row r="550" spans="1:31" x14ac:dyDescent="0.75">
      <c r="A550" t="s">
        <v>135</v>
      </c>
      <c r="B550" t="s">
        <v>32</v>
      </c>
      <c r="C550">
        <v>2</v>
      </c>
      <c r="D550" t="s">
        <v>149</v>
      </c>
      <c r="E550" t="s">
        <v>718</v>
      </c>
      <c r="F550">
        <v>39103</v>
      </c>
      <c r="G550">
        <v>24263</v>
      </c>
      <c r="H550">
        <v>62.05</v>
      </c>
      <c r="I550">
        <v>14840</v>
      </c>
      <c r="J550">
        <v>37.950000000000003</v>
      </c>
      <c r="K550">
        <v>1144</v>
      </c>
      <c r="L550">
        <v>2.93</v>
      </c>
      <c r="M550">
        <v>7.71</v>
      </c>
      <c r="N550">
        <v>572</v>
      </c>
      <c r="O550">
        <v>1.46</v>
      </c>
      <c r="P550">
        <v>3.85</v>
      </c>
      <c r="Q550">
        <v>13124</v>
      </c>
      <c r="R550">
        <v>33.56</v>
      </c>
      <c r="S550">
        <v>88.44</v>
      </c>
      <c r="T550" t="s">
        <v>24</v>
      </c>
      <c r="U550" t="s">
        <v>25</v>
      </c>
      <c r="V550" t="s">
        <v>26</v>
      </c>
      <c r="W550">
        <v>8721</v>
      </c>
      <c r="X550">
        <v>22.3</v>
      </c>
      <c r="Y550">
        <v>66.45</v>
      </c>
      <c r="Z550" t="s">
        <v>27</v>
      </c>
      <c r="AA550" t="s">
        <v>28</v>
      </c>
      <c r="AB550" t="s">
        <v>29</v>
      </c>
      <c r="AC550">
        <v>4403</v>
      </c>
      <c r="AD550">
        <v>11.26</v>
      </c>
      <c r="AE550">
        <v>33.549999999999997</v>
      </c>
    </row>
    <row r="551" spans="1:31" x14ac:dyDescent="0.75">
      <c r="A551" t="s">
        <v>136</v>
      </c>
      <c r="B551" t="s">
        <v>33</v>
      </c>
      <c r="C551">
        <v>1</v>
      </c>
      <c r="D551" t="s">
        <v>148</v>
      </c>
      <c r="E551" t="s">
        <v>719</v>
      </c>
      <c r="F551">
        <v>80366</v>
      </c>
      <c r="G551">
        <v>29350</v>
      </c>
      <c r="H551">
        <v>36.520000000000003</v>
      </c>
      <c r="I551">
        <v>51016</v>
      </c>
      <c r="J551">
        <v>63.48</v>
      </c>
      <c r="K551">
        <v>3116</v>
      </c>
      <c r="L551">
        <v>3.88</v>
      </c>
      <c r="M551">
        <v>6.11</v>
      </c>
      <c r="N551">
        <v>2212</v>
      </c>
      <c r="O551">
        <v>2.75</v>
      </c>
      <c r="P551">
        <v>4.34</v>
      </c>
      <c r="Q551">
        <v>45688</v>
      </c>
      <c r="R551">
        <v>56.85</v>
      </c>
      <c r="S551">
        <v>89.56</v>
      </c>
      <c r="T551" t="s">
        <v>24</v>
      </c>
      <c r="U551" t="s">
        <v>25</v>
      </c>
      <c r="V551" t="s">
        <v>26</v>
      </c>
      <c r="W551">
        <v>30564</v>
      </c>
      <c r="X551">
        <v>38.03</v>
      </c>
      <c r="Y551">
        <v>66.900000000000006</v>
      </c>
      <c r="Z551" t="s">
        <v>27</v>
      </c>
      <c r="AA551" t="s">
        <v>28</v>
      </c>
      <c r="AB551" t="s">
        <v>29</v>
      </c>
      <c r="AC551">
        <v>15124</v>
      </c>
      <c r="AD551">
        <v>18.82</v>
      </c>
      <c r="AE551">
        <v>33.1</v>
      </c>
    </row>
    <row r="552" spans="1:31" x14ac:dyDescent="0.75">
      <c r="A552" t="s">
        <v>136</v>
      </c>
      <c r="B552" t="s">
        <v>33</v>
      </c>
      <c r="C552">
        <v>2</v>
      </c>
      <c r="D552" t="s">
        <v>149</v>
      </c>
      <c r="E552" t="s">
        <v>720</v>
      </c>
      <c r="F552">
        <v>92674</v>
      </c>
      <c r="G552">
        <v>36247</v>
      </c>
      <c r="H552">
        <v>39.11</v>
      </c>
      <c r="I552">
        <v>56427</v>
      </c>
      <c r="J552">
        <v>60.89</v>
      </c>
      <c r="K552">
        <v>4063</v>
      </c>
      <c r="L552">
        <v>4.38</v>
      </c>
      <c r="M552">
        <v>7.2</v>
      </c>
      <c r="N552">
        <v>3400</v>
      </c>
      <c r="O552">
        <v>3.67</v>
      </c>
      <c r="P552">
        <v>6.03</v>
      </c>
      <c r="Q552">
        <v>48964</v>
      </c>
      <c r="R552">
        <v>52.83</v>
      </c>
      <c r="S552">
        <v>86.77</v>
      </c>
      <c r="T552" t="s">
        <v>24</v>
      </c>
      <c r="U552" t="s">
        <v>25</v>
      </c>
      <c r="V552" t="s">
        <v>26</v>
      </c>
      <c r="W552">
        <v>32434</v>
      </c>
      <c r="X552">
        <v>35</v>
      </c>
      <c r="Y552">
        <v>66.239999999999995</v>
      </c>
      <c r="Z552" t="s">
        <v>27</v>
      </c>
      <c r="AA552" t="s">
        <v>28</v>
      </c>
      <c r="AB552" t="s">
        <v>29</v>
      </c>
      <c r="AC552">
        <v>16530</v>
      </c>
      <c r="AD552">
        <v>17.84</v>
      </c>
      <c r="AE552">
        <v>33.76</v>
      </c>
    </row>
    <row r="553" spans="1:31" x14ac:dyDescent="0.75">
      <c r="A553" t="s">
        <v>136</v>
      </c>
      <c r="B553" t="s">
        <v>33</v>
      </c>
      <c r="C553">
        <v>3</v>
      </c>
      <c r="D553" t="s">
        <v>150</v>
      </c>
      <c r="E553" t="s">
        <v>721</v>
      </c>
      <c r="F553">
        <v>92588</v>
      </c>
      <c r="G553">
        <v>32486</v>
      </c>
      <c r="H553">
        <v>35.090000000000003</v>
      </c>
      <c r="I553">
        <v>60102</v>
      </c>
      <c r="J553">
        <v>64.91</v>
      </c>
      <c r="K553">
        <v>4465</v>
      </c>
      <c r="L553">
        <v>4.82</v>
      </c>
      <c r="M553">
        <v>7.43</v>
      </c>
      <c r="N553">
        <v>4244</v>
      </c>
      <c r="O553">
        <v>4.58</v>
      </c>
      <c r="P553">
        <v>7.06</v>
      </c>
      <c r="Q553">
        <v>51393</v>
      </c>
      <c r="R553">
        <v>55.51</v>
      </c>
      <c r="S553">
        <v>85.51</v>
      </c>
      <c r="T553" t="s">
        <v>24</v>
      </c>
      <c r="U553" t="s">
        <v>25</v>
      </c>
      <c r="V553" t="s">
        <v>26</v>
      </c>
      <c r="W553">
        <v>25574</v>
      </c>
      <c r="X553">
        <v>27.62</v>
      </c>
      <c r="Y553">
        <v>49.76</v>
      </c>
      <c r="Z553" t="s">
        <v>27</v>
      </c>
      <c r="AA553" t="s">
        <v>28</v>
      </c>
      <c r="AB553" t="s">
        <v>29</v>
      </c>
      <c r="AC553">
        <v>25819</v>
      </c>
      <c r="AD553">
        <v>27.89</v>
      </c>
      <c r="AE553">
        <v>50.24</v>
      </c>
    </row>
    <row r="554" spans="1:31" x14ac:dyDescent="0.75">
      <c r="A554" t="s">
        <v>136</v>
      </c>
      <c r="B554" t="s">
        <v>33</v>
      </c>
      <c r="C554">
        <v>4</v>
      </c>
      <c r="D554" t="s">
        <v>151</v>
      </c>
      <c r="E554" t="s">
        <v>722</v>
      </c>
      <c r="F554">
        <v>104775</v>
      </c>
      <c r="G554">
        <v>36120</v>
      </c>
      <c r="H554">
        <v>34.47</v>
      </c>
      <c r="I554">
        <v>68655</v>
      </c>
      <c r="J554">
        <v>65.53</v>
      </c>
      <c r="K554">
        <v>4602</v>
      </c>
      <c r="L554">
        <v>4.3899999999999997</v>
      </c>
      <c r="M554">
        <v>6.7</v>
      </c>
      <c r="N554">
        <v>4560</v>
      </c>
      <c r="O554">
        <v>4.3499999999999996</v>
      </c>
      <c r="P554">
        <v>6.64</v>
      </c>
      <c r="Q554">
        <v>59493</v>
      </c>
      <c r="R554">
        <v>56.78</v>
      </c>
      <c r="S554">
        <v>86.66</v>
      </c>
      <c r="T554" t="s">
        <v>24</v>
      </c>
      <c r="U554" t="s">
        <v>25</v>
      </c>
      <c r="V554" t="s">
        <v>26</v>
      </c>
      <c r="W554">
        <v>35533</v>
      </c>
      <c r="X554">
        <v>33.909999999999997</v>
      </c>
      <c r="Y554">
        <v>59.73</v>
      </c>
      <c r="Z554" t="s">
        <v>27</v>
      </c>
      <c r="AA554" t="s">
        <v>28</v>
      </c>
      <c r="AB554" t="s">
        <v>29</v>
      </c>
      <c r="AC554">
        <v>23960</v>
      </c>
      <c r="AD554">
        <v>22.87</v>
      </c>
      <c r="AE554">
        <v>40.270000000000003</v>
      </c>
    </row>
    <row r="555" spans="1:31" x14ac:dyDescent="0.75">
      <c r="A555" t="s">
        <v>136</v>
      </c>
      <c r="B555" t="s">
        <v>33</v>
      </c>
      <c r="C555">
        <v>5</v>
      </c>
      <c r="D555" t="s">
        <v>152</v>
      </c>
      <c r="E555" t="s">
        <v>723</v>
      </c>
      <c r="F555">
        <v>83041</v>
      </c>
      <c r="G555">
        <v>33765</v>
      </c>
      <c r="H555">
        <v>40.659999999999997</v>
      </c>
      <c r="I555">
        <v>49276</v>
      </c>
      <c r="J555">
        <v>59.34</v>
      </c>
      <c r="K555">
        <v>2543</v>
      </c>
      <c r="L555">
        <v>3.06</v>
      </c>
      <c r="M555">
        <v>5.16</v>
      </c>
      <c r="N555">
        <v>2794</v>
      </c>
      <c r="O555">
        <v>3.36</v>
      </c>
      <c r="P555">
        <v>5.67</v>
      </c>
      <c r="Q555">
        <v>43939</v>
      </c>
      <c r="R555">
        <v>52.91</v>
      </c>
      <c r="S555">
        <v>89.17</v>
      </c>
      <c r="T555" t="s">
        <v>24</v>
      </c>
      <c r="U555" t="s">
        <v>25</v>
      </c>
      <c r="V555" t="s">
        <v>26</v>
      </c>
      <c r="W555">
        <v>24347</v>
      </c>
      <c r="X555">
        <v>29.32</v>
      </c>
      <c r="Y555">
        <v>55.41</v>
      </c>
      <c r="Z555" t="s">
        <v>27</v>
      </c>
      <c r="AA555" t="s">
        <v>28</v>
      </c>
      <c r="AB555" t="s">
        <v>29</v>
      </c>
      <c r="AC555">
        <v>19592</v>
      </c>
      <c r="AD555">
        <v>23.59</v>
      </c>
      <c r="AE555">
        <v>44.59</v>
      </c>
    </row>
    <row r="556" spans="1:31" x14ac:dyDescent="0.75">
      <c r="A556" t="s">
        <v>136</v>
      </c>
      <c r="B556" t="s">
        <v>33</v>
      </c>
      <c r="C556">
        <v>6</v>
      </c>
      <c r="D556" t="s">
        <v>153</v>
      </c>
      <c r="E556" t="s">
        <v>724</v>
      </c>
      <c r="F556">
        <v>75685</v>
      </c>
      <c r="G556">
        <v>29640</v>
      </c>
      <c r="H556">
        <v>39.159999999999997</v>
      </c>
      <c r="I556">
        <v>46045</v>
      </c>
      <c r="J556">
        <v>60.84</v>
      </c>
      <c r="K556">
        <v>2866</v>
      </c>
      <c r="L556">
        <v>3.79</v>
      </c>
      <c r="M556">
        <v>6.22</v>
      </c>
      <c r="N556">
        <v>2296</v>
      </c>
      <c r="O556">
        <v>3.03</v>
      </c>
      <c r="P556">
        <v>4.99</v>
      </c>
      <c r="Q556">
        <v>40883</v>
      </c>
      <c r="R556">
        <v>54.02</v>
      </c>
      <c r="S556">
        <v>88.79</v>
      </c>
      <c r="T556" t="s">
        <v>24</v>
      </c>
      <c r="U556" t="s">
        <v>25</v>
      </c>
      <c r="V556" t="s">
        <v>26</v>
      </c>
      <c r="W556">
        <v>23477</v>
      </c>
      <c r="X556">
        <v>31.02</v>
      </c>
      <c r="Y556">
        <v>57.42</v>
      </c>
      <c r="Z556" t="s">
        <v>27</v>
      </c>
      <c r="AA556" t="s">
        <v>28</v>
      </c>
      <c r="AB556" t="s">
        <v>29</v>
      </c>
      <c r="AC556">
        <v>17406</v>
      </c>
      <c r="AD556">
        <v>23</v>
      </c>
      <c r="AE556">
        <v>42.58</v>
      </c>
    </row>
    <row r="557" spans="1:31" x14ac:dyDescent="0.75">
      <c r="A557" t="s">
        <v>136</v>
      </c>
      <c r="B557" t="s">
        <v>33</v>
      </c>
      <c r="C557">
        <v>7</v>
      </c>
      <c r="D557" t="s">
        <v>154</v>
      </c>
      <c r="E557" t="s">
        <v>725</v>
      </c>
      <c r="F557">
        <v>110262</v>
      </c>
      <c r="G557">
        <v>39561</v>
      </c>
      <c r="H557">
        <v>35.880000000000003</v>
      </c>
      <c r="I557">
        <v>70701</v>
      </c>
      <c r="J557">
        <v>64.12</v>
      </c>
      <c r="K557">
        <v>4735</v>
      </c>
      <c r="L557">
        <v>4.29</v>
      </c>
      <c r="M557">
        <v>6.7</v>
      </c>
      <c r="N557">
        <v>4356</v>
      </c>
      <c r="O557">
        <v>3.95</v>
      </c>
      <c r="P557">
        <v>6.16</v>
      </c>
      <c r="Q557">
        <v>61610</v>
      </c>
      <c r="R557">
        <v>55.88</v>
      </c>
      <c r="S557">
        <v>87.14</v>
      </c>
      <c r="T557" t="s">
        <v>24</v>
      </c>
      <c r="U557" t="s">
        <v>25</v>
      </c>
      <c r="V557" t="s">
        <v>26</v>
      </c>
      <c r="W557">
        <v>40168</v>
      </c>
      <c r="X557">
        <v>36.43</v>
      </c>
      <c r="Y557">
        <v>65.2</v>
      </c>
      <c r="Z557" t="s">
        <v>27</v>
      </c>
      <c r="AA557" t="s">
        <v>28</v>
      </c>
      <c r="AB557" t="s">
        <v>29</v>
      </c>
      <c r="AC557">
        <v>21442</v>
      </c>
      <c r="AD557">
        <v>19.45</v>
      </c>
      <c r="AE557">
        <v>34.799999999999997</v>
      </c>
    </row>
    <row r="558" spans="1:31" x14ac:dyDescent="0.75">
      <c r="A558" t="s">
        <v>137</v>
      </c>
      <c r="B558" t="s">
        <v>34</v>
      </c>
      <c r="C558">
        <v>1</v>
      </c>
      <c r="D558" t="s">
        <v>148</v>
      </c>
      <c r="E558" t="s">
        <v>726</v>
      </c>
      <c r="F558">
        <v>37816</v>
      </c>
      <c r="G558">
        <v>20555</v>
      </c>
      <c r="H558">
        <v>54.36</v>
      </c>
      <c r="I558">
        <v>17261</v>
      </c>
      <c r="J558">
        <v>45.64</v>
      </c>
      <c r="K558">
        <v>637</v>
      </c>
      <c r="L558">
        <v>1.68</v>
      </c>
      <c r="M558">
        <v>3.69</v>
      </c>
      <c r="N558">
        <v>1015</v>
      </c>
      <c r="O558">
        <v>2.68</v>
      </c>
      <c r="P558">
        <v>5.88</v>
      </c>
      <c r="Q558">
        <v>15609</v>
      </c>
      <c r="R558">
        <v>41.28</v>
      </c>
      <c r="S558">
        <v>90.43</v>
      </c>
      <c r="T558" t="s">
        <v>24</v>
      </c>
      <c r="U558" t="s">
        <v>25</v>
      </c>
      <c r="V558" t="s">
        <v>26</v>
      </c>
      <c r="W558">
        <v>9753</v>
      </c>
      <c r="X558">
        <v>25.79</v>
      </c>
      <c r="Y558">
        <v>62.48</v>
      </c>
      <c r="Z558" t="s">
        <v>27</v>
      </c>
      <c r="AA558" t="s">
        <v>28</v>
      </c>
      <c r="AB558" t="s">
        <v>29</v>
      </c>
      <c r="AC558">
        <v>5856</v>
      </c>
      <c r="AD558">
        <v>15.49</v>
      </c>
      <c r="AE558">
        <v>37.520000000000003</v>
      </c>
    </row>
    <row r="559" spans="1:31" x14ac:dyDescent="0.75">
      <c r="A559" t="s">
        <v>137</v>
      </c>
      <c r="B559" t="s">
        <v>34</v>
      </c>
      <c r="C559">
        <v>2</v>
      </c>
      <c r="D559" t="s">
        <v>149</v>
      </c>
      <c r="E559" t="s">
        <v>727</v>
      </c>
      <c r="F559">
        <v>44678</v>
      </c>
      <c r="G559">
        <v>24197</v>
      </c>
      <c r="H559">
        <v>54.16</v>
      </c>
      <c r="I559">
        <v>20481</v>
      </c>
      <c r="J559">
        <v>45.84</v>
      </c>
      <c r="K559">
        <v>826</v>
      </c>
      <c r="L559">
        <v>1.85</v>
      </c>
      <c r="M559">
        <v>4.03</v>
      </c>
      <c r="N559">
        <v>1553</v>
      </c>
      <c r="O559">
        <v>3.48</v>
      </c>
      <c r="P559">
        <v>7.58</v>
      </c>
      <c r="Q559">
        <v>18102</v>
      </c>
      <c r="R559">
        <v>40.520000000000003</v>
      </c>
      <c r="S559">
        <v>88.38</v>
      </c>
      <c r="T559" t="s">
        <v>24</v>
      </c>
      <c r="U559" t="s">
        <v>25</v>
      </c>
      <c r="V559" t="s">
        <v>26</v>
      </c>
      <c r="W559">
        <v>9514</v>
      </c>
      <c r="X559">
        <v>21.29</v>
      </c>
      <c r="Y559">
        <v>52.56</v>
      </c>
      <c r="Z559" t="s">
        <v>27</v>
      </c>
      <c r="AA559" t="s">
        <v>28</v>
      </c>
      <c r="AB559" t="s">
        <v>29</v>
      </c>
      <c r="AC559">
        <v>8588</v>
      </c>
      <c r="AD559">
        <v>19.22</v>
      </c>
      <c r="AE559">
        <v>47.44</v>
      </c>
    </row>
    <row r="560" spans="1:31" x14ac:dyDescent="0.75">
      <c r="A560" t="s">
        <v>138</v>
      </c>
      <c r="B560" t="s">
        <v>139</v>
      </c>
      <c r="C560">
        <v>1</v>
      </c>
      <c r="D560" t="s">
        <v>148</v>
      </c>
      <c r="E560" t="s">
        <v>728</v>
      </c>
      <c r="F560">
        <v>84940</v>
      </c>
      <c r="G560">
        <v>41613</v>
      </c>
      <c r="H560">
        <v>48.99</v>
      </c>
      <c r="I560">
        <v>43327</v>
      </c>
      <c r="J560">
        <v>51.01</v>
      </c>
      <c r="K560">
        <v>3381</v>
      </c>
      <c r="L560">
        <v>3.98</v>
      </c>
      <c r="M560">
        <v>7.8</v>
      </c>
      <c r="N560">
        <v>942</v>
      </c>
      <c r="O560">
        <v>1.1100000000000001</v>
      </c>
      <c r="P560">
        <v>2.17</v>
      </c>
      <c r="Q560">
        <v>39004</v>
      </c>
      <c r="R560">
        <v>45.92</v>
      </c>
      <c r="S560">
        <v>90.02</v>
      </c>
      <c r="T560" t="s">
        <v>24</v>
      </c>
      <c r="U560" t="s">
        <v>25</v>
      </c>
      <c r="V560" t="s">
        <v>26</v>
      </c>
      <c r="W560">
        <v>20733</v>
      </c>
      <c r="X560">
        <v>24.41</v>
      </c>
      <c r="Y560">
        <v>53.16</v>
      </c>
      <c r="Z560" t="s">
        <v>27</v>
      </c>
      <c r="AA560" t="s">
        <v>28</v>
      </c>
      <c r="AB560" t="s">
        <v>29</v>
      </c>
      <c r="AC560">
        <v>18271</v>
      </c>
      <c r="AD560">
        <v>21.51</v>
      </c>
      <c r="AE560">
        <v>46.84</v>
      </c>
    </row>
    <row r="561" spans="1:31" x14ac:dyDescent="0.75">
      <c r="A561" t="s">
        <v>138</v>
      </c>
      <c r="B561" t="s">
        <v>139</v>
      </c>
      <c r="C561">
        <v>2</v>
      </c>
      <c r="D561" t="s">
        <v>149</v>
      </c>
      <c r="E561" t="s">
        <v>729</v>
      </c>
      <c r="F561">
        <v>104428</v>
      </c>
      <c r="G561">
        <v>47757</v>
      </c>
      <c r="H561">
        <v>45.73</v>
      </c>
      <c r="I561">
        <v>56671</v>
      </c>
      <c r="J561">
        <v>54.27</v>
      </c>
      <c r="K561">
        <v>3154</v>
      </c>
      <c r="L561">
        <v>3.02</v>
      </c>
      <c r="M561">
        <v>5.57</v>
      </c>
      <c r="N561">
        <v>1402</v>
      </c>
      <c r="O561">
        <v>1.34</v>
      </c>
      <c r="P561">
        <v>2.4700000000000002</v>
      </c>
      <c r="Q561">
        <v>52115</v>
      </c>
      <c r="R561">
        <v>49.91</v>
      </c>
      <c r="S561">
        <v>91.96</v>
      </c>
      <c r="T561" t="s">
        <v>24</v>
      </c>
      <c r="U561" t="s">
        <v>25</v>
      </c>
      <c r="V561" t="s">
        <v>26</v>
      </c>
      <c r="W561">
        <v>27169</v>
      </c>
      <c r="X561">
        <v>26.02</v>
      </c>
      <c r="Y561">
        <v>52.13</v>
      </c>
      <c r="Z561" t="s">
        <v>27</v>
      </c>
      <c r="AA561" t="s">
        <v>28</v>
      </c>
      <c r="AB561" t="s">
        <v>29</v>
      </c>
      <c r="AC561">
        <v>24946</v>
      </c>
      <c r="AD561">
        <v>23.89</v>
      </c>
      <c r="AE561">
        <v>47.87</v>
      </c>
    </row>
    <row r="562" spans="1:31" x14ac:dyDescent="0.75">
      <c r="A562" t="s">
        <v>140</v>
      </c>
      <c r="B562" t="s">
        <v>141</v>
      </c>
      <c r="C562">
        <v>1</v>
      </c>
      <c r="D562" t="s">
        <v>148</v>
      </c>
      <c r="E562" t="s">
        <v>730</v>
      </c>
      <c r="F562">
        <v>72524</v>
      </c>
      <c r="G562">
        <v>36662</v>
      </c>
      <c r="H562">
        <v>50.55</v>
      </c>
      <c r="I562">
        <v>35862</v>
      </c>
      <c r="J562">
        <v>49.45</v>
      </c>
      <c r="K562">
        <v>1230</v>
      </c>
      <c r="L562">
        <v>1.7</v>
      </c>
      <c r="M562">
        <v>3.43</v>
      </c>
      <c r="N562">
        <v>906</v>
      </c>
      <c r="O562">
        <v>1.25</v>
      </c>
      <c r="P562">
        <v>2.5299999999999998</v>
      </c>
      <c r="Q562">
        <v>33726</v>
      </c>
      <c r="R562">
        <v>46.5</v>
      </c>
      <c r="S562">
        <v>94.04</v>
      </c>
      <c r="T562" t="s">
        <v>24</v>
      </c>
      <c r="U562" t="s">
        <v>25</v>
      </c>
      <c r="V562" t="s">
        <v>26</v>
      </c>
      <c r="W562">
        <v>19274</v>
      </c>
      <c r="X562">
        <v>26.58</v>
      </c>
      <c r="Y562">
        <v>57.15</v>
      </c>
      <c r="Z562" t="s">
        <v>27</v>
      </c>
      <c r="AA562" t="s">
        <v>28</v>
      </c>
      <c r="AB562" t="s">
        <v>29</v>
      </c>
      <c r="AC562">
        <v>14452</v>
      </c>
      <c r="AD562">
        <v>19.93</v>
      </c>
      <c r="AE562">
        <v>42.85</v>
      </c>
    </row>
    <row r="563" spans="1:31" x14ac:dyDescent="0.75">
      <c r="A563" t="s">
        <v>140</v>
      </c>
      <c r="B563" t="s">
        <v>141</v>
      </c>
      <c r="C563">
        <v>2</v>
      </c>
      <c r="D563" t="s">
        <v>149</v>
      </c>
      <c r="E563" t="s">
        <v>731</v>
      </c>
      <c r="F563">
        <v>66656</v>
      </c>
      <c r="G563">
        <v>36566</v>
      </c>
      <c r="H563">
        <v>54.86</v>
      </c>
      <c r="I563">
        <v>30090</v>
      </c>
      <c r="J563">
        <v>45.14</v>
      </c>
      <c r="K563">
        <v>842</v>
      </c>
      <c r="L563">
        <v>1.26</v>
      </c>
      <c r="M563">
        <v>2.8</v>
      </c>
      <c r="N563">
        <v>874</v>
      </c>
      <c r="O563">
        <v>1.31</v>
      </c>
      <c r="P563">
        <v>2.9</v>
      </c>
      <c r="Q563">
        <v>28374</v>
      </c>
      <c r="R563">
        <v>42.57</v>
      </c>
      <c r="S563">
        <v>94.3</v>
      </c>
      <c r="T563" t="s">
        <v>24</v>
      </c>
      <c r="U563" t="s">
        <v>25</v>
      </c>
      <c r="V563" t="s">
        <v>26</v>
      </c>
      <c r="W563">
        <v>16637</v>
      </c>
      <c r="X563">
        <v>24.96</v>
      </c>
      <c r="Y563">
        <v>58.63</v>
      </c>
      <c r="Z563" t="s">
        <v>27</v>
      </c>
      <c r="AA563" t="s">
        <v>28</v>
      </c>
      <c r="AB563" t="s">
        <v>29</v>
      </c>
      <c r="AC563">
        <v>11737</v>
      </c>
      <c r="AD563">
        <v>17.61</v>
      </c>
      <c r="AE563">
        <v>41.37</v>
      </c>
    </row>
    <row r="564" spans="1:31" x14ac:dyDescent="0.75">
      <c r="A564" t="s">
        <v>140</v>
      </c>
      <c r="B564" t="s">
        <v>141</v>
      </c>
      <c r="C564">
        <v>3</v>
      </c>
      <c r="D564" t="s">
        <v>150</v>
      </c>
      <c r="E564" t="s">
        <v>732</v>
      </c>
      <c r="F564">
        <v>64793</v>
      </c>
      <c r="G564">
        <v>35102</v>
      </c>
      <c r="H564">
        <v>54.18</v>
      </c>
      <c r="I564">
        <v>29691</v>
      </c>
      <c r="J564">
        <v>45.82</v>
      </c>
      <c r="K564">
        <v>1201</v>
      </c>
      <c r="L564">
        <v>1.85</v>
      </c>
      <c r="M564">
        <v>4.04</v>
      </c>
      <c r="N564">
        <v>893</v>
      </c>
      <c r="O564">
        <v>1.38</v>
      </c>
      <c r="P564">
        <v>3.01</v>
      </c>
      <c r="Q564">
        <v>27597</v>
      </c>
      <c r="R564">
        <v>42.59</v>
      </c>
      <c r="S564">
        <v>92.95</v>
      </c>
      <c r="T564" t="s">
        <v>24</v>
      </c>
      <c r="U564" t="s">
        <v>25</v>
      </c>
      <c r="V564" t="s">
        <v>26</v>
      </c>
      <c r="W564">
        <v>16467</v>
      </c>
      <c r="X564">
        <v>25.41</v>
      </c>
      <c r="Y564">
        <v>59.67</v>
      </c>
      <c r="Z564" t="s">
        <v>27</v>
      </c>
      <c r="AA564" t="s">
        <v>28</v>
      </c>
      <c r="AB564" t="s">
        <v>29</v>
      </c>
      <c r="AC564">
        <v>11130</v>
      </c>
      <c r="AD564">
        <v>17.18</v>
      </c>
      <c r="AE564">
        <v>40.33</v>
      </c>
    </row>
    <row r="565" spans="1:31" x14ac:dyDescent="0.75">
      <c r="A565" t="s">
        <v>142</v>
      </c>
      <c r="B565" t="s">
        <v>143</v>
      </c>
      <c r="C565">
        <v>1</v>
      </c>
      <c r="D565" t="s">
        <v>143</v>
      </c>
      <c r="E565" t="s">
        <v>733</v>
      </c>
      <c r="F565">
        <v>4963</v>
      </c>
      <c r="G565">
        <v>2184</v>
      </c>
      <c r="H565">
        <v>44.01</v>
      </c>
      <c r="I565">
        <v>2779</v>
      </c>
      <c r="J565">
        <v>55.99</v>
      </c>
      <c r="K565">
        <v>306</v>
      </c>
      <c r="L565">
        <v>6.17</v>
      </c>
      <c r="M565">
        <v>11.01</v>
      </c>
      <c r="N565">
        <v>155</v>
      </c>
      <c r="O565">
        <v>3.12</v>
      </c>
      <c r="P565">
        <v>5.58</v>
      </c>
      <c r="Q565">
        <v>2318</v>
      </c>
      <c r="R565">
        <v>46.71</v>
      </c>
      <c r="S565">
        <v>83.41</v>
      </c>
      <c r="T565" t="s">
        <v>24</v>
      </c>
      <c r="U565" t="s">
        <v>25</v>
      </c>
      <c r="V565" t="s">
        <v>26</v>
      </c>
      <c r="W565">
        <v>1467</v>
      </c>
      <c r="X565">
        <v>29.56</v>
      </c>
      <c r="Y565">
        <v>63.29</v>
      </c>
      <c r="Z565" t="s">
        <v>27</v>
      </c>
      <c r="AA565" t="s">
        <v>28</v>
      </c>
      <c r="AB565" t="s">
        <v>29</v>
      </c>
      <c r="AC565">
        <v>851</v>
      </c>
      <c r="AD565">
        <v>17.149999999999999</v>
      </c>
      <c r="AE565">
        <v>36.71</v>
      </c>
    </row>
    <row r="566" spans="1:31" x14ac:dyDescent="0.75">
      <c r="A566" t="s">
        <v>144</v>
      </c>
      <c r="B566" t="s">
        <v>145</v>
      </c>
      <c r="C566">
        <v>1</v>
      </c>
      <c r="D566" t="s">
        <v>148</v>
      </c>
      <c r="E566" t="s">
        <v>734</v>
      </c>
      <c r="F566">
        <v>8464</v>
      </c>
      <c r="G566">
        <v>2369</v>
      </c>
      <c r="H566">
        <v>27.99</v>
      </c>
      <c r="I566">
        <v>6095</v>
      </c>
      <c r="J566">
        <v>72.010000000000005</v>
      </c>
      <c r="K566">
        <v>76</v>
      </c>
      <c r="L566">
        <v>0.9</v>
      </c>
      <c r="M566">
        <v>1.25</v>
      </c>
      <c r="N566">
        <v>61</v>
      </c>
      <c r="O566">
        <v>0.72</v>
      </c>
      <c r="P566">
        <v>1</v>
      </c>
      <c r="Q566">
        <v>5958</v>
      </c>
      <c r="R566">
        <v>70.39</v>
      </c>
      <c r="S566">
        <v>97.75</v>
      </c>
      <c r="T566" t="s">
        <v>24</v>
      </c>
      <c r="U566" t="s">
        <v>25</v>
      </c>
      <c r="V566" t="s">
        <v>26</v>
      </c>
      <c r="W566">
        <v>4715</v>
      </c>
      <c r="X566">
        <v>55.71</v>
      </c>
      <c r="Y566">
        <v>79.14</v>
      </c>
      <c r="Z566" t="s">
        <v>27</v>
      </c>
      <c r="AA566" t="s">
        <v>28</v>
      </c>
      <c r="AB566" t="s">
        <v>29</v>
      </c>
      <c r="AC566">
        <v>1243</v>
      </c>
      <c r="AD566">
        <v>14.69</v>
      </c>
      <c r="AE566">
        <v>20.86</v>
      </c>
    </row>
    <row r="567" spans="1:31" x14ac:dyDescent="0.75">
      <c r="A567" t="s">
        <v>146</v>
      </c>
      <c r="B567" t="s">
        <v>147</v>
      </c>
      <c r="C567">
        <v>1</v>
      </c>
      <c r="D567" t="s">
        <v>148</v>
      </c>
      <c r="E567" t="s">
        <v>735</v>
      </c>
      <c r="F567">
        <v>25447</v>
      </c>
      <c r="G567">
        <v>16454</v>
      </c>
      <c r="H567">
        <v>64.66</v>
      </c>
      <c r="I567">
        <v>8993</v>
      </c>
      <c r="J567">
        <v>35.340000000000003</v>
      </c>
      <c r="K567">
        <v>638</v>
      </c>
      <c r="L567">
        <v>2.5099999999999998</v>
      </c>
      <c r="M567">
        <v>7.09</v>
      </c>
      <c r="N567">
        <v>233</v>
      </c>
      <c r="O567">
        <v>0.92</v>
      </c>
      <c r="P567">
        <v>2.59</v>
      </c>
      <c r="Q567">
        <v>8122</v>
      </c>
      <c r="R567">
        <v>31.92</v>
      </c>
      <c r="S567">
        <v>90.31</v>
      </c>
      <c r="T567" t="s">
        <v>24</v>
      </c>
      <c r="U567" t="s">
        <v>25</v>
      </c>
      <c r="V567" t="s">
        <v>26</v>
      </c>
      <c r="W567">
        <v>5282</v>
      </c>
      <c r="X567">
        <v>20.76</v>
      </c>
      <c r="Y567">
        <v>65.03</v>
      </c>
      <c r="Z567" t="s">
        <v>27</v>
      </c>
      <c r="AA567" t="s">
        <v>28</v>
      </c>
      <c r="AB567" t="s">
        <v>29</v>
      </c>
      <c r="AC567">
        <v>2840</v>
      </c>
      <c r="AD567">
        <v>11.16</v>
      </c>
      <c r="AE567">
        <v>34.97</v>
      </c>
    </row>
    <row r="568" spans="1:31" x14ac:dyDescent="0.75">
      <c r="A568" t="s">
        <v>752</v>
      </c>
      <c r="B568" t="s">
        <v>753</v>
      </c>
      <c r="C568">
        <v>1</v>
      </c>
      <c r="D568" t="s">
        <v>148</v>
      </c>
      <c r="E568" t="str" cm="1">
        <f t="array" ref="E568">[1]!DoAnID(A568,C568,2,2)</f>
        <v>ZZ_01</v>
      </c>
      <c r="F568">
        <v>200306</v>
      </c>
      <c r="G568">
        <v>112224</v>
      </c>
      <c r="H568">
        <v>56.03</v>
      </c>
      <c r="I568">
        <v>88082</v>
      </c>
      <c r="J568">
        <v>43.97</v>
      </c>
      <c r="K568">
        <v>2296</v>
      </c>
      <c r="L568">
        <v>1.1499999999999999</v>
      </c>
      <c r="M568">
        <v>2.61</v>
      </c>
      <c r="N568">
        <v>558</v>
      </c>
      <c r="O568">
        <v>0.28000000000000003</v>
      </c>
      <c r="P568">
        <v>0.63</v>
      </c>
      <c r="Q568">
        <v>85228</v>
      </c>
      <c r="R568">
        <v>42.55</v>
      </c>
      <c r="S568">
        <v>96.76</v>
      </c>
      <c r="T568" t="s">
        <v>24</v>
      </c>
      <c r="U568" t="s">
        <v>25</v>
      </c>
      <c r="V568" t="s">
        <v>26</v>
      </c>
      <c r="W568">
        <v>77625</v>
      </c>
      <c r="X568">
        <v>38.75</v>
      </c>
      <c r="Y568">
        <v>91.08</v>
      </c>
      <c r="Z568" t="s">
        <v>27</v>
      </c>
      <c r="AA568" t="s">
        <v>28</v>
      </c>
      <c r="AB568" t="s">
        <v>29</v>
      </c>
      <c r="AC568">
        <v>7603</v>
      </c>
      <c r="AD568">
        <v>3.8</v>
      </c>
      <c r="AE568">
        <v>8.92</v>
      </c>
    </row>
    <row r="569" spans="1:31" x14ac:dyDescent="0.75">
      <c r="A569" t="s">
        <v>752</v>
      </c>
      <c r="B569" t="s">
        <v>753</v>
      </c>
      <c r="C569">
        <v>2</v>
      </c>
      <c r="D569" t="s">
        <v>149</v>
      </c>
      <c r="E569" t="str" cm="1">
        <f t="array" ref="E569">[1]!DoAnID(A569,C569,2,2)</f>
        <v>ZZ_02</v>
      </c>
      <c r="F569">
        <v>74873</v>
      </c>
      <c r="G569">
        <v>48680</v>
      </c>
      <c r="H569">
        <v>65.02</v>
      </c>
      <c r="I569">
        <v>26193</v>
      </c>
      <c r="J569">
        <v>34.979999999999997</v>
      </c>
      <c r="K569">
        <v>868</v>
      </c>
      <c r="L569">
        <v>1.1599999999999999</v>
      </c>
      <c r="M569">
        <v>3.31</v>
      </c>
      <c r="N569">
        <v>285</v>
      </c>
      <c r="O569">
        <v>0.38</v>
      </c>
      <c r="P569">
        <v>1.0900000000000001</v>
      </c>
      <c r="Q569">
        <v>25040</v>
      </c>
      <c r="R569">
        <v>33.44</v>
      </c>
      <c r="S569">
        <v>95.6</v>
      </c>
      <c r="T569" t="s">
        <v>24</v>
      </c>
      <c r="U569" t="s">
        <v>25</v>
      </c>
      <c r="V569" t="s">
        <v>26</v>
      </c>
      <c r="W569">
        <v>22361</v>
      </c>
      <c r="X569">
        <v>29.87</v>
      </c>
      <c r="Y569">
        <v>89.3</v>
      </c>
      <c r="Z569" t="s">
        <v>27</v>
      </c>
      <c r="AA569" t="s">
        <v>28</v>
      </c>
      <c r="AB569" t="s">
        <v>29</v>
      </c>
      <c r="AC569">
        <v>2679</v>
      </c>
      <c r="AD569">
        <v>3.58</v>
      </c>
      <c r="AE569">
        <v>10.7</v>
      </c>
    </row>
    <row r="570" spans="1:31" x14ac:dyDescent="0.75">
      <c r="A570" t="s">
        <v>752</v>
      </c>
      <c r="B570" t="s">
        <v>753</v>
      </c>
      <c r="C570">
        <v>3</v>
      </c>
      <c r="D570" t="s">
        <v>150</v>
      </c>
      <c r="E570" t="str" cm="1">
        <f t="array" ref="E570">[1]!DoAnID(A570,C570,2,2)</f>
        <v>ZZ_03</v>
      </c>
      <c r="F570">
        <v>120665</v>
      </c>
      <c r="G570">
        <v>58570</v>
      </c>
      <c r="H570">
        <v>48.54</v>
      </c>
      <c r="I570">
        <v>62095</v>
      </c>
      <c r="J570">
        <v>51.46</v>
      </c>
      <c r="K570">
        <v>1301</v>
      </c>
      <c r="L570">
        <v>1.08</v>
      </c>
      <c r="M570">
        <v>2.1</v>
      </c>
      <c r="N570">
        <v>321</v>
      </c>
      <c r="O570">
        <v>0.27</v>
      </c>
      <c r="P570">
        <v>0.52</v>
      </c>
      <c r="Q570">
        <v>60473</v>
      </c>
      <c r="R570">
        <v>50.12</v>
      </c>
      <c r="S570">
        <v>97.39</v>
      </c>
      <c r="T570" t="s">
        <v>24</v>
      </c>
      <c r="U570" t="s">
        <v>25</v>
      </c>
      <c r="V570" t="s">
        <v>26</v>
      </c>
      <c r="W570">
        <v>57288</v>
      </c>
      <c r="X570">
        <v>47.48</v>
      </c>
      <c r="Y570">
        <v>94.73</v>
      </c>
      <c r="Z570" t="s">
        <v>27</v>
      </c>
      <c r="AA570" t="s">
        <v>28</v>
      </c>
      <c r="AB570" t="s">
        <v>29</v>
      </c>
      <c r="AC570">
        <v>3185</v>
      </c>
      <c r="AD570">
        <v>2.64</v>
      </c>
      <c r="AE570">
        <v>5.27</v>
      </c>
    </row>
    <row r="571" spans="1:31" x14ac:dyDescent="0.75">
      <c r="A571" t="s">
        <v>752</v>
      </c>
      <c r="B571" t="s">
        <v>753</v>
      </c>
      <c r="C571">
        <v>4</v>
      </c>
      <c r="D571" t="s">
        <v>151</v>
      </c>
      <c r="E571" t="str" cm="1">
        <f t="array" ref="E571">[1]!DoAnID(A571,C571,2,2)</f>
        <v>ZZ_04</v>
      </c>
      <c r="F571">
        <v>122922</v>
      </c>
      <c r="G571">
        <v>55962</v>
      </c>
      <c r="H571">
        <v>45.53</v>
      </c>
      <c r="I571">
        <v>66960</v>
      </c>
      <c r="J571">
        <v>54.47</v>
      </c>
      <c r="K571">
        <v>2325</v>
      </c>
      <c r="L571">
        <v>1.89</v>
      </c>
      <c r="M571">
        <v>3.47</v>
      </c>
      <c r="N571">
        <v>633</v>
      </c>
      <c r="O571">
        <v>0.51</v>
      </c>
      <c r="P571">
        <v>0.95</v>
      </c>
      <c r="Q571">
        <v>64002</v>
      </c>
      <c r="R571">
        <v>52.07</v>
      </c>
      <c r="S571">
        <v>95.58</v>
      </c>
      <c r="T571" t="s">
        <v>24</v>
      </c>
      <c r="U571" t="s">
        <v>25</v>
      </c>
      <c r="V571" t="s">
        <v>26</v>
      </c>
      <c r="W571">
        <v>57324</v>
      </c>
      <c r="X571">
        <v>46.63</v>
      </c>
      <c r="Y571">
        <v>89.57</v>
      </c>
      <c r="Z571" t="s">
        <v>27</v>
      </c>
      <c r="AA571" t="s">
        <v>28</v>
      </c>
      <c r="AB571" t="s">
        <v>29</v>
      </c>
      <c r="AC571">
        <v>6678</v>
      </c>
      <c r="AD571">
        <v>5.43</v>
      </c>
      <c r="AE571">
        <v>10.43</v>
      </c>
    </row>
    <row r="572" spans="1:31" x14ac:dyDescent="0.75">
      <c r="A572" t="s">
        <v>752</v>
      </c>
      <c r="B572" t="s">
        <v>753</v>
      </c>
      <c r="C572">
        <v>5</v>
      </c>
      <c r="D572" t="s">
        <v>152</v>
      </c>
      <c r="E572" t="str" cm="1">
        <f t="array" ref="E572">[1]!DoAnID(A572,C572,2,2)</f>
        <v>ZZ_05</v>
      </c>
      <c r="F572">
        <v>91349</v>
      </c>
      <c r="G572">
        <v>54828</v>
      </c>
      <c r="H572">
        <v>60.02</v>
      </c>
      <c r="I572">
        <v>36521</v>
      </c>
      <c r="J572">
        <v>39.979999999999997</v>
      </c>
      <c r="K572">
        <v>1509</v>
      </c>
      <c r="L572">
        <v>1.65</v>
      </c>
      <c r="M572">
        <v>4.13</v>
      </c>
      <c r="N572">
        <v>358</v>
      </c>
      <c r="O572">
        <v>0.39</v>
      </c>
      <c r="P572">
        <v>0.98</v>
      </c>
      <c r="Q572">
        <v>34654</v>
      </c>
      <c r="R572">
        <v>37.94</v>
      </c>
      <c r="S572">
        <v>94.89</v>
      </c>
      <c r="T572" t="s">
        <v>24</v>
      </c>
      <c r="U572" t="s">
        <v>25</v>
      </c>
      <c r="V572" t="s">
        <v>26</v>
      </c>
      <c r="W572">
        <v>29422</v>
      </c>
      <c r="X572">
        <v>32.21</v>
      </c>
      <c r="Y572">
        <v>84.9</v>
      </c>
      <c r="Z572" t="s">
        <v>27</v>
      </c>
      <c r="AA572" t="s">
        <v>28</v>
      </c>
      <c r="AB572" t="s">
        <v>29</v>
      </c>
      <c r="AC572">
        <v>5232</v>
      </c>
      <c r="AD572">
        <v>5.73</v>
      </c>
      <c r="AE572">
        <v>15.1</v>
      </c>
    </row>
    <row r="573" spans="1:31" x14ac:dyDescent="0.75">
      <c r="A573" t="s">
        <v>752</v>
      </c>
      <c r="B573" t="s">
        <v>753</v>
      </c>
      <c r="C573">
        <v>6</v>
      </c>
      <c r="D573" t="s">
        <v>153</v>
      </c>
      <c r="E573" t="str" cm="1">
        <f t="array" ref="E573">[1]!DoAnID(A573,C573,2,2)</f>
        <v>ZZ_06</v>
      </c>
      <c r="F573">
        <v>127412</v>
      </c>
      <c r="G573">
        <v>59829</v>
      </c>
      <c r="H573">
        <v>46.96</v>
      </c>
      <c r="I573">
        <v>67583</v>
      </c>
      <c r="J573">
        <v>53.04</v>
      </c>
      <c r="K573">
        <v>2971</v>
      </c>
      <c r="L573">
        <v>2.33</v>
      </c>
      <c r="M573">
        <v>4.4000000000000004</v>
      </c>
      <c r="N573">
        <v>617</v>
      </c>
      <c r="O573">
        <v>0.48</v>
      </c>
      <c r="P573">
        <v>0.91</v>
      </c>
      <c r="Q573">
        <v>63995</v>
      </c>
      <c r="R573">
        <v>50.23</v>
      </c>
      <c r="S573">
        <v>94.69</v>
      </c>
      <c r="T573" t="s">
        <v>24</v>
      </c>
      <c r="U573" t="s">
        <v>25</v>
      </c>
      <c r="V573" t="s">
        <v>26</v>
      </c>
      <c r="W573">
        <v>54720</v>
      </c>
      <c r="X573">
        <v>42.95</v>
      </c>
      <c r="Y573">
        <v>85.51</v>
      </c>
      <c r="Z573" t="s">
        <v>27</v>
      </c>
      <c r="AA573" t="s">
        <v>28</v>
      </c>
      <c r="AB573" t="s">
        <v>29</v>
      </c>
      <c r="AC573">
        <v>9275</v>
      </c>
      <c r="AD573">
        <v>7.28</v>
      </c>
      <c r="AE573">
        <v>14.49</v>
      </c>
    </row>
    <row r="574" spans="1:31" x14ac:dyDescent="0.75">
      <c r="A574" t="s">
        <v>752</v>
      </c>
      <c r="B574" t="s">
        <v>753</v>
      </c>
      <c r="C574">
        <v>7</v>
      </c>
      <c r="D574" t="s">
        <v>154</v>
      </c>
      <c r="E574" t="str" cm="1">
        <f t="array" ref="E574">[1]!DoAnID(A574,C574,2,2)</f>
        <v>ZZ_07</v>
      </c>
      <c r="F574">
        <v>105905</v>
      </c>
      <c r="G574">
        <v>47737</v>
      </c>
      <c r="H574">
        <v>45.08</v>
      </c>
      <c r="I574">
        <v>58168</v>
      </c>
      <c r="J574">
        <v>54.92</v>
      </c>
      <c r="K574">
        <v>1278</v>
      </c>
      <c r="L574">
        <v>1.21</v>
      </c>
      <c r="M574">
        <v>2.2000000000000002</v>
      </c>
      <c r="N574">
        <v>376</v>
      </c>
      <c r="O574">
        <v>0.36</v>
      </c>
      <c r="P574">
        <v>0.65</v>
      </c>
      <c r="Q574">
        <v>56514</v>
      </c>
      <c r="R574">
        <v>53.36</v>
      </c>
      <c r="S574">
        <v>97.16</v>
      </c>
      <c r="T574" t="s">
        <v>24</v>
      </c>
      <c r="U574" t="s">
        <v>25</v>
      </c>
      <c r="V574" t="s">
        <v>26</v>
      </c>
      <c r="W574">
        <v>52956</v>
      </c>
      <c r="X574">
        <v>50</v>
      </c>
      <c r="Y574">
        <v>93.7</v>
      </c>
      <c r="Z574" t="s">
        <v>27</v>
      </c>
      <c r="AA574" t="s">
        <v>28</v>
      </c>
      <c r="AB574" t="s">
        <v>29</v>
      </c>
      <c r="AC574">
        <v>3558</v>
      </c>
      <c r="AD574">
        <v>3.36</v>
      </c>
      <c r="AE574">
        <v>6.3</v>
      </c>
    </row>
    <row r="575" spans="1:31" x14ac:dyDescent="0.75">
      <c r="A575" t="s">
        <v>752</v>
      </c>
      <c r="B575" t="s">
        <v>753</v>
      </c>
      <c r="C575">
        <v>8</v>
      </c>
      <c r="D575" t="s">
        <v>155</v>
      </c>
      <c r="E575" t="str" cm="1">
        <f t="array" ref="E575">[1]!DoAnID(A575,C575,2,2)</f>
        <v>ZZ_08</v>
      </c>
      <c r="F575">
        <v>121386</v>
      </c>
      <c r="G575">
        <v>89314</v>
      </c>
      <c r="H575">
        <v>73.58</v>
      </c>
      <c r="I575">
        <v>32072</v>
      </c>
      <c r="J575">
        <v>26.42</v>
      </c>
      <c r="K575">
        <v>877</v>
      </c>
      <c r="L575">
        <v>0.72</v>
      </c>
      <c r="M575">
        <v>2.73</v>
      </c>
      <c r="N575">
        <v>247</v>
      </c>
      <c r="O575">
        <v>0.2</v>
      </c>
      <c r="P575">
        <v>0.77</v>
      </c>
      <c r="Q575">
        <v>30948</v>
      </c>
      <c r="R575">
        <v>25.5</v>
      </c>
      <c r="S575">
        <v>96.5</v>
      </c>
      <c r="T575" t="s">
        <v>24</v>
      </c>
      <c r="U575" t="s">
        <v>25</v>
      </c>
      <c r="V575" t="s">
        <v>26</v>
      </c>
      <c r="W575">
        <v>27805</v>
      </c>
      <c r="X575">
        <v>22.91</v>
      </c>
      <c r="Y575">
        <v>89.84</v>
      </c>
      <c r="Z575" t="s">
        <v>27</v>
      </c>
      <c r="AA575" t="s">
        <v>28</v>
      </c>
      <c r="AB575" t="s">
        <v>29</v>
      </c>
      <c r="AC575">
        <v>3143</v>
      </c>
      <c r="AD575">
        <v>2.59</v>
      </c>
      <c r="AE575">
        <v>10.16</v>
      </c>
    </row>
    <row r="576" spans="1:31" x14ac:dyDescent="0.75">
      <c r="A576" t="s">
        <v>752</v>
      </c>
      <c r="B576" t="s">
        <v>753</v>
      </c>
      <c r="C576">
        <v>9</v>
      </c>
      <c r="D576" t="s">
        <v>156</v>
      </c>
      <c r="E576" t="str" cm="1">
        <f t="array" ref="E576">[1]!DoAnID(A576,C576,2,2)</f>
        <v>ZZ_09</v>
      </c>
      <c r="F576">
        <v>107788</v>
      </c>
      <c r="G576">
        <v>62998</v>
      </c>
      <c r="H576">
        <v>58.45</v>
      </c>
      <c r="I576">
        <v>44790</v>
      </c>
      <c r="J576">
        <v>41.55</v>
      </c>
      <c r="K576">
        <v>1889</v>
      </c>
      <c r="L576">
        <v>1.75</v>
      </c>
      <c r="M576">
        <v>4.22</v>
      </c>
      <c r="N576">
        <v>369</v>
      </c>
      <c r="O576">
        <v>0.34</v>
      </c>
      <c r="P576">
        <v>0.82</v>
      </c>
      <c r="Q576">
        <v>42532</v>
      </c>
      <c r="R576">
        <v>39.46</v>
      </c>
      <c r="S576">
        <v>94.96</v>
      </c>
      <c r="T576" t="s">
        <v>24</v>
      </c>
      <c r="U576" t="s">
        <v>25</v>
      </c>
      <c r="V576" t="s">
        <v>26</v>
      </c>
      <c r="W576">
        <v>38842</v>
      </c>
      <c r="X576">
        <v>36.04</v>
      </c>
      <c r="Y576">
        <v>91.32</v>
      </c>
      <c r="Z576" t="s">
        <v>27</v>
      </c>
      <c r="AA576" t="s">
        <v>28</v>
      </c>
      <c r="AB576" t="s">
        <v>29</v>
      </c>
      <c r="AC576">
        <v>3690</v>
      </c>
      <c r="AD576">
        <v>3.42</v>
      </c>
      <c r="AE576">
        <v>8.68</v>
      </c>
    </row>
    <row r="577" spans="1:31" x14ac:dyDescent="0.75">
      <c r="A577" t="s">
        <v>752</v>
      </c>
      <c r="B577" t="s">
        <v>753</v>
      </c>
      <c r="C577">
        <v>10</v>
      </c>
      <c r="D577" t="s">
        <v>157</v>
      </c>
      <c r="E577" t="str" cm="1">
        <f t="array" ref="E577">[1]!DoAnID(A577,C577,2,2)</f>
        <v>ZZ_10</v>
      </c>
      <c r="F577">
        <v>99917</v>
      </c>
      <c r="G577">
        <v>51469</v>
      </c>
      <c r="H577">
        <v>51.51</v>
      </c>
      <c r="I577">
        <v>48448</v>
      </c>
      <c r="J577">
        <v>48.49</v>
      </c>
      <c r="K577">
        <v>2353</v>
      </c>
      <c r="L577">
        <v>2.35</v>
      </c>
      <c r="M577">
        <v>4.8600000000000003</v>
      </c>
      <c r="N577">
        <v>469</v>
      </c>
      <c r="O577">
        <v>0.47</v>
      </c>
      <c r="P577">
        <v>0.97</v>
      </c>
      <c r="Q577">
        <v>45626</v>
      </c>
      <c r="R577">
        <v>45.66</v>
      </c>
      <c r="S577">
        <v>94.18</v>
      </c>
      <c r="T577" t="s">
        <v>24</v>
      </c>
      <c r="U577" t="s">
        <v>25</v>
      </c>
      <c r="V577" t="s">
        <v>26</v>
      </c>
      <c r="W577">
        <v>37091</v>
      </c>
      <c r="X577">
        <v>37.119999999999997</v>
      </c>
      <c r="Y577">
        <v>81.290000000000006</v>
      </c>
      <c r="Z577" t="s">
        <v>27</v>
      </c>
      <c r="AA577" t="s">
        <v>28</v>
      </c>
      <c r="AB577" t="s">
        <v>29</v>
      </c>
      <c r="AC577">
        <v>8535</v>
      </c>
      <c r="AD577">
        <v>8.5399999999999991</v>
      </c>
      <c r="AE577">
        <v>18.71</v>
      </c>
    </row>
    <row r="578" spans="1:31" x14ac:dyDescent="0.75">
      <c r="A578" t="s">
        <v>752</v>
      </c>
      <c r="B578" t="s">
        <v>753</v>
      </c>
      <c r="C578">
        <v>11</v>
      </c>
      <c r="D578" t="s">
        <v>158</v>
      </c>
      <c r="E578" t="str" cm="1">
        <f t="array" ref="E578">[1]!DoAnID(A578,C578,2,2)</f>
        <v>ZZ_11</v>
      </c>
      <c r="F578">
        <v>92707</v>
      </c>
      <c r="G578">
        <v>43665</v>
      </c>
      <c r="H578">
        <v>47.1</v>
      </c>
      <c r="I578">
        <v>49042</v>
      </c>
      <c r="J578">
        <v>52.9</v>
      </c>
      <c r="K578">
        <v>1847</v>
      </c>
      <c r="L578">
        <v>1.99</v>
      </c>
      <c r="M578">
        <v>3.77</v>
      </c>
      <c r="N578">
        <v>448</v>
      </c>
      <c r="O578">
        <v>0.48</v>
      </c>
      <c r="P578">
        <v>0.91</v>
      </c>
      <c r="Q578">
        <v>46747</v>
      </c>
      <c r="R578">
        <v>50.42</v>
      </c>
      <c r="S578">
        <v>95.32</v>
      </c>
      <c r="T578" t="s">
        <v>24</v>
      </c>
      <c r="U578" t="s">
        <v>25</v>
      </c>
      <c r="V578" t="s">
        <v>26</v>
      </c>
      <c r="W578">
        <v>40910</v>
      </c>
      <c r="X578">
        <v>44.13</v>
      </c>
      <c r="Y578">
        <v>87.51</v>
      </c>
      <c r="Z578" t="s">
        <v>27</v>
      </c>
      <c r="AA578" t="s">
        <v>28</v>
      </c>
      <c r="AB578" t="s">
        <v>29</v>
      </c>
      <c r="AC578">
        <v>5837</v>
      </c>
      <c r="AD578">
        <v>6.3</v>
      </c>
      <c r="AE578">
        <v>12.49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59205-DF63-44E4-A3AC-1964EAB89917}">
  <dimension ref="A1:C12"/>
  <sheetViews>
    <sheetView workbookViewId="0">
      <selection activeCell="E6" sqref="E6"/>
    </sheetView>
  </sheetViews>
  <sheetFormatPr baseColWidth="10" defaultRowHeight="14.75" x14ac:dyDescent="0.75"/>
  <sheetData>
    <row r="1" spans="1:3" x14ac:dyDescent="0.75">
      <c r="A1" t="s">
        <v>736</v>
      </c>
      <c r="B1" t="s">
        <v>737</v>
      </c>
      <c r="C1" t="s">
        <v>738</v>
      </c>
    </row>
    <row r="2" spans="1:3" x14ac:dyDescent="0.75">
      <c r="A2" t="s">
        <v>739</v>
      </c>
      <c r="B2" t="s">
        <v>740</v>
      </c>
      <c r="C2">
        <v>1</v>
      </c>
    </row>
    <row r="3" spans="1:3" x14ac:dyDescent="0.75">
      <c r="A3" t="s">
        <v>741</v>
      </c>
      <c r="B3" t="s">
        <v>742</v>
      </c>
      <c r="C3">
        <v>3</v>
      </c>
    </row>
    <row r="4" spans="1:3" x14ac:dyDescent="0.75">
      <c r="A4" t="s">
        <v>743</v>
      </c>
      <c r="B4" t="s">
        <v>740</v>
      </c>
      <c r="C4">
        <v>1</v>
      </c>
    </row>
    <row r="5" spans="1:3" x14ac:dyDescent="0.75">
      <c r="A5" t="s">
        <v>744</v>
      </c>
      <c r="B5" t="s">
        <v>745</v>
      </c>
      <c r="C5">
        <v>4</v>
      </c>
    </row>
    <row r="6" spans="1:3" x14ac:dyDescent="0.75">
      <c r="A6" t="s">
        <v>746</v>
      </c>
      <c r="B6" t="s">
        <v>742</v>
      </c>
      <c r="C6">
        <v>3</v>
      </c>
    </row>
    <row r="7" spans="1:3" x14ac:dyDescent="0.75">
      <c r="A7" t="s">
        <v>747</v>
      </c>
      <c r="B7" t="s">
        <v>740</v>
      </c>
      <c r="C7">
        <v>1</v>
      </c>
    </row>
    <row r="8" spans="1:3" x14ac:dyDescent="0.75">
      <c r="A8" t="s">
        <v>748</v>
      </c>
      <c r="B8" t="s">
        <v>742</v>
      </c>
      <c r="C8">
        <v>3</v>
      </c>
    </row>
    <row r="9" spans="1:3" x14ac:dyDescent="0.75">
      <c r="A9" t="s">
        <v>28</v>
      </c>
      <c r="B9" t="s">
        <v>745</v>
      </c>
      <c r="C9">
        <v>4</v>
      </c>
    </row>
    <row r="10" spans="1:3" x14ac:dyDescent="0.75">
      <c r="A10" t="s">
        <v>25</v>
      </c>
      <c r="B10" t="s">
        <v>749</v>
      </c>
      <c r="C10">
        <v>2</v>
      </c>
    </row>
    <row r="11" spans="1:3" x14ac:dyDescent="0.75">
      <c r="A11" t="s">
        <v>750</v>
      </c>
      <c r="B11" t="s">
        <v>740</v>
      </c>
      <c r="C11">
        <v>1</v>
      </c>
    </row>
    <row r="12" spans="1:3" x14ac:dyDescent="0.75">
      <c r="A12" t="s">
        <v>751</v>
      </c>
      <c r="B12" t="s">
        <v>740</v>
      </c>
      <c r="C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1F1C-0437-466E-8CBD-612B6C09EBA5}">
  <dimension ref="A1:N578"/>
  <sheetViews>
    <sheetView topLeftCell="A542" workbookViewId="0">
      <selection activeCell="I582" sqref="I582"/>
    </sheetView>
  </sheetViews>
  <sheetFormatPr baseColWidth="10" defaultRowHeight="14.75" x14ac:dyDescent="0.75"/>
  <sheetData>
    <row r="1" spans="1:14" x14ac:dyDescent="0.75">
      <c r="A1">
        <f ca="1">_xlfn.SHEET()-2</f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t="str">
        <f ca="1">_xlfn.CONCAT("Voix_",$A$1)</f>
        <v>Voix_1</v>
      </c>
    </row>
    <row r="2" spans="1:14" x14ac:dyDescent="0.75">
      <c r="A2" t="str" cm="1">
        <f t="array" ref="A2:A578">Pres_2017_T2!E2:E578</f>
        <v>01_01</v>
      </c>
      <c r="B2">
        <f ca="1">_xlfn.IFNA(IF(VLOOKUP(Pres_2017_T2!U2,'Liaison politique'!$A$2:$C$12,3,FALSE)=$A$1,Pres_2017_T2!W2,0),0)</f>
        <v>0</v>
      </c>
      <c r="H2">
        <f ca="1">_xlfn.IFNA(IF(VLOOKUP(Pres_2017_T2!AA2,'Liaison politique'!$A$2:$C$12,3,FALSE)=$A$1,Pres_2017_T2!AC2,0),0)</f>
        <v>0</v>
      </c>
      <c r="N2">
        <f ca="1">SUM(B2:M2)</f>
        <v>0</v>
      </c>
    </row>
    <row r="3" spans="1:14" x14ac:dyDescent="0.75">
      <c r="A3" t="str">
        <v>01_02</v>
      </c>
      <c r="B3">
        <f ca="1">_xlfn.IFNA(IF(VLOOKUP(Pres_2017_T2!U3,'Liaison politique'!$A$2:$C$12,3,FALSE)=$A$1,Pres_2017_T2!W3,0),0)</f>
        <v>0</v>
      </c>
      <c r="H3">
        <f ca="1">_xlfn.IFNA(IF(VLOOKUP(Pres_2017_T2!AA3,'Liaison politique'!$A$2:$C$12,3,FALSE)=$A$1,Pres_2017_T2!AC3,0),0)</f>
        <v>0</v>
      </c>
      <c r="N3">
        <f t="shared" ref="N3:N66" ca="1" si="0">SUM(B3:M3)</f>
        <v>0</v>
      </c>
    </row>
    <row r="4" spans="1:14" x14ac:dyDescent="0.75">
      <c r="A4" t="str">
        <v>01_03</v>
      </c>
      <c r="B4">
        <f ca="1">_xlfn.IFNA(IF(VLOOKUP(Pres_2017_T2!U4,'Liaison politique'!$A$2:$C$12,3,FALSE)=$A$1,Pres_2017_T2!W4,0),0)</f>
        <v>0</v>
      </c>
      <c r="H4">
        <f ca="1">_xlfn.IFNA(IF(VLOOKUP(Pres_2017_T2!AA4,'Liaison politique'!$A$2:$C$12,3,FALSE)=$A$1,Pres_2017_T2!AC4,0),0)</f>
        <v>0</v>
      </c>
      <c r="N4">
        <f t="shared" ca="1" si="0"/>
        <v>0</v>
      </c>
    </row>
    <row r="5" spans="1:14" x14ac:dyDescent="0.75">
      <c r="A5" t="str">
        <v>01_04</v>
      </c>
      <c r="B5">
        <f ca="1">_xlfn.IFNA(IF(VLOOKUP(Pres_2017_T2!U5,'Liaison politique'!$A$2:$C$12,3,FALSE)=$A$1,Pres_2017_T2!W5,0),0)</f>
        <v>0</v>
      </c>
      <c r="H5">
        <f ca="1">_xlfn.IFNA(IF(VLOOKUP(Pres_2017_T2!AA5,'Liaison politique'!$A$2:$C$12,3,FALSE)=$A$1,Pres_2017_T2!AC5,0),0)</f>
        <v>0</v>
      </c>
      <c r="N5">
        <f t="shared" ca="1" si="0"/>
        <v>0</v>
      </c>
    </row>
    <row r="6" spans="1:14" x14ac:dyDescent="0.75">
      <c r="A6" t="str">
        <v>01_05</v>
      </c>
      <c r="B6">
        <f ca="1">_xlfn.IFNA(IF(VLOOKUP(Pres_2017_T2!U6,'Liaison politique'!$A$2:$C$12,3,FALSE)=$A$1,Pres_2017_T2!W6,0),0)</f>
        <v>0</v>
      </c>
      <c r="H6">
        <f ca="1">_xlfn.IFNA(IF(VLOOKUP(Pres_2017_T2!AA6,'Liaison politique'!$A$2:$C$12,3,FALSE)=$A$1,Pres_2017_T2!AC6,0),0)</f>
        <v>0</v>
      </c>
      <c r="N6">
        <f t="shared" ca="1" si="0"/>
        <v>0</v>
      </c>
    </row>
    <row r="7" spans="1:14" x14ac:dyDescent="0.75">
      <c r="A7" t="str">
        <v>02_01</v>
      </c>
      <c r="B7">
        <f ca="1">_xlfn.IFNA(IF(VLOOKUP(Pres_2017_T2!U7,'Liaison politique'!$A$2:$C$12,3,FALSE)=$A$1,Pres_2017_T2!W7,0),0)</f>
        <v>0</v>
      </c>
      <c r="H7">
        <f ca="1">_xlfn.IFNA(IF(VLOOKUP(Pres_2017_T2!AA7,'Liaison politique'!$A$2:$C$12,3,FALSE)=$A$1,Pres_2017_T2!AC7,0),0)</f>
        <v>0</v>
      </c>
      <c r="N7">
        <f t="shared" ca="1" si="0"/>
        <v>0</v>
      </c>
    </row>
    <row r="8" spans="1:14" x14ac:dyDescent="0.75">
      <c r="A8" t="str">
        <v>02_02</v>
      </c>
      <c r="B8">
        <f ca="1">_xlfn.IFNA(IF(VLOOKUP(Pres_2017_T2!U8,'Liaison politique'!$A$2:$C$12,3,FALSE)=$A$1,Pres_2017_T2!W8,0),0)</f>
        <v>0</v>
      </c>
      <c r="H8">
        <f ca="1">_xlfn.IFNA(IF(VLOOKUP(Pres_2017_T2!AA8,'Liaison politique'!$A$2:$C$12,3,FALSE)=$A$1,Pres_2017_T2!AC8,0),0)</f>
        <v>0</v>
      </c>
      <c r="N8">
        <f t="shared" ca="1" si="0"/>
        <v>0</v>
      </c>
    </row>
    <row r="9" spans="1:14" x14ac:dyDescent="0.75">
      <c r="A9" t="str">
        <v>02_03</v>
      </c>
      <c r="B9">
        <f ca="1">_xlfn.IFNA(IF(VLOOKUP(Pres_2017_T2!U9,'Liaison politique'!$A$2:$C$12,3,FALSE)=$A$1,Pres_2017_T2!W9,0),0)</f>
        <v>0</v>
      </c>
      <c r="H9">
        <f ca="1">_xlfn.IFNA(IF(VLOOKUP(Pres_2017_T2!AA9,'Liaison politique'!$A$2:$C$12,3,FALSE)=$A$1,Pres_2017_T2!AC9,0),0)</f>
        <v>0</v>
      </c>
      <c r="N9">
        <f t="shared" ca="1" si="0"/>
        <v>0</v>
      </c>
    </row>
    <row r="10" spans="1:14" x14ac:dyDescent="0.75">
      <c r="A10" t="str">
        <v>02_04</v>
      </c>
      <c r="B10">
        <f ca="1">_xlfn.IFNA(IF(VLOOKUP(Pres_2017_T2!U10,'Liaison politique'!$A$2:$C$12,3,FALSE)=$A$1,Pres_2017_T2!W10,0),0)</f>
        <v>0</v>
      </c>
      <c r="H10">
        <f ca="1">_xlfn.IFNA(IF(VLOOKUP(Pres_2017_T2!AA10,'Liaison politique'!$A$2:$C$12,3,FALSE)=$A$1,Pres_2017_T2!AC10,0),0)</f>
        <v>0</v>
      </c>
      <c r="N10">
        <f t="shared" ca="1" si="0"/>
        <v>0</v>
      </c>
    </row>
    <row r="11" spans="1:14" x14ac:dyDescent="0.75">
      <c r="A11" t="str">
        <v>02_05</v>
      </c>
      <c r="B11">
        <f ca="1">_xlfn.IFNA(IF(VLOOKUP(Pres_2017_T2!U11,'Liaison politique'!$A$2:$C$12,3,FALSE)=$A$1,Pres_2017_T2!W11,0),0)</f>
        <v>0</v>
      </c>
      <c r="H11">
        <f ca="1">_xlfn.IFNA(IF(VLOOKUP(Pres_2017_T2!AA11,'Liaison politique'!$A$2:$C$12,3,FALSE)=$A$1,Pres_2017_T2!AC11,0),0)</f>
        <v>0</v>
      </c>
      <c r="N11">
        <f t="shared" ca="1" si="0"/>
        <v>0</v>
      </c>
    </row>
    <row r="12" spans="1:14" x14ac:dyDescent="0.75">
      <c r="A12" t="str">
        <v>03_01</v>
      </c>
      <c r="B12">
        <f ca="1">_xlfn.IFNA(IF(VLOOKUP(Pres_2017_T2!U12,'Liaison politique'!$A$2:$C$12,3,FALSE)=$A$1,Pres_2017_T2!W12,0),0)</f>
        <v>0</v>
      </c>
      <c r="H12">
        <f ca="1">_xlfn.IFNA(IF(VLOOKUP(Pres_2017_T2!AA12,'Liaison politique'!$A$2:$C$12,3,FALSE)=$A$1,Pres_2017_T2!AC12,0),0)</f>
        <v>0</v>
      </c>
      <c r="N12">
        <f t="shared" ca="1" si="0"/>
        <v>0</v>
      </c>
    </row>
    <row r="13" spans="1:14" x14ac:dyDescent="0.75">
      <c r="A13" t="str">
        <v>03_02</v>
      </c>
      <c r="B13">
        <f ca="1">_xlfn.IFNA(IF(VLOOKUP(Pres_2017_T2!U13,'Liaison politique'!$A$2:$C$12,3,FALSE)=$A$1,Pres_2017_T2!W13,0),0)</f>
        <v>0</v>
      </c>
      <c r="H13">
        <f ca="1">_xlfn.IFNA(IF(VLOOKUP(Pres_2017_T2!AA13,'Liaison politique'!$A$2:$C$12,3,FALSE)=$A$1,Pres_2017_T2!AC13,0),0)</f>
        <v>0</v>
      </c>
      <c r="N13">
        <f t="shared" ca="1" si="0"/>
        <v>0</v>
      </c>
    </row>
    <row r="14" spans="1:14" x14ac:dyDescent="0.75">
      <c r="A14" t="str">
        <v>03_03</v>
      </c>
      <c r="B14">
        <f ca="1">_xlfn.IFNA(IF(VLOOKUP(Pres_2017_T2!U14,'Liaison politique'!$A$2:$C$12,3,FALSE)=$A$1,Pres_2017_T2!W14,0),0)</f>
        <v>0</v>
      </c>
      <c r="H14">
        <f ca="1">_xlfn.IFNA(IF(VLOOKUP(Pres_2017_T2!AA14,'Liaison politique'!$A$2:$C$12,3,FALSE)=$A$1,Pres_2017_T2!AC14,0),0)</f>
        <v>0</v>
      </c>
      <c r="N14">
        <f t="shared" ca="1" si="0"/>
        <v>0</v>
      </c>
    </row>
    <row r="15" spans="1:14" x14ac:dyDescent="0.75">
      <c r="A15" t="str">
        <v>04_01</v>
      </c>
      <c r="B15">
        <f ca="1">_xlfn.IFNA(IF(VLOOKUP(Pres_2017_T2!U15,'Liaison politique'!$A$2:$C$12,3,FALSE)=$A$1,Pres_2017_T2!W15,0),0)</f>
        <v>0</v>
      </c>
      <c r="H15">
        <f ca="1">_xlfn.IFNA(IF(VLOOKUP(Pres_2017_T2!AA15,'Liaison politique'!$A$2:$C$12,3,FALSE)=$A$1,Pres_2017_T2!AC15,0),0)</f>
        <v>0</v>
      </c>
      <c r="N15">
        <f t="shared" ca="1" si="0"/>
        <v>0</v>
      </c>
    </row>
    <row r="16" spans="1:14" x14ac:dyDescent="0.75">
      <c r="A16" t="str">
        <v>04_02</v>
      </c>
      <c r="B16">
        <f ca="1">_xlfn.IFNA(IF(VLOOKUP(Pres_2017_T2!U16,'Liaison politique'!$A$2:$C$12,3,FALSE)=$A$1,Pres_2017_T2!W16,0),0)</f>
        <v>0</v>
      </c>
      <c r="H16">
        <f ca="1">_xlfn.IFNA(IF(VLOOKUP(Pres_2017_T2!AA16,'Liaison politique'!$A$2:$C$12,3,FALSE)=$A$1,Pres_2017_T2!AC16,0),0)</f>
        <v>0</v>
      </c>
      <c r="N16">
        <f t="shared" ca="1" si="0"/>
        <v>0</v>
      </c>
    </row>
    <row r="17" spans="1:14" x14ac:dyDescent="0.75">
      <c r="A17" t="str">
        <v>05_01</v>
      </c>
      <c r="B17">
        <f ca="1">_xlfn.IFNA(IF(VLOOKUP(Pres_2017_T2!U17,'Liaison politique'!$A$2:$C$12,3,FALSE)=$A$1,Pres_2017_T2!W17,0),0)</f>
        <v>0</v>
      </c>
      <c r="H17">
        <f ca="1">_xlfn.IFNA(IF(VLOOKUP(Pres_2017_T2!AA17,'Liaison politique'!$A$2:$C$12,3,FALSE)=$A$1,Pres_2017_T2!AC17,0),0)</f>
        <v>0</v>
      </c>
      <c r="N17">
        <f t="shared" ca="1" si="0"/>
        <v>0</v>
      </c>
    </row>
    <row r="18" spans="1:14" x14ac:dyDescent="0.75">
      <c r="A18" t="str">
        <v>05_02</v>
      </c>
      <c r="B18">
        <f ca="1">_xlfn.IFNA(IF(VLOOKUP(Pres_2017_T2!U18,'Liaison politique'!$A$2:$C$12,3,FALSE)=$A$1,Pres_2017_T2!W18,0),0)</f>
        <v>0</v>
      </c>
      <c r="H18">
        <f ca="1">_xlfn.IFNA(IF(VLOOKUP(Pres_2017_T2!AA18,'Liaison politique'!$A$2:$C$12,3,FALSE)=$A$1,Pres_2017_T2!AC18,0),0)</f>
        <v>0</v>
      </c>
      <c r="N18">
        <f t="shared" ca="1" si="0"/>
        <v>0</v>
      </c>
    </row>
    <row r="19" spans="1:14" x14ac:dyDescent="0.75">
      <c r="A19" t="str">
        <v>06_01</v>
      </c>
      <c r="B19">
        <f ca="1">_xlfn.IFNA(IF(VLOOKUP(Pres_2017_T2!U19,'Liaison politique'!$A$2:$C$12,3,FALSE)=$A$1,Pres_2017_T2!W19,0),0)</f>
        <v>0</v>
      </c>
      <c r="H19">
        <f ca="1">_xlfn.IFNA(IF(VLOOKUP(Pres_2017_T2!AA19,'Liaison politique'!$A$2:$C$12,3,FALSE)=$A$1,Pres_2017_T2!AC19,0),0)</f>
        <v>0</v>
      </c>
      <c r="N19">
        <f t="shared" ca="1" si="0"/>
        <v>0</v>
      </c>
    </row>
    <row r="20" spans="1:14" x14ac:dyDescent="0.75">
      <c r="A20" t="str">
        <v>06_02</v>
      </c>
      <c r="B20">
        <f ca="1">_xlfn.IFNA(IF(VLOOKUP(Pres_2017_T2!U20,'Liaison politique'!$A$2:$C$12,3,FALSE)=$A$1,Pres_2017_T2!W20,0),0)</f>
        <v>0</v>
      </c>
      <c r="H20">
        <f ca="1">_xlfn.IFNA(IF(VLOOKUP(Pres_2017_T2!AA20,'Liaison politique'!$A$2:$C$12,3,FALSE)=$A$1,Pres_2017_T2!AC20,0),0)</f>
        <v>0</v>
      </c>
      <c r="N20">
        <f t="shared" ca="1" si="0"/>
        <v>0</v>
      </c>
    </row>
    <row r="21" spans="1:14" x14ac:dyDescent="0.75">
      <c r="A21" t="str">
        <v>06_03</v>
      </c>
      <c r="B21">
        <f ca="1">_xlfn.IFNA(IF(VLOOKUP(Pres_2017_T2!U21,'Liaison politique'!$A$2:$C$12,3,FALSE)=$A$1,Pres_2017_T2!W21,0),0)</f>
        <v>0</v>
      </c>
      <c r="H21">
        <f ca="1">_xlfn.IFNA(IF(VLOOKUP(Pres_2017_T2!AA21,'Liaison politique'!$A$2:$C$12,3,FALSE)=$A$1,Pres_2017_T2!AC21,0),0)</f>
        <v>0</v>
      </c>
      <c r="N21">
        <f t="shared" ca="1" si="0"/>
        <v>0</v>
      </c>
    </row>
    <row r="22" spans="1:14" x14ac:dyDescent="0.75">
      <c r="A22" t="str">
        <v>06_04</v>
      </c>
      <c r="B22">
        <f ca="1">_xlfn.IFNA(IF(VLOOKUP(Pres_2017_T2!U22,'Liaison politique'!$A$2:$C$12,3,FALSE)=$A$1,Pres_2017_T2!W22,0),0)</f>
        <v>0</v>
      </c>
      <c r="H22">
        <f ca="1">_xlfn.IFNA(IF(VLOOKUP(Pres_2017_T2!AA22,'Liaison politique'!$A$2:$C$12,3,FALSE)=$A$1,Pres_2017_T2!AC22,0),0)</f>
        <v>0</v>
      </c>
      <c r="N22">
        <f t="shared" ca="1" si="0"/>
        <v>0</v>
      </c>
    </row>
    <row r="23" spans="1:14" x14ac:dyDescent="0.75">
      <c r="A23" t="str">
        <v>06_05</v>
      </c>
      <c r="B23">
        <f ca="1">_xlfn.IFNA(IF(VLOOKUP(Pres_2017_T2!U23,'Liaison politique'!$A$2:$C$12,3,FALSE)=$A$1,Pres_2017_T2!W23,0),0)</f>
        <v>0</v>
      </c>
      <c r="H23">
        <f ca="1">_xlfn.IFNA(IF(VLOOKUP(Pres_2017_T2!AA23,'Liaison politique'!$A$2:$C$12,3,FALSE)=$A$1,Pres_2017_T2!AC23,0),0)</f>
        <v>0</v>
      </c>
      <c r="N23">
        <f t="shared" ca="1" si="0"/>
        <v>0</v>
      </c>
    </row>
    <row r="24" spans="1:14" x14ac:dyDescent="0.75">
      <c r="A24" t="str">
        <v>06_06</v>
      </c>
      <c r="B24">
        <f ca="1">_xlfn.IFNA(IF(VLOOKUP(Pres_2017_T2!U24,'Liaison politique'!$A$2:$C$12,3,FALSE)=$A$1,Pres_2017_T2!W24,0),0)</f>
        <v>0</v>
      </c>
      <c r="H24">
        <f ca="1">_xlfn.IFNA(IF(VLOOKUP(Pres_2017_T2!AA24,'Liaison politique'!$A$2:$C$12,3,FALSE)=$A$1,Pres_2017_T2!AC24,0),0)</f>
        <v>0</v>
      </c>
      <c r="N24">
        <f t="shared" ca="1" si="0"/>
        <v>0</v>
      </c>
    </row>
    <row r="25" spans="1:14" x14ac:dyDescent="0.75">
      <c r="A25" t="str">
        <v>06_07</v>
      </c>
      <c r="B25">
        <f ca="1">_xlfn.IFNA(IF(VLOOKUP(Pres_2017_T2!U25,'Liaison politique'!$A$2:$C$12,3,FALSE)=$A$1,Pres_2017_T2!W25,0),0)</f>
        <v>0</v>
      </c>
      <c r="H25">
        <f ca="1">_xlfn.IFNA(IF(VLOOKUP(Pres_2017_T2!AA25,'Liaison politique'!$A$2:$C$12,3,FALSE)=$A$1,Pres_2017_T2!AC25,0),0)</f>
        <v>0</v>
      </c>
      <c r="N25">
        <f t="shared" ca="1" si="0"/>
        <v>0</v>
      </c>
    </row>
    <row r="26" spans="1:14" x14ac:dyDescent="0.75">
      <c r="A26" t="str">
        <v>06_08</v>
      </c>
      <c r="B26">
        <f ca="1">_xlfn.IFNA(IF(VLOOKUP(Pres_2017_T2!U26,'Liaison politique'!$A$2:$C$12,3,FALSE)=$A$1,Pres_2017_T2!W26,0),0)</f>
        <v>0</v>
      </c>
      <c r="H26">
        <f ca="1">_xlfn.IFNA(IF(VLOOKUP(Pres_2017_T2!AA26,'Liaison politique'!$A$2:$C$12,3,FALSE)=$A$1,Pres_2017_T2!AC26,0),0)</f>
        <v>0</v>
      </c>
      <c r="N26">
        <f t="shared" ca="1" si="0"/>
        <v>0</v>
      </c>
    </row>
    <row r="27" spans="1:14" x14ac:dyDescent="0.75">
      <c r="A27" t="str">
        <v>06_09</v>
      </c>
      <c r="B27">
        <f ca="1">_xlfn.IFNA(IF(VLOOKUP(Pres_2017_T2!U27,'Liaison politique'!$A$2:$C$12,3,FALSE)=$A$1,Pres_2017_T2!W27,0),0)</f>
        <v>0</v>
      </c>
      <c r="H27">
        <f ca="1">_xlfn.IFNA(IF(VLOOKUP(Pres_2017_T2!AA27,'Liaison politique'!$A$2:$C$12,3,FALSE)=$A$1,Pres_2017_T2!AC27,0),0)</f>
        <v>0</v>
      </c>
      <c r="N27">
        <f t="shared" ca="1" si="0"/>
        <v>0</v>
      </c>
    </row>
    <row r="28" spans="1:14" x14ac:dyDescent="0.75">
      <c r="A28" t="str">
        <v>07_01</v>
      </c>
      <c r="B28">
        <f ca="1">_xlfn.IFNA(IF(VLOOKUP(Pres_2017_T2!U28,'Liaison politique'!$A$2:$C$12,3,FALSE)=$A$1,Pres_2017_T2!W28,0),0)</f>
        <v>0</v>
      </c>
      <c r="H28">
        <f ca="1">_xlfn.IFNA(IF(VLOOKUP(Pres_2017_T2!AA28,'Liaison politique'!$A$2:$C$12,3,FALSE)=$A$1,Pres_2017_T2!AC28,0),0)</f>
        <v>0</v>
      </c>
      <c r="N28">
        <f t="shared" ca="1" si="0"/>
        <v>0</v>
      </c>
    </row>
    <row r="29" spans="1:14" x14ac:dyDescent="0.75">
      <c r="A29" t="str">
        <v>07_02</v>
      </c>
      <c r="B29">
        <f ca="1">_xlfn.IFNA(IF(VLOOKUP(Pres_2017_T2!U29,'Liaison politique'!$A$2:$C$12,3,FALSE)=$A$1,Pres_2017_T2!W29,0),0)</f>
        <v>0</v>
      </c>
      <c r="H29">
        <f ca="1">_xlfn.IFNA(IF(VLOOKUP(Pres_2017_T2!AA29,'Liaison politique'!$A$2:$C$12,3,FALSE)=$A$1,Pres_2017_T2!AC29,0),0)</f>
        <v>0</v>
      </c>
      <c r="N29">
        <f t="shared" ca="1" si="0"/>
        <v>0</v>
      </c>
    </row>
    <row r="30" spans="1:14" x14ac:dyDescent="0.75">
      <c r="A30" t="str">
        <v>07_03</v>
      </c>
      <c r="B30">
        <f ca="1">_xlfn.IFNA(IF(VLOOKUP(Pres_2017_T2!U30,'Liaison politique'!$A$2:$C$12,3,FALSE)=$A$1,Pres_2017_T2!W30,0),0)</f>
        <v>0</v>
      </c>
      <c r="H30">
        <f ca="1">_xlfn.IFNA(IF(VLOOKUP(Pres_2017_T2!AA30,'Liaison politique'!$A$2:$C$12,3,FALSE)=$A$1,Pres_2017_T2!AC30,0),0)</f>
        <v>0</v>
      </c>
      <c r="N30">
        <f t="shared" ca="1" si="0"/>
        <v>0</v>
      </c>
    </row>
    <row r="31" spans="1:14" x14ac:dyDescent="0.75">
      <c r="A31" t="str">
        <v>08_01</v>
      </c>
      <c r="B31">
        <f ca="1">_xlfn.IFNA(IF(VLOOKUP(Pres_2017_T2!U31,'Liaison politique'!$A$2:$C$12,3,FALSE)=$A$1,Pres_2017_T2!W31,0),0)</f>
        <v>0</v>
      </c>
      <c r="H31">
        <f ca="1">_xlfn.IFNA(IF(VLOOKUP(Pres_2017_T2!AA31,'Liaison politique'!$A$2:$C$12,3,FALSE)=$A$1,Pres_2017_T2!AC31,0),0)</f>
        <v>0</v>
      </c>
      <c r="N31">
        <f t="shared" ca="1" si="0"/>
        <v>0</v>
      </c>
    </row>
    <row r="32" spans="1:14" x14ac:dyDescent="0.75">
      <c r="A32" t="str">
        <v>08_02</v>
      </c>
      <c r="B32">
        <f ca="1">_xlfn.IFNA(IF(VLOOKUP(Pres_2017_T2!U32,'Liaison politique'!$A$2:$C$12,3,FALSE)=$A$1,Pres_2017_T2!W32,0),0)</f>
        <v>0</v>
      </c>
      <c r="H32">
        <f ca="1">_xlfn.IFNA(IF(VLOOKUP(Pres_2017_T2!AA32,'Liaison politique'!$A$2:$C$12,3,FALSE)=$A$1,Pres_2017_T2!AC32,0),0)</f>
        <v>0</v>
      </c>
      <c r="N32">
        <f t="shared" ca="1" si="0"/>
        <v>0</v>
      </c>
    </row>
    <row r="33" spans="1:14" x14ac:dyDescent="0.75">
      <c r="A33" t="str">
        <v>08_03</v>
      </c>
      <c r="B33">
        <f ca="1">_xlfn.IFNA(IF(VLOOKUP(Pres_2017_T2!U33,'Liaison politique'!$A$2:$C$12,3,FALSE)=$A$1,Pres_2017_T2!W33,0),0)</f>
        <v>0</v>
      </c>
      <c r="H33">
        <f ca="1">_xlfn.IFNA(IF(VLOOKUP(Pres_2017_T2!AA33,'Liaison politique'!$A$2:$C$12,3,FALSE)=$A$1,Pres_2017_T2!AC33,0),0)</f>
        <v>0</v>
      </c>
      <c r="N33">
        <f t="shared" ca="1" si="0"/>
        <v>0</v>
      </c>
    </row>
    <row r="34" spans="1:14" x14ac:dyDescent="0.75">
      <c r="A34" t="str">
        <v>09_01</v>
      </c>
      <c r="B34">
        <f ca="1">_xlfn.IFNA(IF(VLOOKUP(Pres_2017_T2!U34,'Liaison politique'!$A$2:$C$12,3,FALSE)=$A$1,Pres_2017_T2!W34,0),0)</f>
        <v>0</v>
      </c>
      <c r="H34">
        <f ca="1">_xlfn.IFNA(IF(VLOOKUP(Pres_2017_T2!AA34,'Liaison politique'!$A$2:$C$12,3,FALSE)=$A$1,Pres_2017_T2!AC34,0),0)</f>
        <v>0</v>
      </c>
      <c r="N34">
        <f t="shared" ca="1" si="0"/>
        <v>0</v>
      </c>
    </row>
    <row r="35" spans="1:14" x14ac:dyDescent="0.75">
      <c r="A35" t="str">
        <v>09_02</v>
      </c>
      <c r="B35">
        <f ca="1">_xlfn.IFNA(IF(VLOOKUP(Pres_2017_T2!U35,'Liaison politique'!$A$2:$C$12,3,FALSE)=$A$1,Pres_2017_T2!W35,0),0)</f>
        <v>0</v>
      </c>
      <c r="H35">
        <f ca="1">_xlfn.IFNA(IF(VLOOKUP(Pres_2017_T2!AA35,'Liaison politique'!$A$2:$C$12,3,FALSE)=$A$1,Pres_2017_T2!AC35,0),0)</f>
        <v>0</v>
      </c>
      <c r="N35">
        <f t="shared" ca="1" si="0"/>
        <v>0</v>
      </c>
    </row>
    <row r="36" spans="1:14" x14ac:dyDescent="0.75">
      <c r="A36" t="str">
        <v>10_01</v>
      </c>
      <c r="B36">
        <f ca="1">_xlfn.IFNA(IF(VLOOKUP(Pres_2017_T2!U36,'Liaison politique'!$A$2:$C$12,3,FALSE)=$A$1,Pres_2017_T2!W36,0),0)</f>
        <v>0</v>
      </c>
      <c r="H36">
        <f ca="1">_xlfn.IFNA(IF(VLOOKUP(Pres_2017_T2!AA36,'Liaison politique'!$A$2:$C$12,3,FALSE)=$A$1,Pres_2017_T2!AC36,0),0)</f>
        <v>0</v>
      </c>
      <c r="N36">
        <f t="shared" ca="1" si="0"/>
        <v>0</v>
      </c>
    </row>
    <row r="37" spans="1:14" x14ac:dyDescent="0.75">
      <c r="A37" t="str">
        <v>10_02</v>
      </c>
      <c r="B37">
        <f ca="1">_xlfn.IFNA(IF(VLOOKUP(Pres_2017_T2!U37,'Liaison politique'!$A$2:$C$12,3,FALSE)=$A$1,Pres_2017_T2!W37,0),0)</f>
        <v>0</v>
      </c>
      <c r="H37">
        <f ca="1">_xlfn.IFNA(IF(VLOOKUP(Pres_2017_T2!AA37,'Liaison politique'!$A$2:$C$12,3,FALSE)=$A$1,Pres_2017_T2!AC37,0),0)</f>
        <v>0</v>
      </c>
      <c r="N37">
        <f t="shared" ca="1" si="0"/>
        <v>0</v>
      </c>
    </row>
    <row r="38" spans="1:14" x14ac:dyDescent="0.75">
      <c r="A38" t="str">
        <v>10_03</v>
      </c>
      <c r="B38">
        <f ca="1">_xlfn.IFNA(IF(VLOOKUP(Pres_2017_T2!U38,'Liaison politique'!$A$2:$C$12,3,FALSE)=$A$1,Pres_2017_T2!W38,0),0)</f>
        <v>0</v>
      </c>
      <c r="H38">
        <f ca="1">_xlfn.IFNA(IF(VLOOKUP(Pres_2017_T2!AA38,'Liaison politique'!$A$2:$C$12,3,FALSE)=$A$1,Pres_2017_T2!AC38,0),0)</f>
        <v>0</v>
      </c>
      <c r="N38">
        <f t="shared" ca="1" si="0"/>
        <v>0</v>
      </c>
    </row>
    <row r="39" spans="1:14" x14ac:dyDescent="0.75">
      <c r="A39" t="str">
        <v>11_01</v>
      </c>
      <c r="B39">
        <f ca="1">_xlfn.IFNA(IF(VLOOKUP(Pres_2017_T2!U39,'Liaison politique'!$A$2:$C$12,3,FALSE)=$A$1,Pres_2017_T2!W39,0),0)</f>
        <v>0</v>
      </c>
      <c r="H39">
        <f ca="1">_xlfn.IFNA(IF(VLOOKUP(Pres_2017_T2!AA39,'Liaison politique'!$A$2:$C$12,3,FALSE)=$A$1,Pres_2017_T2!AC39,0),0)</f>
        <v>0</v>
      </c>
      <c r="N39">
        <f t="shared" ca="1" si="0"/>
        <v>0</v>
      </c>
    </row>
    <row r="40" spans="1:14" x14ac:dyDescent="0.75">
      <c r="A40" t="str">
        <v>11_02</v>
      </c>
      <c r="B40">
        <f ca="1">_xlfn.IFNA(IF(VLOOKUP(Pres_2017_T2!U40,'Liaison politique'!$A$2:$C$12,3,FALSE)=$A$1,Pres_2017_T2!W40,0),0)</f>
        <v>0</v>
      </c>
      <c r="H40">
        <f ca="1">_xlfn.IFNA(IF(VLOOKUP(Pres_2017_T2!AA40,'Liaison politique'!$A$2:$C$12,3,FALSE)=$A$1,Pres_2017_T2!AC40,0),0)</f>
        <v>0</v>
      </c>
      <c r="N40">
        <f t="shared" ca="1" si="0"/>
        <v>0</v>
      </c>
    </row>
    <row r="41" spans="1:14" x14ac:dyDescent="0.75">
      <c r="A41" t="str">
        <v>11_03</v>
      </c>
      <c r="B41">
        <f ca="1">_xlfn.IFNA(IF(VLOOKUP(Pres_2017_T2!U41,'Liaison politique'!$A$2:$C$12,3,FALSE)=$A$1,Pres_2017_T2!W41,0),0)</f>
        <v>0</v>
      </c>
      <c r="H41">
        <f ca="1">_xlfn.IFNA(IF(VLOOKUP(Pres_2017_T2!AA41,'Liaison politique'!$A$2:$C$12,3,FALSE)=$A$1,Pres_2017_T2!AC41,0),0)</f>
        <v>0</v>
      </c>
      <c r="N41">
        <f t="shared" ca="1" si="0"/>
        <v>0</v>
      </c>
    </row>
    <row r="42" spans="1:14" x14ac:dyDescent="0.75">
      <c r="A42" t="str">
        <v>12_01</v>
      </c>
      <c r="B42">
        <f ca="1">_xlfn.IFNA(IF(VLOOKUP(Pres_2017_T2!U42,'Liaison politique'!$A$2:$C$12,3,FALSE)=$A$1,Pres_2017_T2!W42,0),0)</f>
        <v>0</v>
      </c>
      <c r="H42">
        <f ca="1">_xlfn.IFNA(IF(VLOOKUP(Pres_2017_T2!AA42,'Liaison politique'!$A$2:$C$12,3,FALSE)=$A$1,Pres_2017_T2!AC42,0),0)</f>
        <v>0</v>
      </c>
      <c r="N42">
        <f t="shared" ca="1" si="0"/>
        <v>0</v>
      </c>
    </row>
    <row r="43" spans="1:14" x14ac:dyDescent="0.75">
      <c r="A43" t="str">
        <v>12_02</v>
      </c>
      <c r="B43">
        <f ca="1">_xlfn.IFNA(IF(VLOOKUP(Pres_2017_T2!U43,'Liaison politique'!$A$2:$C$12,3,FALSE)=$A$1,Pres_2017_T2!W43,0),0)</f>
        <v>0</v>
      </c>
      <c r="H43">
        <f ca="1">_xlfn.IFNA(IF(VLOOKUP(Pres_2017_T2!AA43,'Liaison politique'!$A$2:$C$12,3,FALSE)=$A$1,Pres_2017_T2!AC43,0),0)</f>
        <v>0</v>
      </c>
      <c r="N43">
        <f t="shared" ca="1" si="0"/>
        <v>0</v>
      </c>
    </row>
    <row r="44" spans="1:14" x14ac:dyDescent="0.75">
      <c r="A44" t="str">
        <v>12_03</v>
      </c>
      <c r="B44">
        <f ca="1">_xlfn.IFNA(IF(VLOOKUP(Pres_2017_T2!U44,'Liaison politique'!$A$2:$C$12,3,FALSE)=$A$1,Pres_2017_T2!W44,0),0)</f>
        <v>0</v>
      </c>
      <c r="H44">
        <f ca="1">_xlfn.IFNA(IF(VLOOKUP(Pres_2017_T2!AA44,'Liaison politique'!$A$2:$C$12,3,FALSE)=$A$1,Pres_2017_T2!AC44,0),0)</f>
        <v>0</v>
      </c>
      <c r="N44">
        <f t="shared" ca="1" si="0"/>
        <v>0</v>
      </c>
    </row>
    <row r="45" spans="1:14" x14ac:dyDescent="0.75">
      <c r="A45" t="str">
        <v>13_01</v>
      </c>
      <c r="B45">
        <f ca="1">_xlfn.IFNA(IF(VLOOKUP(Pres_2017_T2!U45,'Liaison politique'!$A$2:$C$12,3,FALSE)=$A$1,Pres_2017_T2!W45,0),0)</f>
        <v>0</v>
      </c>
      <c r="H45">
        <f ca="1">_xlfn.IFNA(IF(VLOOKUP(Pres_2017_T2!AA45,'Liaison politique'!$A$2:$C$12,3,FALSE)=$A$1,Pres_2017_T2!AC45,0),0)</f>
        <v>0</v>
      </c>
      <c r="N45">
        <f t="shared" ca="1" si="0"/>
        <v>0</v>
      </c>
    </row>
    <row r="46" spans="1:14" x14ac:dyDescent="0.75">
      <c r="A46" t="str">
        <v>13_02</v>
      </c>
      <c r="B46">
        <f ca="1">_xlfn.IFNA(IF(VLOOKUP(Pres_2017_T2!U46,'Liaison politique'!$A$2:$C$12,3,FALSE)=$A$1,Pres_2017_T2!W46,0),0)</f>
        <v>0</v>
      </c>
      <c r="H46">
        <f ca="1">_xlfn.IFNA(IF(VLOOKUP(Pres_2017_T2!AA46,'Liaison politique'!$A$2:$C$12,3,FALSE)=$A$1,Pres_2017_T2!AC46,0),0)</f>
        <v>0</v>
      </c>
      <c r="N46">
        <f t="shared" ca="1" si="0"/>
        <v>0</v>
      </c>
    </row>
    <row r="47" spans="1:14" x14ac:dyDescent="0.75">
      <c r="A47" t="str">
        <v>13_03</v>
      </c>
      <c r="B47">
        <f ca="1">_xlfn.IFNA(IF(VLOOKUP(Pres_2017_T2!U47,'Liaison politique'!$A$2:$C$12,3,FALSE)=$A$1,Pres_2017_T2!W47,0),0)</f>
        <v>0</v>
      </c>
      <c r="H47">
        <f ca="1">_xlfn.IFNA(IF(VLOOKUP(Pres_2017_T2!AA47,'Liaison politique'!$A$2:$C$12,3,FALSE)=$A$1,Pres_2017_T2!AC47,0),0)</f>
        <v>0</v>
      </c>
      <c r="N47">
        <f t="shared" ca="1" si="0"/>
        <v>0</v>
      </c>
    </row>
    <row r="48" spans="1:14" x14ac:dyDescent="0.75">
      <c r="A48" t="str">
        <v>13_04</v>
      </c>
      <c r="B48">
        <f ca="1">_xlfn.IFNA(IF(VLOOKUP(Pres_2017_T2!U48,'Liaison politique'!$A$2:$C$12,3,FALSE)=$A$1,Pres_2017_T2!W48,0),0)</f>
        <v>0</v>
      </c>
      <c r="H48">
        <f ca="1">_xlfn.IFNA(IF(VLOOKUP(Pres_2017_T2!AA48,'Liaison politique'!$A$2:$C$12,3,FALSE)=$A$1,Pres_2017_T2!AC48,0),0)</f>
        <v>0</v>
      </c>
      <c r="N48">
        <f t="shared" ca="1" si="0"/>
        <v>0</v>
      </c>
    </row>
    <row r="49" spans="1:14" x14ac:dyDescent="0.75">
      <c r="A49" t="str">
        <v>13_05</v>
      </c>
      <c r="B49">
        <f ca="1">_xlfn.IFNA(IF(VLOOKUP(Pres_2017_T2!U49,'Liaison politique'!$A$2:$C$12,3,FALSE)=$A$1,Pres_2017_T2!W49,0),0)</f>
        <v>0</v>
      </c>
      <c r="H49">
        <f ca="1">_xlfn.IFNA(IF(VLOOKUP(Pres_2017_T2!AA49,'Liaison politique'!$A$2:$C$12,3,FALSE)=$A$1,Pres_2017_T2!AC49,0),0)</f>
        <v>0</v>
      </c>
      <c r="N49">
        <f t="shared" ca="1" si="0"/>
        <v>0</v>
      </c>
    </row>
    <row r="50" spans="1:14" x14ac:dyDescent="0.75">
      <c r="A50" t="str">
        <v>13_06</v>
      </c>
      <c r="B50">
        <f ca="1">_xlfn.IFNA(IF(VLOOKUP(Pres_2017_T2!U50,'Liaison politique'!$A$2:$C$12,3,FALSE)=$A$1,Pres_2017_T2!W50,0),0)</f>
        <v>0</v>
      </c>
      <c r="H50">
        <f ca="1">_xlfn.IFNA(IF(VLOOKUP(Pres_2017_T2!AA50,'Liaison politique'!$A$2:$C$12,3,FALSE)=$A$1,Pres_2017_T2!AC50,0),0)</f>
        <v>0</v>
      </c>
      <c r="N50">
        <f t="shared" ca="1" si="0"/>
        <v>0</v>
      </c>
    </row>
    <row r="51" spans="1:14" x14ac:dyDescent="0.75">
      <c r="A51" t="str">
        <v>13_07</v>
      </c>
      <c r="B51">
        <f ca="1">_xlfn.IFNA(IF(VLOOKUP(Pres_2017_T2!U51,'Liaison politique'!$A$2:$C$12,3,FALSE)=$A$1,Pres_2017_T2!W51,0),0)</f>
        <v>0</v>
      </c>
      <c r="H51">
        <f ca="1">_xlfn.IFNA(IF(VLOOKUP(Pres_2017_T2!AA51,'Liaison politique'!$A$2:$C$12,3,FALSE)=$A$1,Pres_2017_T2!AC51,0),0)</f>
        <v>0</v>
      </c>
      <c r="N51">
        <f t="shared" ca="1" si="0"/>
        <v>0</v>
      </c>
    </row>
    <row r="52" spans="1:14" x14ac:dyDescent="0.75">
      <c r="A52" t="str">
        <v>13_08</v>
      </c>
      <c r="B52">
        <f ca="1">_xlfn.IFNA(IF(VLOOKUP(Pres_2017_T2!U52,'Liaison politique'!$A$2:$C$12,3,FALSE)=$A$1,Pres_2017_T2!W52,0),0)</f>
        <v>0</v>
      </c>
      <c r="H52">
        <f ca="1">_xlfn.IFNA(IF(VLOOKUP(Pres_2017_T2!AA52,'Liaison politique'!$A$2:$C$12,3,FALSE)=$A$1,Pres_2017_T2!AC52,0),0)</f>
        <v>0</v>
      </c>
      <c r="N52">
        <f t="shared" ca="1" si="0"/>
        <v>0</v>
      </c>
    </row>
    <row r="53" spans="1:14" x14ac:dyDescent="0.75">
      <c r="A53" t="str">
        <v>13_09</v>
      </c>
      <c r="B53">
        <f ca="1">_xlfn.IFNA(IF(VLOOKUP(Pres_2017_T2!U53,'Liaison politique'!$A$2:$C$12,3,FALSE)=$A$1,Pres_2017_T2!W53,0),0)</f>
        <v>0</v>
      </c>
      <c r="H53">
        <f ca="1">_xlfn.IFNA(IF(VLOOKUP(Pres_2017_T2!AA53,'Liaison politique'!$A$2:$C$12,3,FALSE)=$A$1,Pres_2017_T2!AC53,0),0)</f>
        <v>0</v>
      </c>
      <c r="N53">
        <f t="shared" ca="1" si="0"/>
        <v>0</v>
      </c>
    </row>
    <row r="54" spans="1:14" x14ac:dyDescent="0.75">
      <c r="A54" t="str">
        <v>13_10</v>
      </c>
      <c r="B54">
        <f ca="1">_xlfn.IFNA(IF(VLOOKUP(Pres_2017_T2!U54,'Liaison politique'!$A$2:$C$12,3,FALSE)=$A$1,Pres_2017_T2!W54,0),0)</f>
        <v>0</v>
      </c>
      <c r="H54">
        <f ca="1">_xlfn.IFNA(IF(VLOOKUP(Pres_2017_T2!AA54,'Liaison politique'!$A$2:$C$12,3,FALSE)=$A$1,Pres_2017_T2!AC54,0),0)</f>
        <v>0</v>
      </c>
      <c r="N54">
        <f t="shared" ca="1" si="0"/>
        <v>0</v>
      </c>
    </row>
    <row r="55" spans="1:14" x14ac:dyDescent="0.75">
      <c r="A55" t="str">
        <v>13_11</v>
      </c>
      <c r="B55">
        <f ca="1">_xlfn.IFNA(IF(VLOOKUP(Pres_2017_T2!U55,'Liaison politique'!$A$2:$C$12,3,FALSE)=$A$1,Pres_2017_T2!W55,0),0)</f>
        <v>0</v>
      </c>
      <c r="H55">
        <f ca="1">_xlfn.IFNA(IF(VLOOKUP(Pres_2017_T2!AA55,'Liaison politique'!$A$2:$C$12,3,FALSE)=$A$1,Pres_2017_T2!AC55,0),0)</f>
        <v>0</v>
      </c>
      <c r="N55">
        <f t="shared" ca="1" si="0"/>
        <v>0</v>
      </c>
    </row>
    <row r="56" spans="1:14" x14ac:dyDescent="0.75">
      <c r="A56" t="str">
        <v>13_12</v>
      </c>
      <c r="B56">
        <f ca="1">_xlfn.IFNA(IF(VLOOKUP(Pres_2017_T2!U56,'Liaison politique'!$A$2:$C$12,3,FALSE)=$A$1,Pres_2017_T2!W56,0),0)</f>
        <v>0</v>
      </c>
      <c r="H56">
        <f ca="1">_xlfn.IFNA(IF(VLOOKUP(Pres_2017_T2!AA56,'Liaison politique'!$A$2:$C$12,3,FALSE)=$A$1,Pres_2017_T2!AC56,0),0)</f>
        <v>0</v>
      </c>
      <c r="N56">
        <f t="shared" ca="1" si="0"/>
        <v>0</v>
      </c>
    </row>
    <row r="57" spans="1:14" x14ac:dyDescent="0.75">
      <c r="A57" t="str">
        <v>13_13</v>
      </c>
      <c r="B57">
        <f ca="1">_xlfn.IFNA(IF(VLOOKUP(Pres_2017_T2!U57,'Liaison politique'!$A$2:$C$12,3,FALSE)=$A$1,Pres_2017_T2!W57,0),0)</f>
        <v>0</v>
      </c>
      <c r="H57">
        <f ca="1">_xlfn.IFNA(IF(VLOOKUP(Pres_2017_T2!AA57,'Liaison politique'!$A$2:$C$12,3,FALSE)=$A$1,Pres_2017_T2!AC57,0),0)</f>
        <v>0</v>
      </c>
      <c r="N57">
        <f t="shared" ca="1" si="0"/>
        <v>0</v>
      </c>
    </row>
    <row r="58" spans="1:14" x14ac:dyDescent="0.75">
      <c r="A58" t="str">
        <v>13_14</v>
      </c>
      <c r="B58">
        <f ca="1">_xlfn.IFNA(IF(VLOOKUP(Pres_2017_T2!U58,'Liaison politique'!$A$2:$C$12,3,FALSE)=$A$1,Pres_2017_T2!W58,0),0)</f>
        <v>0</v>
      </c>
      <c r="H58">
        <f ca="1">_xlfn.IFNA(IF(VLOOKUP(Pres_2017_T2!AA58,'Liaison politique'!$A$2:$C$12,3,FALSE)=$A$1,Pres_2017_T2!AC58,0),0)</f>
        <v>0</v>
      </c>
      <c r="N58">
        <f t="shared" ca="1" si="0"/>
        <v>0</v>
      </c>
    </row>
    <row r="59" spans="1:14" x14ac:dyDescent="0.75">
      <c r="A59" t="str">
        <v>13_15</v>
      </c>
      <c r="B59">
        <f ca="1">_xlfn.IFNA(IF(VLOOKUP(Pres_2017_T2!U59,'Liaison politique'!$A$2:$C$12,3,FALSE)=$A$1,Pres_2017_T2!W59,0),0)</f>
        <v>0</v>
      </c>
      <c r="H59">
        <f ca="1">_xlfn.IFNA(IF(VLOOKUP(Pres_2017_T2!AA59,'Liaison politique'!$A$2:$C$12,3,FALSE)=$A$1,Pres_2017_T2!AC59,0),0)</f>
        <v>0</v>
      </c>
      <c r="N59">
        <f t="shared" ca="1" si="0"/>
        <v>0</v>
      </c>
    </row>
    <row r="60" spans="1:14" x14ac:dyDescent="0.75">
      <c r="A60" t="str">
        <v>13_16</v>
      </c>
      <c r="B60">
        <f ca="1">_xlfn.IFNA(IF(VLOOKUP(Pres_2017_T2!U60,'Liaison politique'!$A$2:$C$12,3,FALSE)=$A$1,Pres_2017_T2!W60,0),0)</f>
        <v>0</v>
      </c>
      <c r="H60">
        <f ca="1">_xlfn.IFNA(IF(VLOOKUP(Pres_2017_T2!AA60,'Liaison politique'!$A$2:$C$12,3,FALSE)=$A$1,Pres_2017_T2!AC60,0),0)</f>
        <v>0</v>
      </c>
      <c r="N60">
        <f t="shared" ca="1" si="0"/>
        <v>0</v>
      </c>
    </row>
    <row r="61" spans="1:14" x14ac:dyDescent="0.75">
      <c r="A61" t="str">
        <v>14_01</v>
      </c>
      <c r="B61">
        <f ca="1">_xlfn.IFNA(IF(VLOOKUP(Pres_2017_T2!U61,'Liaison politique'!$A$2:$C$12,3,FALSE)=$A$1,Pres_2017_T2!W61,0),0)</f>
        <v>0</v>
      </c>
      <c r="H61">
        <f ca="1">_xlfn.IFNA(IF(VLOOKUP(Pres_2017_T2!AA61,'Liaison politique'!$A$2:$C$12,3,FALSE)=$A$1,Pres_2017_T2!AC61,0),0)</f>
        <v>0</v>
      </c>
      <c r="N61">
        <f t="shared" ca="1" si="0"/>
        <v>0</v>
      </c>
    </row>
    <row r="62" spans="1:14" x14ac:dyDescent="0.75">
      <c r="A62" t="str">
        <v>14_02</v>
      </c>
      <c r="B62">
        <f ca="1">_xlfn.IFNA(IF(VLOOKUP(Pres_2017_T2!U62,'Liaison politique'!$A$2:$C$12,3,FALSE)=$A$1,Pres_2017_T2!W62,0),0)</f>
        <v>0</v>
      </c>
      <c r="H62">
        <f ca="1">_xlfn.IFNA(IF(VLOOKUP(Pres_2017_T2!AA62,'Liaison politique'!$A$2:$C$12,3,FALSE)=$A$1,Pres_2017_T2!AC62,0),0)</f>
        <v>0</v>
      </c>
      <c r="N62">
        <f t="shared" ca="1" si="0"/>
        <v>0</v>
      </c>
    </row>
    <row r="63" spans="1:14" x14ac:dyDescent="0.75">
      <c r="A63" t="str">
        <v>14_03</v>
      </c>
      <c r="B63">
        <f ca="1">_xlfn.IFNA(IF(VLOOKUP(Pres_2017_T2!U63,'Liaison politique'!$A$2:$C$12,3,FALSE)=$A$1,Pres_2017_T2!W63,0),0)</f>
        <v>0</v>
      </c>
      <c r="H63">
        <f ca="1">_xlfn.IFNA(IF(VLOOKUP(Pres_2017_T2!AA63,'Liaison politique'!$A$2:$C$12,3,FALSE)=$A$1,Pres_2017_T2!AC63,0),0)</f>
        <v>0</v>
      </c>
      <c r="N63">
        <f t="shared" ca="1" si="0"/>
        <v>0</v>
      </c>
    </row>
    <row r="64" spans="1:14" x14ac:dyDescent="0.75">
      <c r="A64" t="str">
        <v>14_04</v>
      </c>
      <c r="B64">
        <f ca="1">_xlfn.IFNA(IF(VLOOKUP(Pres_2017_T2!U64,'Liaison politique'!$A$2:$C$12,3,FALSE)=$A$1,Pres_2017_T2!W64,0),0)</f>
        <v>0</v>
      </c>
      <c r="H64">
        <f ca="1">_xlfn.IFNA(IF(VLOOKUP(Pres_2017_T2!AA64,'Liaison politique'!$A$2:$C$12,3,FALSE)=$A$1,Pres_2017_T2!AC64,0),0)</f>
        <v>0</v>
      </c>
      <c r="N64">
        <f t="shared" ca="1" si="0"/>
        <v>0</v>
      </c>
    </row>
    <row r="65" spans="1:14" x14ac:dyDescent="0.75">
      <c r="A65" t="str">
        <v>14_05</v>
      </c>
      <c r="B65">
        <f ca="1">_xlfn.IFNA(IF(VLOOKUP(Pres_2017_T2!U65,'Liaison politique'!$A$2:$C$12,3,FALSE)=$A$1,Pres_2017_T2!W65,0),0)</f>
        <v>0</v>
      </c>
      <c r="H65">
        <f ca="1">_xlfn.IFNA(IF(VLOOKUP(Pres_2017_T2!AA65,'Liaison politique'!$A$2:$C$12,3,FALSE)=$A$1,Pres_2017_T2!AC65,0),0)</f>
        <v>0</v>
      </c>
      <c r="N65">
        <f t="shared" ca="1" si="0"/>
        <v>0</v>
      </c>
    </row>
    <row r="66" spans="1:14" x14ac:dyDescent="0.75">
      <c r="A66" t="str">
        <v>14_06</v>
      </c>
      <c r="B66">
        <f ca="1">_xlfn.IFNA(IF(VLOOKUP(Pres_2017_T2!U66,'Liaison politique'!$A$2:$C$12,3,FALSE)=$A$1,Pres_2017_T2!W66,0),0)</f>
        <v>0</v>
      </c>
      <c r="H66">
        <f ca="1">_xlfn.IFNA(IF(VLOOKUP(Pres_2017_T2!AA66,'Liaison politique'!$A$2:$C$12,3,FALSE)=$A$1,Pres_2017_T2!AC66,0),0)</f>
        <v>0</v>
      </c>
      <c r="N66">
        <f t="shared" ca="1" si="0"/>
        <v>0</v>
      </c>
    </row>
    <row r="67" spans="1:14" x14ac:dyDescent="0.75">
      <c r="A67" t="str">
        <v>15_01</v>
      </c>
      <c r="B67">
        <f ca="1">_xlfn.IFNA(IF(VLOOKUP(Pres_2017_T2!U67,'Liaison politique'!$A$2:$C$12,3,FALSE)=$A$1,Pres_2017_T2!W67,0),0)</f>
        <v>0</v>
      </c>
      <c r="H67">
        <f ca="1">_xlfn.IFNA(IF(VLOOKUP(Pres_2017_T2!AA67,'Liaison politique'!$A$2:$C$12,3,FALSE)=$A$1,Pres_2017_T2!AC67,0),0)</f>
        <v>0</v>
      </c>
      <c r="N67">
        <f t="shared" ref="N67:N130" ca="1" si="1">SUM(B67:M67)</f>
        <v>0</v>
      </c>
    </row>
    <row r="68" spans="1:14" x14ac:dyDescent="0.75">
      <c r="A68" t="str">
        <v>15_02</v>
      </c>
      <c r="B68">
        <f ca="1">_xlfn.IFNA(IF(VLOOKUP(Pres_2017_T2!U68,'Liaison politique'!$A$2:$C$12,3,FALSE)=$A$1,Pres_2017_T2!W68,0),0)</f>
        <v>0</v>
      </c>
      <c r="H68">
        <f ca="1">_xlfn.IFNA(IF(VLOOKUP(Pres_2017_T2!AA68,'Liaison politique'!$A$2:$C$12,3,FALSE)=$A$1,Pres_2017_T2!AC68,0),0)</f>
        <v>0</v>
      </c>
      <c r="N68">
        <f t="shared" ca="1" si="1"/>
        <v>0</v>
      </c>
    </row>
    <row r="69" spans="1:14" x14ac:dyDescent="0.75">
      <c r="A69" t="str">
        <v>16_01</v>
      </c>
      <c r="B69">
        <f ca="1">_xlfn.IFNA(IF(VLOOKUP(Pres_2017_T2!U69,'Liaison politique'!$A$2:$C$12,3,FALSE)=$A$1,Pres_2017_T2!W69,0),0)</f>
        <v>0</v>
      </c>
      <c r="H69">
        <f ca="1">_xlfn.IFNA(IF(VLOOKUP(Pres_2017_T2!AA69,'Liaison politique'!$A$2:$C$12,3,FALSE)=$A$1,Pres_2017_T2!AC69,0),0)</f>
        <v>0</v>
      </c>
      <c r="N69">
        <f t="shared" ca="1" si="1"/>
        <v>0</v>
      </c>
    </row>
    <row r="70" spans="1:14" x14ac:dyDescent="0.75">
      <c r="A70" t="str">
        <v>16_02</v>
      </c>
      <c r="B70">
        <f ca="1">_xlfn.IFNA(IF(VLOOKUP(Pres_2017_T2!U70,'Liaison politique'!$A$2:$C$12,3,FALSE)=$A$1,Pres_2017_T2!W70,0),0)</f>
        <v>0</v>
      </c>
      <c r="H70">
        <f ca="1">_xlfn.IFNA(IF(VLOOKUP(Pres_2017_T2!AA70,'Liaison politique'!$A$2:$C$12,3,FALSE)=$A$1,Pres_2017_T2!AC70,0),0)</f>
        <v>0</v>
      </c>
      <c r="N70">
        <f t="shared" ca="1" si="1"/>
        <v>0</v>
      </c>
    </row>
    <row r="71" spans="1:14" x14ac:dyDescent="0.75">
      <c r="A71" t="str">
        <v>16_03</v>
      </c>
      <c r="B71">
        <f ca="1">_xlfn.IFNA(IF(VLOOKUP(Pres_2017_T2!U71,'Liaison politique'!$A$2:$C$12,3,FALSE)=$A$1,Pres_2017_T2!W71,0),0)</f>
        <v>0</v>
      </c>
      <c r="H71">
        <f ca="1">_xlfn.IFNA(IF(VLOOKUP(Pres_2017_T2!AA71,'Liaison politique'!$A$2:$C$12,3,FALSE)=$A$1,Pres_2017_T2!AC71,0),0)</f>
        <v>0</v>
      </c>
      <c r="N71">
        <f t="shared" ca="1" si="1"/>
        <v>0</v>
      </c>
    </row>
    <row r="72" spans="1:14" x14ac:dyDescent="0.75">
      <c r="A72" t="str">
        <v>17_01</v>
      </c>
      <c r="B72">
        <f ca="1">_xlfn.IFNA(IF(VLOOKUP(Pres_2017_T2!U72,'Liaison politique'!$A$2:$C$12,3,FALSE)=$A$1,Pres_2017_T2!W72,0),0)</f>
        <v>0</v>
      </c>
      <c r="H72">
        <f ca="1">_xlfn.IFNA(IF(VLOOKUP(Pres_2017_T2!AA72,'Liaison politique'!$A$2:$C$12,3,FALSE)=$A$1,Pres_2017_T2!AC72,0),0)</f>
        <v>0</v>
      </c>
      <c r="N72">
        <f t="shared" ca="1" si="1"/>
        <v>0</v>
      </c>
    </row>
    <row r="73" spans="1:14" x14ac:dyDescent="0.75">
      <c r="A73" t="str">
        <v>17_02</v>
      </c>
      <c r="B73">
        <f ca="1">_xlfn.IFNA(IF(VLOOKUP(Pres_2017_T2!U73,'Liaison politique'!$A$2:$C$12,3,FALSE)=$A$1,Pres_2017_T2!W73,0),0)</f>
        <v>0</v>
      </c>
      <c r="H73">
        <f ca="1">_xlfn.IFNA(IF(VLOOKUP(Pres_2017_T2!AA73,'Liaison politique'!$A$2:$C$12,3,FALSE)=$A$1,Pres_2017_T2!AC73,0),0)</f>
        <v>0</v>
      </c>
      <c r="N73">
        <f t="shared" ca="1" si="1"/>
        <v>0</v>
      </c>
    </row>
    <row r="74" spans="1:14" x14ac:dyDescent="0.75">
      <c r="A74" t="str">
        <v>17_03</v>
      </c>
      <c r="B74">
        <f ca="1">_xlfn.IFNA(IF(VLOOKUP(Pres_2017_T2!U74,'Liaison politique'!$A$2:$C$12,3,FALSE)=$A$1,Pres_2017_T2!W74,0),0)</f>
        <v>0</v>
      </c>
      <c r="H74">
        <f ca="1">_xlfn.IFNA(IF(VLOOKUP(Pres_2017_T2!AA74,'Liaison politique'!$A$2:$C$12,3,FALSE)=$A$1,Pres_2017_T2!AC74,0),0)</f>
        <v>0</v>
      </c>
      <c r="N74">
        <f t="shared" ca="1" si="1"/>
        <v>0</v>
      </c>
    </row>
    <row r="75" spans="1:14" x14ac:dyDescent="0.75">
      <c r="A75" t="str">
        <v>17_04</v>
      </c>
      <c r="B75">
        <f ca="1">_xlfn.IFNA(IF(VLOOKUP(Pres_2017_T2!U75,'Liaison politique'!$A$2:$C$12,3,FALSE)=$A$1,Pres_2017_T2!W75,0),0)</f>
        <v>0</v>
      </c>
      <c r="H75">
        <f ca="1">_xlfn.IFNA(IF(VLOOKUP(Pres_2017_T2!AA75,'Liaison politique'!$A$2:$C$12,3,FALSE)=$A$1,Pres_2017_T2!AC75,0),0)</f>
        <v>0</v>
      </c>
      <c r="N75">
        <f t="shared" ca="1" si="1"/>
        <v>0</v>
      </c>
    </row>
    <row r="76" spans="1:14" x14ac:dyDescent="0.75">
      <c r="A76" t="str">
        <v>17_05</v>
      </c>
      <c r="B76">
        <f ca="1">_xlfn.IFNA(IF(VLOOKUP(Pres_2017_T2!U76,'Liaison politique'!$A$2:$C$12,3,FALSE)=$A$1,Pres_2017_T2!W76,0),0)</f>
        <v>0</v>
      </c>
      <c r="H76">
        <f ca="1">_xlfn.IFNA(IF(VLOOKUP(Pres_2017_T2!AA76,'Liaison politique'!$A$2:$C$12,3,FALSE)=$A$1,Pres_2017_T2!AC76,0),0)</f>
        <v>0</v>
      </c>
      <c r="N76">
        <f t="shared" ca="1" si="1"/>
        <v>0</v>
      </c>
    </row>
    <row r="77" spans="1:14" x14ac:dyDescent="0.75">
      <c r="A77" t="str">
        <v>18_01</v>
      </c>
      <c r="B77">
        <f ca="1">_xlfn.IFNA(IF(VLOOKUP(Pres_2017_T2!U77,'Liaison politique'!$A$2:$C$12,3,FALSE)=$A$1,Pres_2017_T2!W77,0),0)</f>
        <v>0</v>
      </c>
      <c r="H77">
        <f ca="1">_xlfn.IFNA(IF(VLOOKUP(Pres_2017_T2!AA77,'Liaison politique'!$A$2:$C$12,3,FALSE)=$A$1,Pres_2017_T2!AC77,0),0)</f>
        <v>0</v>
      </c>
      <c r="N77">
        <f t="shared" ca="1" si="1"/>
        <v>0</v>
      </c>
    </row>
    <row r="78" spans="1:14" x14ac:dyDescent="0.75">
      <c r="A78" t="str">
        <v>18_02</v>
      </c>
      <c r="B78">
        <f ca="1">_xlfn.IFNA(IF(VLOOKUP(Pres_2017_T2!U78,'Liaison politique'!$A$2:$C$12,3,FALSE)=$A$1,Pres_2017_T2!W78,0),0)</f>
        <v>0</v>
      </c>
      <c r="H78">
        <f ca="1">_xlfn.IFNA(IF(VLOOKUP(Pres_2017_T2!AA78,'Liaison politique'!$A$2:$C$12,3,FALSE)=$A$1,Pres_2017_T2!AC78,0),0)</f>
        <v>0</v>
      </c>
      <c r="N78">
        <f t="shared" ca="1" si="1"/>
        <v>0</v>
      </c>
    </row>
    <row r="79" spans="1:14" x14ac:dyDescent="0.75">
      <c r="A79" t="str">
        <v>18_03</v>
      </c>
      <c r="B79">
        <f ca="1">_xlfn.IFNA(IF(VLOOKUP(Pres_2017_T2!U79,'Liaison politique'!$A$2:$C$12,3,FALSE)=$A$1,Pres_2017_T2!W79,0),0)</f>
        <v>0</v>
      </c>
      <c r="H79">
        <f ca="1">_xlfn.IFNA(IF(VLOOKUP(Pres_2017_T2!AA79,'Liaison politique'!$A$2:$C$12,3,FALSE)=$A$1,Pres_2017_T2!AC79,0),0)</f>
        <v>0</v>
      </c>
      <c r="N79">
        <f t="shared" ca="1" si="1"/>
        <v>0</v>
      </c>
    </row>
    <row r="80" spans="1:14" x14ac:dyDescent="0.75">
      <c r="A80" t="str">
        <v>19_01</v>
      </c>
      <c r="B80">
        <f ca="1">_xlfn.IFNA(IF(VLOOKUP(Pres_2017_T2!U80,'Liaison politique'!$A$2:$C$12,3,FALSE)=$A$1,Pres_2017_T2!W80,0),0)</f>
        <v>0</v>
      </c>
      <c r="H80">
        <f ca="1">_xlfn.IFNA(IF(VLOOKUP(Pres_2017_T2!AA80,'Liaison politique'!$A$2:$C$12,3,FALSE)=$A$1,Pres_2017_T2!AC80,0),0)</f>
        <v>0</v>
      </c>
      <c r="N80">
        <f t="shared" ca="1" si="1"/>
        <v>0</v>
      </c>
    </row>
    <row r="81" spans="1:14" x14ac:dyDescent="0.75">
      <c r="A81" t="str">
        <v>19_02</v>
      </c>
      <c r="B81">
        <f ca="1">_xlfn.IFNA(IF(VLOOKUP(Pres_2017_T2!U81,'Liaison politique'!$A$2:$C$12,3,FALSE)=$A$1,Pres_2017_T2!W81,0),0)</f>
        <v>0</v>
      </c>
      <c r="H81">
        <f ca="1">_xlfn.IFNA(IF(VLOOKUP(Pres_2017_T2!AA81,'Liaison politique'!$A$2:$C$12,3,FALSE)=$A$1,Pres_2017_T2!AC81,0),0)</f>
        <v>0</v>
      </c>
      <c r="N81">
        <f t="shared" ca="1" si="1"/>
        <v>0</v>
      </c>
    </row>
    <row r="82" spans="1:14" x14ac:dyDescent="0.75">
      <c r="A82" t="str">
        <v>2A_01</v>
      </c>
      <c r="B82">
        <f ca="1">_xlfn.IFNA(IF(VLOOKUP(Pres_2017_T2!U82,'Liaison politique'!$A$2:$C$12,3,FALSE)=$A$1,Pres_2017_T2!W82,0),0)</f>
        <v>0</v>
      </c>
      <c r="H82">
        <f ca="1">_xlfn.IFNA(IF(VLOOKUP(Pres_2017_T2!AA82,'Liaison politique'!$A$2:$C$12,3,FALSE)=$A$1,Pres_2017_T2!AC82,0),0)</f>
        <v>0</v>
      </c>
      <c r="N82">
        <f t="shared" ca="1" si="1"/>
        <v>0</v>
      </c>
    </row>
    <row r="83" spans="1:14" x14ac:dyDescent="0.75">
      <c r="A83" t="str">
        <v>2A_02</v>
      </c>
      <c r="B83">
        <f ca="1">_xlfn.IFNA(IF(VLOOKUP(Pres_2017_T2!U83,'Liaison politique'!$A$2:$C$12,3,FALSE)=$A$1,Pres_2017_T2!W83,0),0)</f>
        <v>0</v>
      </c>
      <c r="H83">
        <f ca="1">_xlfn.IFNA(IF(VLOOKUP(Pres_2017_T2!AA83,'Liaison politique'!$A$2:$C$12,3,FALSE)=$A$1,Pres_2017_T2!AC83,0),0)</f>
        <v>0</v>
      </c>
      <c r="N83">
        <f t="shared" ca="1" si="1"/>
        <v>0</v>
      </c>
    </row>
    <row r="84" spans="1:14" x14ac:dyDescent="0.75">
      <c r="A84" t="str">
        <v>2B_01</v>
      </c>
      <c r="B84">
        <f ca="1">_xlfn.IFNA(IF(VLOOKUP(Pres_2017_T2!U84,'Liaison politique'!$A$2:$C$12,3,FALSE)=$A$1,Pres_2017_T2!W84,0),0)</f>
        <v>0</v>
      </c>
      <c r="H84">
        <f ca="1">_xlfn.IFNA(IF(VLOOKUP(Pres_2017_T2!AA84,'Liaison politique'!$A$2:$C$12,3,FALSE)=$A$1,Pres_2017_T2!AC84,0),0)</f>
        <v>0</v>
      </c>
      <c r="N84">
        <f t="shared" ca="1" si="1"/>
        <v>0</v>
      </c>
    </row>
    <row r="85" spans="1:14" x14ac:dyDescent="0.75">
      <c r="A85" t="str">
        <v>2B_02</v>
      </c>
      <c r="B85">
        <f ca="1">_xlfn.IFNA(IF(VLOOKUP(Pres_2017_T2!U85,'Liaison politique'!$A$2:$C$12,3,FALSE)=$A$1,Pres_2017_T2!W85,0),0)</f>
        <v>0</v>
      </c>
      <c r="H85">
        <f ca="1">_xlfn.IFNA(IF(VLOOKUP(Pres_2017_T2!AA85,'Liaison politique'!$A$2:$C$12,3,FALSE)=$A$1,Pres_2017_T2!AC85,0),0)</f>
        <v>0</v>
      </c>
      <c r="N85">
        <f t="shared" ca="1" si="1"/>
        <v>0</v>
      </c>
    </row>
    <row r="86" spans="1:14" x14ac:dyDescent="0.75">
      <c r="A86" t="str">
        <v>21_01</v>
      </c>
      <c r="B86">
        <f ca="1">_xlfn.IFNA(IF(VLOOKUP(Pres_2017_T2!U86,'Liaison politique'!$A$2:$C$12,3,FALSE)=$A$1,Pres_2017_T2!W86,0),0)</f>
        <v>0</v>
      </c>
      <c r="H86">
        <f ca="1">_xlfn.IFNA(IF(VLOOKUP(Pres_2017_T2!AA86,'Liaison politique'!$A$2:$C$12,3,FALSE)=$A$1,Pres_2017_T2!AC86,0),0)</f>
        <v>0</v>
      </c>
      <c r="N86">
        <f t="shared" ca="1" si="1"/>
        <v>0</v>
      </c>
    </row>
    <row r="87" spans="1:14" x14ac:dyDescent="0.75">
      <c r="A87" t="str">
        <v>21_02</v>
      </c>
      <c r="B87">
        <f ca="1">_xlfn.IFNA(IF(VLOOKUP(Pres_2017_T2!U87,'Liaison politique'!$A$2:$C$12,3,FALSE)=$A$1,Pres_2017_T2!W87,0),0)</f>
        <v>0</v>
      </c>
      <c r="H87">
        <f ca="1">_xlfn.IFNA(IF(VLOOKUP(Pres_2017_T2!AA87,'Liaison politique'!$A$2:$C$12,3,FALSE)=$A$1,Pres_2017_T2!AC87,0),0)</f>
        <v>0</v>
      </c>
      <c r="N87">
        <f t="shared" ca="1" si="1"/>
        <v>0</v>
      </c>
    </row>
    <row r="88" spans="1:14" x14ac:dyDescent="0.75">
      <c r="A88" t="str">
        <v>21_03</v>
      </c>
      <c r="B88">
        <f ca="1">_xlfn.IFNA(IF(VLOOKUP(Pres_2017_T2!U88,'Liaison politique'!$A$2:$C$12,3,FALSE)=$A$1,Pres_2017_T2!W88,0),0)</f>
        <v>0</v>
      </c>
      <c r="H88">
        <f ca="1">_xlfn.IFNA(IF(VLOOKUP(Pres_2017_T2!AA88,'Liaison politique'!$A$2:$C$12,3,FALSE)=$A$1,Pres_2017_T2!AC88,0),0)</f>
        <v>0</v>
      </c>
      <c r="N88">
        <f t="shared" ca="1" si="1"/>
        <v>0</v>
      </c>
    </row>
    <row r="89" spans="1:14" x14ac:dyDescent="0.75">
      <c r="A89" t="str">
        <v>21_04</v>
      </c>
      <c r="B89">
        <f ca="1">_xlfn.IFNA(IF(VLOOKUP(Pres_2017_T2!U89,'Liaison politique'!$A$2:$C$12,3,FALSE)=$A$1,Pres_2017_T2!W89,0),0)</f>
        <v>0</v>
      </c>
      <c r="H89">
        <f ca="1">_xlfn.IFNA(IF(VLOOKUP(Pres_2017_T2!AA89,'Liaison politique'!$A$2:$C$12,3,FALSE)=$A$1,Pres_2017_T2!AC89,0),0)</f>
        <v>0</v>
      </c>
      <c r="N89">
        <f t="shared" ca="1" si="1"/>
        <v>0</v>
      </c>
    </row>
    <row r="90" spans="1:14" x14ac:dyDescent="0.75">
      <c r="A90" t="str">
        <v>21_05</v>
      </c>
      <c r="B90">
        <f ca="1">_xlfn.IFNA(IF(VLOOKUP(Pres_2017_T2!U90,'Liaison politique'!$A$2:$C$12,3,FALSE)=$A$1,Pres_2017_T2!W90,0),0)</f>
        <v>0</v>
      </c>
      <c r="H90">
        <f ca="1">_xlfn.IFNA(IF(VLOOKUP(Pres_2017_T2!AA90,'Liaison politique'!$A$2:$C$12,3,FALSE)=$A$1,Pres_2017_T2!AC90,0),0)</f>
        <v>0</v>
      </c>
      <c r="N90">
        <f t="shared" ca="1" si="1"/>
        <v>0</v>
      </c>
    </row>
    <row r="91" spans="1:14" x14ac:dyDescent="0.75">
      <c r="A91" t="str">
        <v>22_01</v>
      </c>
      <c r="B91">
        <f ca="1">_xlfn.IFNA(IF(VLOOKUP(Pres_2017_T2!U91,'Liaison politique'!$A$2:$C$12,3,FALSE)=$A$1,Pres_2017_T2!W91,0),0)</f>
        <v>0</v>
      </c>
      <c r="H91">
        <f ca="1">_xlfn.IFNA(IF(VLOOKUP(Pres_2017_T2!AA91,'Liaison politique'!$A$2:$C$12,3,FALSE)=$A$1,Pres_2017_T2!AC91,0),0)</f>
        <v>0</v>
      </c>
      <c r="N91">
        <f t="shared" ca="1" si="1"/>
        <v>0</v>
      </c>
    </row>
    <row r="92" spans="1:14" x14ac:dyDescent="0.75">
      <c r="A92" t="str">
        <v>22_02</v>
      </c>
      <c r="B92">
        <f ca="1">_xlfn.IFNA(IF(VLOOKUP(Pres_2017_T2!U92,'Liaison politique'!$A$2:$C$12,3,FALSE)=$A$1,Pres_2017_T2!W92,0),0)</f>
        <v>0</v>
      </c>
      <c r="H92">
        <f ca="1">_xlfn.IFNA(IF(VLOOKUP(Pres_2017_T2!AA92,'Liaison politique'!$A$2:$C$12,3,FALSE)=$A$1,Pres_2017_T2!AC92,0),0)</f>
        <v>0</v>
      </c>
      <c r="N92">
        <f t="shared" ca="1" si="1"/>
        <v>0</v>
      </c>
    </row>
    <row r="93" spans="1:14" x14ac:dyDescent="0.75">
      <c r="A93" t="str">
        <v>22_03</v>
      </c>
      <c r="B93">
        <f ca="1">_xlfn.IFNA(IF(VLOOKUP(Pres_2017_T2!U93,'Liaison politique'!$A$2:$C$12,3,FALSE)=$A$1,Pres_2017_T2!W93,0),0)</f>
        <v>0</v>
      </c>
      <c r="H93">
        <f ca="1">_xlfn.IFNA(IF(VLOOKUP(Pres_2017_T2!AA93,'Liaison politique'!$A$2:$C$12,3,FALSE)=$A$1,Pres_2017_T2!AC93,0),0)</f>
        <v>0</v>
      </c>
      <c r="N93">
        <f t="shared" ca="1" si="1"/>
        <v>0</v>
      </c>
    </row>
    <row r="94" spans="1:14" x14ac:dyDescent="0.75">
      <c r="A94" t="str">
        <v>22_04</v>
      </c>
      <c r="B94">
        <f ca="1">_xlfn.IFNA(IF(VLOOKUP(Pres_2017_T2!U94,'Liaison politique'!$A$2:$C$12,3,FALSE)=$A$1,Pres_2017_T2!W94,0),0)</f>
        <v>0</v>
      </c>
      <c r="H94">
        <f ca="1">_xlfn.IFNA(IF(VLOOKUP(Pres_2017_T2!AA94,'Liaison politique'!$A$2:$C$12,3,FALSE)=$A$1,Pres_2017_T2!AC94,0),0)</f>
        <v>0</v>
      </c>
      <c r="N94">
        <f t="shared" ca="1" si="1"/>
        <v>0</v>
      </c>
    </row>
    <row r="95" spans="1:14" x14ac:dyDescent="0.75">
      <c r="A95" t="str">
        <v>22_05</v>
      </c>
      <c r="B95">
        <f ca="1">_xlfn.IFNA(IF(VLOOKUP(Pres_2017_T2!U95,'Liaison politique'!$A$2:$C$12,3,FALSE)=$A$1,Pres_2017_T2!W95,0),0)</f>
        <v>0</v>
      </c>
      <c r="H95">
        <f ca="1">_xlfn.IFNA(IF(VLOOKUP(Pres_2017_T2!AA95,'Liaison politique'!$A$2:$C$12,3,FALSE)=$A$1,Pres_2017_T2!AC95,0),0)</f>
        <v>0</v>
      </c>
      <c r="N95">
        <f t="shared" ca="1" si="1"/>
        <v>0</v>
      </c>
    </row>
    <row r="96" spans="1:14" x14ac:dyDescent="0.75">
      <c r="A96" t="str">
        <v>23_01</v>
      </c>
      <c r="B96">
        <f ca="1">_xlfn.IFNA(IF(VLOOKUP(Pres_2017_T2!U96,'Liaison politique'!$A$2:$C$12,3,FALSE)=$A$1,Pres_2017_T2!W96,0),0)</f>
        <v>0</v>
      </c>
      <c r="H96">
        <f ca="1">_xlfn.IFNA(IF(VLOOKUP(Pres_2017_T2!AA96,'Liaison politique'!$A$2:$C$12,3,FALSE)=$A$1,Pres_2017_T2!AC96,0),0)</f>
        <v>0</v>
      </c>
      <c r="N96">
        <f t="shared" ca="1" si="1"/>
        <v>0</v>
      </c>
    </row>
    <row r="97" spans="1:14" x14ac:dyDescent="0.75">
      <c r="A97" t="str">
        <v>24_01</v>
      </c>
      <c r="B97">
        <f ca="1">_xlfn.IFNA(IF(VLOOKUP(Pres_2017_T2!U97,'Liaison politique'!$A$2:$C$12,3,FALSE)=$A$1,Pres_2017_T2!W97,0),0)</f>
        <v>0</v>
      </c>
      <c r="H97">
        <f ca="1">_xlfn.IFNA(IF(VLOOKUP(Pres_2017_T2!AA97,'Liaison politique'!$A$2:$C$12,3,FALSE)=$A$1,Pres_2017_T2!AC97,0),0)</f>
        <v>0</v>
      </c>
      <c r="N97">
        <f t="shared" ca="1" si="1"/>
        <v>0</v>
      </c>
    </row>
    <row r="98" spans="1:14" x14ac:dyDescent="0.75">
      <c r="A98" t="str">
        <v>24_02</v>
      </c>
      <c r="B98">
        <f ca="1">_xlfn.IFNA(IF(VLOOKUP(Pres_2017_T2!U98,'Liaison politique'!$A$2:$C$12,3,FALSE)=$A$1,Pres_2017_T2!W98,0),0)</f>
        <v>0</v>
      </c>
      <c r="H98">
        <f ca="1">_xlfn.IFNA(IF(VLOOKUP(Pres_2017_T2!AA98,'Liaison politique'!$A$2:$C$12,3,FALSE)=$A$1,Pres_2017_T2!AC98,0),0)</f>
        <v>0</v>
      </c>
      <c r="N98">
        <f t="shared" ca="1" si="1"/>
        <v>0</v>
      </c>
    </row>
    <row r="99" spans="1:14" x14ac:dyDescent="0.75">
      <c r="A99" t="str">
        <v>24_03</v>
      </c>
      <c r="B99">
        <f ca="1">_xlfn.IFNA(IF(VLOOKUP(Pres_2017_T2!U99,'Liaison politique'!$A$2:$C$12,3,FALSE)=$A$1,Pres_2017_T2!W99,0),0)</f>
        <v>0</v>
      </c>
      <c r="H99">
        <f ca="1">_xlfn.IFNA(IF(VLOOKUP(Pres_2017_T2!AA99,'Liaison politique'!$A$2:$C$12,3,FALSE)=$A$1,Pres_2017_T2!AC99,0),0)</f>
        <v>0</v>
      </c>
      <c r="N99">
        <f t="shared" ca="1" si="1"/>
        <v>0</v>
      </c>
    </row>
    <row r="100" spans="1:14" x14ac:dyDescent="0.75">
      <c r="A100" t="str">
        <v>24_04</v>
      </c>
      <c r="B100">
        <f ca="1">_xlfn.IFNA(IF(VLOOKUP(Pres_2017_T2!U100,'Liaison politique'!$A$2:$C$12,3,FALSE)=$A$1,Pres_2017_T2!W100,0),0)</f>
        <v>0</v>
      </c>
      <c r="H100">
        <f ca="1">_xlfn.IFNA(IF(VLOOKUP(Pres_2017_T2!AA100,'Liaison politique'!$A$2:$C$12,3,FALSE)=$A$1,Pres_2017_T2!AC100,0),0)</f>
        <v>0</v>
      </c>
      <c r="N100">
        <f t="shared" ca="1" si="1"/>
        <v>0</v>
      </c>
    </row>
    <row r="101" spans="1:14" x14ac:dyDescent="0.75">
      <c r="A101" t="str">
        <v>25_01</v>
      </c>
      <c r="B101">
        <f ca="1">_xlfn.IFNA(IF(VLOOKUP(Pres_2017_T2!U101,'Liaison politique'!$A$2:$C$12,3,FALSE)=$A$1,Pres_2017_T2!W101,0),0)</f>
        <v>0</v>
      </c>
      <c r="H101">
        <f ca="1">_xlfn.IFNA(IF(VLOOKUP(Pres_2017_T2!AA101,'Liaison politique'!$A$2:$C$12,3,FALSE)=$A$1,Pres_2017_T2!AC101,0),0)</f>
        <v>0</v>
      </c>
      <c r="N101">
        <f t="shared" ca="1" si="1"/>
        <v>0</v>
      </c>
    </row>
    <row r="102" spans="1:14" x14ac:dyDescent="0.75">
      <c r="A102" t="str">
        <v>25_02</v>
      </c>
      <c r="B102">
        <f ca="1">_xlfn.IFNA(IF(VLOOKUP(Pres_2017_T2!U102,'Liaison politique'!$A$2:$C$12,3,FALSE)=$A$1,Pres_2017_T2!W102,0),0)</f>
        <v>0</v>
      </c>
      <c r="H102">
        <f ca="1">_xlfn.IFNA(IF(VLOOKUP(Pres_2017_T2!AA102,'Liaison politique'!$A$2:$C$12,3,FALSE)=$A$1,Pres_2017_T2!AC102,0),0)</f>
        <v>0</v>
      </c>
      <c r="N102">
        <f t="shared" ca="1" si="1"/>
        <v>0</v>
      </c>
    </row>
    <row r="103" spans="1:14" x14ac:dyDescent="0.75">
      <c r="A103" t="str">
        <v>25_03</v>
      </c>
      <c r="B103">
        <f ca="1">_xlfn.IFNA(IF(VLOOKUP(Pres_2017_T2!U103,'Liaison politique'!$A$2:$C$12,3,FALSE)=$A$1,Pres_2017_T2!W103,0),0)</f>
        <v>0</v>
      </c>
      <c r="H103">
        <f ca="1">_xlfn.IFNA(IF(VLOOKUP(Pres_2017_T2!AA103,'Liaison politique'!$A$2:$C$12,3,FALSE)=$A$1,Pres_2017_T2!AC103,0),0)</f>
        <v>0</v>
      </c>
      <c r="N103">
        <f t="shared" ca="1" si="1"/>
        <v>0</v>
      </c>
    </row>
    <row r="104" spans="1:14" x14ac:dyDescent="0.75">
      <c r="A104" t="str">
        <v>25_04</v>
      </c>
      <c r="B104">
        <f ca="1">_xlfn.IFNA(IF(VLOOKUP(Pres_2017_T2!U104,'Liaison politique'!$A$2:$C$12,3,FALSE)=$A$1,Pres_2017_T2!W104,0),0)</f>
        <v>0</v>
      </c>
      <c r="H104">
        <f ca="1">_xlfn.IFNA(IF(VLOOKUP(Pres_2017_T2!AA104,'Liaison politique'!$A$2:$C$12,3,FALSE)=$A$1,Pres_2017_T2!AC104,0),0)</f>
        <v>0</v>
      </c>
      <c r="N104">
        <f t="shared" ca="1" si="1"/>
        <v>0</v>
      </c>
    </row>
    <row r="105" spans="1:14" x14ac:dyDescent="0.75">
      <c r="A105" t="str">
        <v>25_05</v>
      </c>
      <c r="B105">
        <f ca="1">_xlfn.IFNA(IF(VLOOKUP(Pres_2017_T2!U105,'Liaison politique'!$A$2:$C$12,3,FALSE)=$A$1,Pres_2017_T2!W105,0),0)</f>
        <v>0</v>
      </c>
      <c r="H105">
        <f ca="1">_xlfn.IFNA(IF(VLOOKUP(Pres_2017_T2!AA105,'Liaison politique'!$A$2:$C$12,3,FALSE)=$A$1,Pres_2017_T2!AC105,0),0)</f>
        <v>0</v>
      </c>
      <c r="N105">
        <f t="shared" ca="1" si="1"/>
        <v>0</v>
      </c>
    </row>
    <row r="106" spans="1:14" x14ac:dyDescent="0.75">
      <c r="A106" t="str">
        <v>26_01</v>
      </c>
      <c r="B106">
        <f ca="1">_xlfn.IFNA(IF(VLOOKUP(Pres_2017_T2!U106,'Liaison politique'!$A$2:$C$12,3,FALSE)=$A$1,Pres_2017_T2!W106,0),0)</f>
        <v>0</v>
      </c>
      <c r="H106">
        <f ca="1">_xlfn.IFNA(IF(VLOOKUP(Pres_2017_T2!AA106,'Liaison politique'!$A$2:$C$12,3,FALSE)=$A$1,Pres_2017_T2!AC106,0),0)</f>
        <v>0</v>
      </c>
      <c r="N106">
        <f t="shared" ca="1" si="1"/>
        <v>0</v>
      </c>
    </row>
    <row r="107" spans="1:14" x14ac:dyDescent="0.75">
      <c r="A107" t="str">
        <v>26_02</v>
      </c>
      <c r="B107">
        <f ca="1">_xlfn.IFNA(IF(VLOOKUP(Pres_2017_T2!U107,'Liaison politique'!$A$2:$C$12,3,FALSE)=$A$1,Pres_2017_T2!W107,0),0)</f>
        <v>0</v>
      </c>
      <c r="H107">
        <f ca="1">_xlfn.IFNA(IF(VLOOKUP(Pres_2017_T2!AA107,'Liaison politique'!$A$2:$C$12,3,FALSE)=$A$1,Pres_2017_T2!AC107,0),0)</f>
        <v>0</v>
      </c>
      <c r="N107">
        <f t="shared" ca="1" si="1"/>
        <v>0</v>
      </c>
    </row>
    <row r="108" spans="1:14" x14ac:dyDescent="0.75">
      <c r="A108" t="str">
        <v>26_03</v>
      </c>
      <c r="B108">
        <f ca="1">_xlfn.IFNA(IF(VLOOKUP(Pres_2017_T2!U108,'Liaison politique'!$A$2:$C$12,3,FALSE)=$A$1,Pres_2017_T2!W108,0),0)</f>
        <v>0</v>
      </c>
      <c r="H108">
        <f ca="1">_xlfn.IFNA(IF(VLOOKUP(Pres_2017_T2!AA108,'Liaison politique'!$A$2:$C$12,3,FALSE)=$A$1,Pres_2017_T2!AC108,0),0)</f>
        <v>0</v>
      </c>
      <c r="N108">
        <f t="shared" ca="1" si="1"/>
        <v>0</v>
      </c>
    </row>
    <row r="109" spans="1:14" x14ac:dyDescent="0.75">
      <c r="A109" t="str">
        <v>26_04</v>
      </c>
      <c r="B109">
        <f ca="1">_xlfn.IFNA(IF(VLOOKUP(Pres_2017_T2!U109,'Liaison politique'!$A$2:$C$12,3,FALSE)=$A$1,Pres_2017_T2!W109,0),0)</f>
        <v>0</v>
      </c>
      <c r="H109">
        <f ca="1">_xlfn.IFNA(IF(VLOOKUP(Pres_2017_T2!AA109,'Liaison politique'!$A$2:$C$12,3,FALSE)=$A$1,Pres_2017_T2!AC109,0),0)</f>
        <v>0</v>
      </c>
      <c r="N109">
        <f t="shared" ca="1" si="1"/>
        <v>0</v>
      </c>
    </row>
    <row r="110" spans="1:14" x14ac:dyDescent="0.75">
      <c r="A110" t="str">
        <v>27_01</v>
      </c>
      <c r="B110">
        <f ca="1">_xlfn.IFNA(IF(VLOOKUP(Pres_2017_T2!U110,'Liaison politique'!$A$2:$C$12,3,FALSE)=$A$1,Pres_2017_T2!W110,0),0)</f>
        <v>0</v>
      </c>
      <c r="H110">
        <f ca="1">_xlfn.IFNA(IF(VLOOKUP(Pres_2017_T2!AA110,'Liaison politique'!$A$2:$C$12,3,FALSE)=$A$1,Pres_2017_T2!AC110,0),0)</f>
        <v>0</v>
      </c>
      <c r="N110">
        <f t="shared" ca="1" si="1"/>
        <v>0</v>
      </c>
    </row>
    <row r="111" spans="1:14" x14ac:dyDescent="0.75">
      <c r="A111" t="str">
        <v>27_02</v>
      </c>
      <c r="B111">
        <f ca="1">_xlfn.IFNA(IF(VLOOKUP(Pres_2017_T2!U111,'Liaison politique'!$A$2:$C$12,3,FALSE)=$A$1,Pres_2017_T2!W111,0),0)</f>
        <v>0</v>
      </c>
      <c r="H111">
        <f ca="1">_xlfn.IFNA(IF(VLOOKUP(Pres_2017_T2!AA111,'Liaison politique'!$A$2:$C$12,3,FALSE)=$A$1,Pres_2017_T2!AC111,0),0)</f>
        <v>0</v>
      </c>
      <c r="N111">
        <f t="shared" ca="1" si="1"/>
        <v>0</v>
      </c>
    </row>
    <row r="112" spans="1:14" x14ac:dyDescent="0.75">
      <c r="A112" t="str">
        <v>27_03</v>
      </c>
      <c r="B112">
        <f ca="1">_xlfn.IFNA(IF(VLOOKUP(Pres_2017_T2!U112,'Liaison politique'!$A$2:$C$12,3,FALSE)=$A$1,Pres_2017_T2!W112,0),0)</f>
        <v>0</v>
      </c>
      <c r="H112">
        <f ca="1">_xlfn.IFNA(IF(VLOOKUP(Pres_2017_T2!AA112,'Liaison politique'!$A$2:$C$12,3,FALSE)=$A$1,Pres_2017_T2!AC112,0),0)</f>
        <v>0</v>
      </c>
      <c r="N112">
        <f t="shared" ca="1" si="1"/>
        <v>0</v>
      </c>
    </row>
    <row r="113" spans="1:14" x14ac:dyDescent="0.75">
      <c r="A113" t="str">
        <v>27_04</v>
      </c>
      <c r="B113">
        <f ca="1">_xlfn.IFNA(IF(VLOOKUP(Pres_2017_T2!U113,'Liaison politique'!$A$2:$C$12,3,FALSE)=$A$1,Pres_2017_T2!W113,0),0)</f>
        <v>0</v>
      </c>
      <c r="H113">
        <f ca="1">_xlfn.IFNA(IF(VLOOKUP(Pres_2017_T2!AA113,'Liaison politique'!$A$2:$C$12,3,FALSE)=$A$1,Pres_2017_T2!AC113,0),0)</f>
        <v>0</v>
      </c>
      <c r="N113">
        <f t="shared" ca="1" si="1"/>
        <v>0</v>
      </c>
    </row>
    <row r="114" spans="1:14" x14ac:dyDescent="0.75">
      <c r="A114" t="str">
        <v>27_05</v>
      </c>
      <c r="B114">
        <f ca="1">_xlfn.IFNA(IF(VLOOKUP(Pres_2017_T2!U114,'Liaison politique'!$A$2:$C$12,3,FALSE)=$A$1,Pres_2017_T2!W114,0),0)</f>
        <v>0</v>
      </c>
      <c r="H114">
        <f ca="1">_xlfn.IFNA(IF(VLOOKUP(Pres_2017_T2!AA114,'Liaison politique'!$A$2:$C$12,3,FALSE)=$A$1,Pres_2017_T2!AC114,0),0)</f>
        <v>0</v>
      </c>
      <c r="N114">
        <f t="shared" ca="1" si="1"/>
        <v>0</v>
      </c>
    </row>
    <row r="115" spans="1:14" x14ac:dyDescent="0.75">
      <c r="A115" t="str">
        <v>28_01</v>
      </c>
      <c r="B115">
        <f ca="1">_xlfn.IFNA(IF(VLOOKUP(Pres_2017_T2!U115,'Liaison politique'!$A$2:$C$12,3,FALSE)=$A$1,Pres_2017_T2!W115,0),0)</f>
        <v>0</v>
      </c>
      <c r="H115">
        <f ca="1">_xlfn.IFNA(IF(VLOOKUP(Pres_2017_T2!AA115,'Liaison politique'!$A$2:$C$12,3,FALSE)=$A$1,Pres_2017_T2!AC115,0),0)</f>
        <v>0</v>
      </c>
      <c r="N115">
        <f t="shared" ca="1" si="1"/>
        <v>0</v>
      </c>
    </row>
    <row r="116" spans="1:14" x14ac:dyDescent="0.75">
      <c r="A116" t="str">
        <v>28_02</v>
      </c>
      <c r="B116">
        <f ca="1">_xlfn.IFNA(IF(VLOOKUP(Pres_2017_T2!U116,'Liaison politique'!$A$2:$C$12,3,FALSE)=$A$1,Pres_2017_T2!W116,0),0)</f>
        <v>0</v>
      </c>
      <c r="H116">
        <f ca="1">_xlfn.IFNA(IF(VLOOKUP(Pres_2017_T2!AA116,'Liaison politique'!$A$2:$C$12,3,FALSE)=$A$1,Pres_2017_T2!AC116,0),0)</f>
        <v>0</v>
      </c>
      <c r="N116">
        <f t="shared" ca="1" si="1"/>
        <v>0</v>
      </c>
    </row>
    <row r="117" spans="1:14" x14ac:dyDescent="0.75">
      <c r="A117" t="str">
        <v>28_03</v>
      </c>
      <c r="B117">
        <f ca="1">_xlfn.IFNA(IF(VLOOKUP(Pres_2017_T2!U117,'Liaison politique'!$A$2:$C$12,3,FALSE)=$A$1,Pres_2017_T2!W117,0),0)</f>
        <v>0</v>
      </c>
      <c r="H117">
        <f ca="1">_xlfn.IFNA(IF(VLOOKUP(Pres_2017_T2!AA117,'Liaison politique'!$A$2:$C$12,3,FALSE)=$A$1,Pres_2017_T2!AC117,0),0)</f>
        <v>0</v>
      </c>
      <c r="N117">
        <f t="shared" ca="1" si="1"/>
        <v>0</v>
      </c>
    </row>
    <row r="118" spans="1:14" x14ac:dyDescent="0.75">
      <c r="A118" t="str">
        <v>28_04</v>
      </c>
      <c r="B118">
        <f ca="1">_xlfn.IFNA(IF(VLOOKUP(Pres_2017_T2!U118,'Liaison politique'!$A$2:$C$12,3,FALSE)=$A$1,Pres_2017_T2!W118,0),0)</f>
        <v>0</v>
      </c>
      <c r="H118">
        <f ca="1">_xlfn.IFNA(IF(VLOOKUP(Pres_2017_T2!AA118,'Liaison politique'!$A$2:$C$12,3,FALSE)=$A$1,Pres_2017_T2!AC118,0),0)</f>
        <v>0</v>
      </c>
      <c r="N118">
        <f t="shared" ca="1" si="1"/>
        <v>0</v>
      </c>
    </row>
    <row r="119" spans="1:14" x14ac:dyDescent="0.75">
      <c r="A119" t="str">
        <v>29_01</v>
      </c>
      <c r="B119">
        <f ca="1">_xlfn.IFNA(IF(VLOOKUP(Pres_2017_T2!U119,'Liaison politique'!$A$2:$C$12,3,FALSE)=$A$1,Pres_2017_T2!W119,0),0)</f>
        <v>0</v>
      </c>
      <c r="H119">
        <f ca="1">_xlfn.IFNA(IF(VLOOKUP(Pres_2017_T2!AA119,'Liaison politique'!$A$2:$C$12,3,FALSE)=$A$1,Pres_2017_T2!AC119,0),0)</f>
        <v>0</v>
      </c>
      <c r="N119">
        <f t="shared" ca="1" si="1"/>
        <v>0</v>
      </c>
    </row>
    <row r="120" spans="1:14" x14ac:dyDescent="0.75">
      <c r="A120" t="str">
        <v>29_02</v>
      </c>
      <c r="B120">
        <f ca="1">_xlfn.IFNA(IF(VLOOKUP(Pres_2017_T2!U120,'Liaison politique'!$A$2:$C$12,3,FALSE)=$A$1,Pres_2017_T2!W120,0),0)</f>
        <v>0</v>
      </c>
      <c r="H120">
        <f ca="1">_xlfn.IFNA(IF(VLOOKUP(Pres_2017_T2!AA120,'Liaison politique'!$A$2:$C$12,3,FALSE)=$A$1,Pres_2017_T2!AC120,0),0)</f>
        <v>0</v>
      </c>
      <c r="N120">
        <f t="shared" ca="1" si="1"/>
        <v>0</v>
      </c>
    </row>
    <row r="121" spans="1:14" x14ac:dyDescent="0.75">
      <c r="A121" t="str">
        <v>29_03</v>
      </c>
      <c r="B121">
        <f ca="1">_xlfn.IFNA(IF(VLOOKUP(Pres_2017_T2!U121,'Liaison politique'!$A$2:$C$12,3,FALSE)=$A$1,Pres_2017_T2!W121,0),0)</f>
        <v>0</v>
      </c>
      <c r="H121">
        <f ca="1">_xlfn.IFNA(IF(VLOOKUP(Pres_2017_T2!AA121,'Liaison politique'!$A$2:$C$12,3,FALSE)=$A$1,Pres_2017_T2!AC121,0),0)</f>
        <v>0</v>
      </c>
      <c r="N121">
        <f t="shared" ca="1" si="1"/>
        <v>0</v>
      </c>
    </row>
    <row r="122" spans="1:14" x14ac:dyDescent="0.75">
      <c r="A122" t="str">
        <v>29_04</v>
      </c>
      <c r="B122">
        <f ca="1">_xlfn.IFNA(IF(VLOOKUP(Pres_2017_T2!U122,'Liaison politique'!$A$2:$C$12,3,FALSE)=$A$1,Pres_2017_T2!W122,0),0)</f>
        <v>0</v>
      </c>
      <c r="H122">
        <f ca="1">_xlfn.IFNA(IF(VLOOKUP(Pres_2017_T2!AA122,'Liaison politique'!$A$2:$C$12,3,FALSE)=$A$1,Pres_2017_T2!AC122,0),0)</f>
        <v>0</v>
      </c>
      <c r="N122">
        <f t="shared" ca="1" si="1"/>
        <v>0</v>
      </c>
    </row>
    <row r="123" spans="1:14" x14ac:dyDescent="0.75">
      <c r="A123" t="str">
        <v>29_05</v>
      </c>
      <c r="B123">
        <f ca="1">_xlfn.IFNA(IF(VLOOKUP(Pres_2017_T2!U123,'Liaison politique'!$A$2:$C$12,3,FALSE)=$A$1,Pres_2017_T2!W123,0),0)</f>
        <v>0</v>
      </c>
      <c r="H123">
        <f ca="1">_xlfn.IFNA(IF(VLOOKUP(Pres_2017_T2!AA123,'Liaison politique'!$A$2:$C$12,3,FALSE)=$A$1,Pres_2017_T2!AC123,0),0)</f>
        <v>0</v>
      </c>
      <c r="N123">
        <f t="shared" ca="1" si="1"/>
        <v>0</v>
      </c>
    </row>
    <row r="124" spans="1:14" x14ac:dyDescent="0.75">
      <c r="A124" t="str">
        <v>29_06</v>
      </c>
      <c r="B124">
        <f ca="1">_xlfn.IFNA(IF(VLOOKUP(Pres_2017_T2!U124,'Liaison politique'!$A$2:$C$12,3,FALSE)=$A$1,Pres_2017_T2!W124,0),0)</f>
        <v>0</v>
      </c>
      <c r="H124">
        <f ca="1">_xlfn.IFNA(IF(VLOOKUP(Pres_2017_T2!AA124,'Liaison politique'!$A$2:$C$12,3,FALSE)=$A$1,Pres_2017_T2!AC124,0),0)</f>
        <v>0</v>
      </c>
      <c r="N124">
        <f t="shared" ca="1" si="1"/>
        <v>0</v>
      </c>
    </row>
    <row r="125" spans="1:14" x14ac:dyDescent="0.75">
      <c r="A125" t="str">
        <v>29_07</v>
      </c>
      <c r="B125">
        <f ca="1">_xlfn.IFNA(IF(VLOOKUP(Pres_2017_T2!U125,'Liaison politique'!$A$2:$C$12,3,FALSE)=$A$1,Pres_2017_T2!W125,0),0)</f>
        <v>0</v>
      </c>
      <c r="H125">
        <f ca="1">_xlfn.IFNA(IF(VLOOKUP(Pres_2017_T2!AA125,'Liaison politique'!$A$2:$C$12,3,FALSE)=$A$1,Pres_2017_T2!AC125,0),0)</f>
        <v>0</v>
      </c>
      <c r="N125">
        <f t="shared" ca="1" si="1"/>
        <v>0</v>
      </c>
    </row>
    <row r="126" spans="1:14" x14ac:dyDescent="0.75">
      <c r="A126" t="str">
        <v>29_08</v>
      </c>
      <c r="B126">
        <f ca="1">_xlfn.IFNA(IF(VLOOKUP(Pres_2017_T2!U126,'Liaison politique'!$A$2:$C$12,3,FALSE)=$A$1,Pres_2017_T2!W126,0),0)</f>
        <v>0</v>
      </c>
      <c r="H126">
        <f ca="1">_xlfn.IFNA(IF(VLOOKUP(Pres_2017_T2!AA126,'Liaison politique'!$A$2:$C$12,3,FALSE)=$A$1,Pres_2017_T2!AC126,0),0)</f>
        <v>0</v>
      </c>
      <c r="N126">
        <f t="shared" ca="1" si="1"/>
        <v>0</v>
      </c>
    </row>
    <row r="127" spans="1:14" x14ac:dyDescent="0.75">
      <c r="A127" t="str">
        <v>30_01</v>
      </c>
      <c r="B127">
        <f ca="1">_xlfn.IFNA(IF(VLOOKUP(Pres_2017_T2!U127,'Liaison politique'!$A$2:$C$12,3,FALSE)=$A$1,Pres_2017_T2!W127,0),0)</f>
        <v>0</v>
      </c>
      <c r="H127">
        <f ca="1">_xlfn.IFNA(IF(VLOOKUP(Pres_2017_T2!AA127,'Liaison politique'!$A$2:$C$12,3,FALSE)=$A$1,Pres_2017_T2!AC127,0),0)</f>
        <v>0</v>
      </c>
      <c r="N127">
        <f t="shared" ca="1" si="1"/>
        <v>0</v>
      </c>
    </row>
    <row r="128" spans="1:14" x14ac:dyDescent="0.75">
      <c r="A128" t="str">
        <v>30_02</v>
      </c>
      <c r="B128">
        <f ca="1">_xlfn.IFNA(IF(VLOOKUP(Pres_2017_T2!U128,'Liaison politique'!$A$2:$C$12,3,FALSE)=$A$1,Pres_2017_T2!W128,0),0)</f>
        <v>0</v>
      </c>
      <c r="H128">
        <f ca="1">_xlfn.IFNA(IF(VLOOKUP(Pres_2017_T2!AA128,'Liaison politique'!$A$2:$C$12,3,FALSE)=$A$1,Pres_2017_T2!AC128,0),0)</f>
        <v>0</v>
      </c>
      <c r="N128">
        <f t="shared" ca="1" si="1"/>
        <v>0</v>
      </c>
    </row>
    <row r="129" spans="1:14" x14ac:dyDescent="0.75">
      <c r="A129" t="str">
        <v>30_03</v>
      </c>
      <c r="B129">
        <f ca="1">_xlfn.IFNA(IF(VLOOKUP(Pres_2017_T2!U129,'Liaison politique'!$A$2:$C$12,3,FALSE)=$A$1,Pres_2017_T2!W129,0),0)</f>
        <v>0</v>
      </c>
      <c r="H129">
        <f ca="1">_xlfn.IFNA(IF(VLOOKUP(Pres_2017_T2!AA129,'Liaison politique'!$A$2:$C$12,3,FALSE)=$A$1,Pres_2017_T2!AC129,0),0)</f>
        <v>0</v>
      </c>
      <c r="N129">
        <f t="shared" ca="1" si="1"/>
        <v>0</v>
      </c>
    </row>
    <row r="130" spans="1:14" x14ac:dyDescent="0.75">
      <c r="A130" t="str">
        <v>30_04</v>
      </c>
      <c r="B130">
        <f ca="1">_xlfn.IFNA(IF(VLOOKUP(Pres_2017_T2!U130,'Liaison politique'!$A$2:$C$12,3,FALSE)=$A$1,Pres_2017_T2!W130,0),0)</f>
        <v>0</v>
      </c>
      <c r="H130">
        <f ca="1">_xlfn.IFNA(IF(VLOOKUP(Pres_2017_T2!AA130,'Liaison politique'!$A$2:$C$12,3,FALSE)=$A$1,Pres_2017_T2!AC130,0),0)</f>
        <v>0</v>
      </c>
      <c r="N130">
        <f t="shared" ca="1" si="1"/>
        <v>0</v>
      </c>
    </row>
    <row r="131" spans="1:14" x14ac:dyDescent="0.75">
      <c r="A131" t="str">
        <v>30_05</v>
      </c>
      <c r="B131">
        <f ca="1">_xlfn.IFNA(IF(VLOOKUP(Pres_2017_T2!U131,'Liaison politique'!$A$2:$C$12,3,FALSE)=$A$1,Pres_2017_T2!W131,0),0)</f>
        <v>0</v>
      </c>
      <c r="H131">
        <f ca="1">_xlfn.IFNA(IF(VLOOKUP(Pres_2017_T2!AA131,'Liaison politique'!$A$2:$C$12,3,FALSE)=$A$1,Pres_2017_T2!AC131,0),0)</f>
        <v>0</v>
      </c>
      <c r="N131">
        <f t="shared" ref="N131:N194" ca="1" si="2">SUM(B131:M131)</f>
        <v>0</v>
      </c>
    </row>
    <row r="132" spans="1:14" x14ac:dyDescent="0.75">
      <c r="A132" t="str">
        <v>30_06</v>
      </c>
      <c r="B132">
        <f ca="1">_xlfn.IFNA(IF(VLOOKUP(Pres_2017_T2!U132,'Liaison politique'!$A$2:$C$12,3,FALSE)=$A$1,Pres_2017_T2!W132,0),0)</f>
        <v>0</v>
      </c>
      <c r="H132">
        <f ca="1">_xlfn.IFNA(IF(VLOOKUP(Pres_2017_T2!AA132,'Liaison politique'!$A$2:$C$12,3,FALSE)=$A$1,Pres_2017_T2!AC132,0),0)</f>
        <v>0</v>
      </c>
      <c r="N132">
        <f t="shared" ca="1" si="2"/>
        <v>0</v>
      </c>
    </row>
    <row r="133" spans="1:14" x14ac:dyDescent="0.75">
      <c r="A133" t="str">
        <v>31_01</v>
      </c>
      <c r="B133">
        <f ca="1">_xlfn.IFNA(IF(VLOOKUP(Pres_2017_T2!U133,'Liaison politique'!$A$2:$C$12,3,FALSE)=$A$1,Pres_2017_T2!W133,0),0)</f>
        <v>0</v>
      </c>
      <c r="H133">
        <f ca="1">_xlfn.IFNA(IF(VLOOKUP(Pres_2017_T2!AA133,'Liaison politique'!$A$2:$C$12,3,FALSE)=$A$1,Pres_2017_T2!AC133,0),0)</f>
        <v>0</v>
      </c>
      <c r="N133">
        <f t="shared" ca="1" si="2"/>
        <v>0</v>
      </c>
    </row>
    <row r="134" spans="1:14" x14ac:dyDescent="0.75">
      <c r="A134" t="str">
        <v>31_02</v>
      </c>
      <c r="B134">
        <f ca="1">_xlfn.IFNA(IF(VLOOKUP(Pres_2017_T2!U134,'Liaison politique'!$A$2:$C$12,3,FALSE)=$A$1,Pres_2017_T2!W134,0),0)</f>
        <v>0</v>
      </c>
      <c r="H134">
        <f ca="1">_xlfn.IFNA(IF(VLOOKUP(Pres_2017_T2!AA134,'Liaison politique'!$A$2:$C$12,3,FALSE)=$A$1,Pres_2017_T2!AC134,0),0)</f>
        <v>0</v>
      </c>
      <c r="N134">
        <f t="shared" ca="1" si="2"/>
        <v>0</v>
      </c>
    </row>
    <row r="135" spans="1:14" x14ac:dyDescent="0.75">
      <c r="A135" t="str">
        <v>31_03</v>
      </c>
      <c r="B135">
        <f ca="1">_xlfn.IFNA(IF(VLOOKUP(Pres_2017_T2!U135,'Liaison politique'!$A$2:$C$12,3,FALSE)=$A$1,Pres_2017_T2!W135,0),0)</f>
        <v>0</v>
      </c>
      <c r="H135">
        <f ca="1">_xlfn.IFNA(IF(VLOOKUP(Pres_2017_T2!AA135,'Liaison politique'!$A$2:$C$12,3,FALSE)=$A$1,Pres_2017_T2!AC135,0),0)</f>
        <v>0</v>
      </c>
      <c r="N135">
        <f t="shared" ca="1" si="2"/>
        <v>0</v>
      </c>
    </row>
    <row r="136" spans="1:14" x14ac:dyDescent="0.75">
      <c r="A136" t="str">
        <v>31_04</v>
      </c>
      <c r="B136">
        <f ca="1">_xlfn.IFNA(IF(VLOOKUP(Pres_2017_T2!U136,'Liaison politique'!$A$2:$C$12,3,FALSE)=$A$1,Pres_2017_T2!W136,0),0)</f>
        <v>0</v>
      </c>
      <c r="H136">
        <f ca="1">_xlfn.IFNA(IF(VLOOKUP(Pres_2017_T2!AA136,'Liaison politique'!$A$2:$C$12,3,FALSE)=$A$1,Pres_2017_T2!AC136,0),0)</f>
        <v>0</v>
      </c>
      <c r="N136">
        <f t="shared" ca="1" si="2"/>
        <v>0</v>
      </c>
    </row>
    <row r="137" spans="1:14" x14ac:dyDescent="0.75">
      <c r="A137" t="str">
        <v>31_05</v>
      </c>
      <c r="B137">
        <f ca="1">_xlfn.IFNA(IF(VLOOKUP(Pres_2017_T2!U137,'Liaison politique'!$A$2:$C$12,3,FALSE)=$A$1,Pres_2017_T2!W137,0),0)</f>
        <v>0</v>
      </c>
      <c r="H137">
        <f ca="1">_xlfn.IFNA(IF(VLOOKUP(Pres_2017_T2!AA137,'Liaison politique'!$A$2:$C$12,3,FALSE)=$A$1,Pres_2017_T2!AC137,0),0)</f>
        <v>0</v>
      </c>
      <c r="N137">
        <f t="shared" ca="1" si="2"/>
        <v>0</v>
      </c>
    </row>
    <row r="138" spans="1:14" x14ac:dyDescent="0.75">
      <c r="A138" t="str">
        <v>31_06</v>
      </c>
      <c r="B138">
        <f ca="1">_xlfn.IFNA(IF(VLOOKUP(Pres_2017_T2!U138,'Liaison politique'!$A$2:$C$12,3,FALSE)=$A$1,Pres_2017_T2!W138,0),0)</f>
        <v>0</v>
      </c>
      <c r="H138">
        <f ca="1">_xlfn.IFNA(IF(VLOOKUP(Pres_2017_T2!AA138,'Liaison politique'!$A$2:$C$12,3,FALSE)=$A$1,Pres_2017_T2!AC138,0),0)</f>
        <v>0</v>
      </c>
      <c r="N138">
        <f t="shared" ca="1" si="2"/>
        <v>0</v>
      </c>
    </row>
    <row r="139" spans="1:14" x14ac:dyDescent="0.75">
      <c r="A139" t="str">
        <v>31_07</v>
      </c>
      <c r="B139">
        <f ca="1">_xlfn.IFNA(IF(VLOOKUP(Pres_2017_T2!U139,'Liaison politique'!$A$2:$C$12,3,FALSE)=$A$1,Pres_2017_T2!W139,0),0)</f>
        <v>0</v>
      </c>
      <c r="H139">
        <f ca="1">_xlfn.IFNA(IF(VLOOKUP(Pres_2017_T2!AA139,'Liaison politique'!$A$2:$C$12,3,FALSE)=$A$1,Pres_2017_T2!AC139,0),0)</f>
        <v>0</v>
      </c>
      <c r="N139">
        <f t="shared" ca="1" si="2"/>
        <v>0</v>
      </c>
    </row>
    <row r="140" spans="1:14" x14ac:dyDescent="0.75">
      <c r="A140" t="str">
        <v>31_08</v>
      </c>
      <c r="B140">
        <f ca="1">_xlfn.IFNA(IF(VLOOKUP(Pres_2017_T2!U140,'Liaison politique'!$A$2:$C$12,3,FALSE)=$A$1,Pres_2017_T2!W140,0),0)</f>
        <v>0</v>
      </c>
      <c r="H140">
        <f ca="1">_xlfn.IFNA(IF(VLOOKUP(Pres_2017_T2!AA140,'Liaison politique'!$A$2:$C$12,3,FALSE)=$A$1,Pres_2017_T2!AC140,0),0)</f>
        <v>0</v>
      </c>
      <c r="N140">
        <f t="shared" ca="1" si="2"/>
        <v>0</v>
      </c>
    </row>
    <row r="141" spans="1:14" x14ac:dyDescent="0.75">
      <c r="A141" t="str">
        <v>31_09</v>
      </c>
      <c r="B141">
        <f ca="1">_xlfn.IFNA(IF(VLOOKUP(Pres_2017_T2!U141,'Liaison politique'!$A$2:$C$12,3,FALSE)=$A$1,Pres_2017_T2!W141,0),0)</f>
        <v>0</v>
      </c>
      <c r="H141">
        <f ca="1">_xlfn.IFNA(IF(VLOOKUP(Pres_2017_T2!AA141,'Liaison politique'!$A$2:$C$12,3,FALSE)=$A$1,Pres_2017_T2!AC141,0),0)</f>
        <v>0</v>
      </c>
      <c r="N141">
        <f t="shared" ca="1" si="2"/>
        <v>0</v>
      </c>
    </row>
    <row r="142" spans="1:14" x14ac:dyDescent="0.75">
      <c r="A142" t="str">
        <v>31_10</v>
      </c>
      <c r="B142">
        <f ca="1">_xlfn.IFNA(IF(VLOOKUP(Pres_2017_T2!U142,'Liaison politique'!$A$2:$C$12,3,FALSE)=$A$1,Pres_2017_T2!W142,0),0)</f>
        <v>0</v>
      </c>
      <c r="H142">
        <f ca="1">_xlfn.IFNA(IF(VLOOKUP(Pres_2017_T2!AA142,'Liaison politique'!$A$2:$C$12,3,FALSE)=$A$1,Pres_2017_T2!AC142,0),0)</f>
        <v>0</v>
      </c>
      <c r="N142">
        <f t="shared" ca="1" si="2"/>
        <v>0</v>
      </c>
    </row>
    <row r="143" spans="1:14" x14ac:dyDescent="0.75">
      <c r="A143" t="str">
        <v>32_01</v>
      </c>
      <c r="B143">
        <f ca="1">_xlfn.IFNA(IF(VLOOKUP(Pres_2017_T2!U143,'Liaison politique'!$A$2:$C$12,3,FALSE)=$A$1,Pres_2017_T2!W143,0),0)</f>
        <v>0</v>
      </c>
      <c r="H143">
        <f ca="1">_xlfn.IFNA(IF(VLOOKUP(Pres_2017_T2!AA143,'Liaison politique'!$A$2:$C$12,3,FALSE)=$A$1,Pres_2017_T2!AC143,0),0)</f>
        <v>0</v>
      </c>
      <c r="N143">
        <f t="shared" ca="1" si="2"/>
        <v>0</v>
      </c>
    </row>
    <row r="144" spans="1:14" x14ac:dyDescent="0.75">
      <c r="A144" t="str">
        <v>32_02</v>
      </c>
      <c r="B144">
        <f ca="1">_xlfn.IFNA(IF(VLOOKUP(Pres_2017_T2!U144,'Liaison politique'!$A$2:$C$12,3,FALSE)=$A$1,Pres_2017_T2!W144,0),0)</f>
        <v>0</v>
      </c>
      <c r="H144">
        <f ca="1">_xlfn.IFNA(IF(VLOOKUP(Pres_2017_T2!AA144,'Liaison politique'!$A$2:$C$12,3,FALSE)=$A$1,Pres_2017_T2!AC144,0),0)</f>
        <v>0</v>
      </c>
      <c r="N144">
        <f t="shared" ca="1" si="2"/>
        <v>0</v>
      </c>
    </row>
    <row r="145" spans="1:14" x14ac:dyDescent="0.75">
      <c r="A145" t="str">
        <v>33_01</v>
      </c>
      <c r="B145">
        <f ca="1">_xlfn.IFNA(IF(VLOOKUP(Pres_2017_T2!U145,'Liaison politique'!$A$2:$C$12,3,FALSE)=$A$1,Pres_2017_T2!W145,0),0)</f>
        <v>0</v>
      </c>
      <c r="H145">
        <f ca="1">_xlfn.IFNA(IF(VLOOKUP(Pres_2017_T2!AA145,'Liaison politique'!$A$2:$C$12,3,FALSE)=$A$1,Pres_2017_T2!AC145,0),0)</f>
        <v>0</v>
      </c>
      <c r="N145">
        <f t="shared" ca="1" si="2"/>
        <v>0</v>
      </c>
    </row>
    <row r="146" spans="1:14" x14ac:dyDescent="0.75">
      <c r="A146" t="str">
        <v>33_02</v>
      </c>
      <c r="B146">
        <f ca="1">_xlfn.IFNA(IF(VLOOKUP(Pres_2017_T2!U146,'Liaison politique'!$A$2:$C$12,3,FALSE)=$A$1,Pres_2017_T2!W146,0),0)</f>
        <v>0</v>
      </c>
      <c r="H146">
        <f ca="1">_xlfn.IFNA(IF(VLOOKUP(Pres_2017_T2!AA146,'Liaison politique'!$A$2:$C$12,3,FALSE)=$A$1,Pres_2017_T2!AC146,0),0)</f>
        <v>0</v>
      </c>
      <c r="N146">
        <f t="shared" ca="1" si="2"/>
        <v>0</v>
      </c>
    </row>
    <row r="147" spans="1:14" x14ac:dyDescent="0.75">
      <c r="A147" t="str">
        <v>33_03</v>
      </c>
      <c r="B147">
        <f ca="1">_xlfn.IFNA(IF(VLOOKUP(Pres_2017_T2!U147,'Liaison politique'!$A$2:$C$12,3,FALSE)=$A$1,Pres_2017_T2!W147,0),0)</f>
        <v>0</v>
      </c>
      <c r="H147">
        <f ca="1">_xlfn.IFNA(IF(VLOOKUP(Pres_2017_T2!AA147,'Liaison politique'!$A$2:$C$12,3,FALSE)=$A$1,Pres_2017_T2!AC147,0),0)</f>
        <v>0</v>
      </c>
      <c r="N147">
        <f t="shared" ca="1" si="2"/>
        <v>0</v>
      </c>
    </row>
    <row r="148" spans="1:14" x14ac:dyDescent="0.75">
      <c r="A148" t="str">
        <v>33_04</v>
      </c>
      <c r="B148">
        <f ca="1">_xlfn.IFNA(IF(VLOOKUP(Pres_2017_T2!U148,'Liaison politique'!$A$2:$C$12,3,FALSE)=$A$1,Pres_2017_T2!W148,0),0)</f>
        <v>0</v>
      </c>
      <c r="H148">
        <f ca="1">_xlfn.IFNA(IF(VLOOKUP(Pres_2017_T2!AA148,'Liaison politique'!$A$2:$C$12,3,FALSE)=$A$1,Pres_2017_T2!AC148,0),0)</f>
        <v>0</v>
      </c>
      <c r="N148">
        <f t="shared" ca="1" si="2"/>
        <v>0</v>
      </c>
    </row>
    <row r="149" spans="1:14" x14ac:dyDescent="0.75">
      <c r="A149" t="str">
        <v>33_05</v>
      </c>
      <c r="B149">
        <f ca="1">_xlfn.IFNA(IF(VLOOKUP(Pres_2017_T2!U149,'Liaison politique'!$A$2:$C$12,3,FALSE)=$A$1,Pres_2017_T2!W149,0),0)</f>
        <v>0</v>
      </c>
      <c r="H149">
        <f ca="1">_xlfn.IFNA(IF(VLOOKUP(Pres_2017_T2!AA149,'Liaison politique'!$A$2:$C$12,3,FALSE)=$A$1,Pres_2017_T2!AC149,0),0)</f>
        <v>0</v>
      </c>
      <c r="N149">
        <f t="shared" ca="1" si="2"/>
        <v>0</v>
      </c>
    </row>
    <row r="150" spans="1:14" x14ac:dyDescent="0.75">
      <c r="A150" t="str">
        <v>33_06</v>
      </c>
      <c r="B150">
        <f ca="1">_xlfn.IFNA(IF(VLOOKUP(Pres_2017_T2!U150,'Liaison politique'!$A$2:$C$12,3,FALSE)=$A$1,Pres_2017_T2!W150,0),0)</f>
        <v>0</v>
      </c>
      <c r="H150">
        <f ca="1">_xlfn.IFNA(IF(VLOOKUP(Pres_2017_T2!AA150,'Liaison politique'!$A$2:$C$12,3,FALSE)=$A$1,Pres_2017_T2!AC150,0),0)</f>
        <v>0</v>
      </c>
      <c r="N150">
        <f t="shared" ca="1" si="2"/>
        <v>0</v>
      </c>
    </row>
    <row r="151" spans="1:14" x14ac:dyDescent="0.75">
      <c r="A151" t="str">
        <v>33_07</v>
      </c>
      <c r="B151">
        <f ca="1">_xlfn.IFNA(IF(VLOOKUP(Pres_2017_T2!U151,'Liaison politique'!$A$2:$C$12,3,FALSE)=$A$1,Pres_2017_T2!W151,0),0)</f>
        <v>0</v>
      </c>
      <c r="H151">
        <f ca="1">_xlfn.IFNA(IF(VLOOKUP(Pres_2017_T2!AA151,'Liaison politique'!$A$2:$C$12,3,FALSE)=$A$1,Pres_2017_T2!AC151,0),0)</f>
        <v>0</v>
      </c>
      <c r="N151">
        <f t="shared" ca="1" si="2"/>
        <v>0</v>
      </c>
    </row>
    <row r="152" spans="1:14" x14ac:dyDescent="0.75">
      <c r="A152" t="str">
        <v>33_08</v>
      </c>
      <c r="B152">
        <f ca="1">_xlfn.IFNA(IF(VLOOKUP(Pres_2017_T2!U152,'Liaison politique'!$A$2:$C$12,3,FALSE)=$A$1,Pres_2017_T2!W152,0),0)</f>
        <v>0</v>
      </c>
      <c r="H152">
        <f ca="1">_xlfn.IFNA(IF(VLOOKUP(Pres_2017_T2!AA152,'Liaison politique'!$A$2:$C$12,3,FALSE)=$A$1,Pres_2017_T2!AC152,0),0)</f>
        <v>0</v>
      </c>
      <c r="N152">
        <f t="shared" ca="1" si="2"/>
        <v>0</v>
      </c>
    </row>
    <row r="153" spans="1:14" x14ac:dyDescent="0.75">
      <c r="A153" t="str">
        <v>33_09</v>
      </c>
      <c r="B153">
        <f ca="1">_xlfn.IFNA(IF(VLOOKUP(Pres_2017_T2!U153,'Liaison politique'!$A$2:$C$12,3,FALSE)=$A$1,Pres_2017_T2!W153,0),0)</f>
        <v>0</v>
      </c>
      <c r="H153">
        <f ca="1">_xlfn.IFNA(IF(VLOOKUP(Pres_2017_T2!AA153,'Liaison politique'!$A$2:$C$12,3,FALSE)=$A$1,Pres_2017_T2!AC153,0),0)</f>
        <v>0</v>
      </c>
      <c r="N153">
        <f t="shared" ca="1" si="2"/>
        <v>0</v>
      </c>
    </row>
    <row r="154" spans="1:14" x14ac:dyDescent="0.75">
      <c r="A154" t="str">
        <v>33_10</v>
      </c>
      <c r="B154">
        <f ca="1">_xlfn.IFNA(IF(VLOOKUP(Pres_2017_T2!U154,'Liaison politique'!$A$2:$C$12,3,FALSE)=$A$1,Pres_2017_T2!W154,0),0)</f>
        <v>0</v>
      </c>
      <c r="H154">
        <f ca="1">_xlfn.IFNA(IF(VLOOKUP(Pres_2017_T2!AA154,'Liaison politique'!$A$2:$C$12,3,FALSE)=$A$1,Pres_2017_T2!AC154,0),0)</f>
        <v>0</v>
      </c>
      <c r="N154">
        <f t="shared" ca="1" si="2"/>
        <v>0</v>
      </c>
    </row>
    <row r="155" spans="1:14" x14ac:dyDescent="0.75">
      <c r="A155" t="str">
        <v>33_11</v>
      </c>
      <c r="B155">
        <f ca="1">_xlfn.IFNA(IF(VLOOKUP(Pres_2017_T2!U155,'Liaison politique'!$A$2:$C$12,3,FALSE)=$A$1,Pres_2017_T2!W155,0),0)</f>
        <v>0</v>
      </c>
      <c r="H155">
        <f ca="1">_xlfn.IFNA(IF(VLOOKUP(Pres_2017_T2!AA155,'Liaison politique'!$A$2:$C$12,3,FALSE)=$A$1,Pres_2017_T2!AC155,0),0)</f>
        <v>0</v>
      </c>
      <c r="N155">
        <f t="shared" ca="1" si="2"/>
        <v>0</v>
      </c>
    </row>
    <row r="156" spans="1:14" x14ac:dyDescent="0.75">
      <c r="A156" t="str">
        <v>33_12</v>
      </c>
      <c r="B156">
        <f ca="1">_xlfn.IFNA(IF(VLOOKUP(Pres_2017_T2!U156,'Liaison politique'!$A$2:$C$12,3,FALSE)=$A$1,Pres_2017_T2!W156,0),0)</f>
        <v>0</v>
      </c>
      <c r="H156">
        <f ca="1">_xlfn.IFNA(IF(VLOOKUP(Pres_2017_T2!AA156,'Liaison politique'!$A$2:$C$12,3,FALSE)=$A$1,Pres_2017_T2!AC156,0),0)</f>
        <v>0</v>
      </c>
      <c r="N156">
        <f t="shared" ca="1" si="2"/>
        <v>0</v>
      </c>
    </row>
    <row r="157" spans="1:14" x14ac:dyDescent="0.75">
      <c r="A157" t="str">
        <v>34_01</v>
      </c>
      <c r="B157">
        <f ca="1">_xlfn.IFNA(IF(VLOOKUP(Pres_2017_T2!U157,'Liaison politique'!$A$2:$C$12,3,FALSE)=$A$1,Pres_2017_T2!W157,0),0)</f>
        <v>0</v>
      </c>
      <c r="H157">
        <f ca="1">_xlfn.IFNA(IF(VLOOKUP(Pres_2017_T2!AA157,'Liaison politique'!$A$2:$C$12,3,FALSE)=$A$1,Pres_2017_T2!AC157,0),0)</f>
        <v>0</v>
      </c>
      <c r="N157">
        <f t="shared" ca="1" si="2"/>
        <v>0</v>
      </c>
    </row>
    <row r="158" spans="1:14" x14ac:dyDescent="0.75">
      <c r="A158" t="str">
        <v>34_02</v>
      </c>
      <c r="B158">
        <f ca="1">_xlfn.IFNA(IF(VLOOKUP(Pres_2017_T2!U158,'Liaison politique'!$A$2:$C$12,3,FALSE)=$A$1,Pres_2017_T2!W158,0),0)</f>
        <v>0</v>
      </c>
      <c r="H158">
        <f ca="1">_xlfn.IFNA(IF(VLOOKUP(Pres_2017_T2!AA158,'Liaison politique'!$A$2:$C$12,3,FALSE)=$A$1,Pres_2017_T2!AC158,0),0)</f>
        <v>0</v>
      </c>
      <c r="N158">
        <f t="shared" ca="1" si="2"/>
        <v>0</v>
      </c>
    </row>
    <row r="159" spans="1:14" x14ac:dyDescent="0.75">
      <c r="A159" t="str">
        <v>34_03</v>
      </c>
      <c r="B159">
        <f ca="1">_xlfn.IFNA(IF(VLOOKUP(Pres_2017_T2!U159,'Liaison politique'!$A$2:$C$12,3,FALSE)=$A$1,Pres_2017_T2!W159,0),0)</f>
        <v>0</v>
      </c>
      <c r="H159">
        <f ca="1">_xlfn.IFNA(IF(VLOOKUP(Pres_2017_T2!AA159,'Liaison politique'!$A$2:$C$12,3,FALSE)=$A$1,Pres_2017_T2!AC159,0),0)</f>
        <v>0</v>
      </c>
      <c r="N159">
        <f t="shared" ca="1" si="2"/>
        <v>0</v>
      </c>
    </row>
    <row r="160" spans="1:14" x14ac:dyDescent="0.75">
      <c r="A160" t="str">
        <v>34_04</v>
      </c>
      <c r="B160">
        <f ca="1">_xlfn.IFNA(IF(VLOOKUP(Pres_2017_T2!U160,'Liaison politique'!$A$2:$C$12,3,FALSE)=$A$1,Pres_2017_T2!W160,0),0)</f>
        <v>0</v>
      </c>
      <c r="H160">
        <f ca="1">_xlfn.IFNA(IF(VLOOKUP(Pres_2017_T2!AA160,'Liaison politique'!$A$2:$C$12,3,FALSE)=$A$1,Pres_2017_T2!AC160,0),0)</f>
        <v>0</v>
      </c>
      <c r="N160">
        <f t="shared" ca="1" si="2"/>
        <v>0</v>
      </c>
    </row>
    <row r="161" spans="1:14" x14ac:dyDescent="0.75">
      <c r="A161" t="str">
        <v>34_05</v>
      </c>
      <c r="B161">
        <f ca="1">_xlfn.IFNA(IF(VLOOKUP(Pres_2017_T2!U161,'Liaison politique'!$A$2:$C$12,3,FALSE)=$A$1,Pres_2017_T2!W161,0),0)</f>
        <v>0</v>
      </c>
      <c r="H161">
        <f ca="1">_xlfn.IFNA(IF(VLOOKUP(Pres_2017_T2!AA161,'Liaison politique'!$A$2:$C$12,3,FALSE)=$A$1,Pres_2017_T2!AC161,0),0)</f>
        <v>0</v>
      </c>
      <c r="N161">
        <f t="shared" ca="1" si="2"/>
        <v>0</v>
      </c>
    </row>
    <row r="162" spans="1:14" x14ac:dyDescent="0.75">
      <c r="A162" t="str">
        <v>34_06</v>
      </c>
      <c r="B162">
        <f ca="1">_xlfn.IFNA(IF(VLOOKUP(Pres_2017_T2!U162,'Liaison politique'!$A$2:$C$12,3,FALSE)=$A$1,Pres_2017_T2!W162,0),0)</f>
        <v>0</v>
      </c>
      <c r="H162">
        <f ca="1">_xlfn.IFNA(IF(VLOOKUP(Pres_2017_T2!AA162,'Liaison politique'!$A$2:$C$12,3,FALSE)=$A$1,Pres_2017_T2!AC162,0),0)</f>
        <v>0</v>
      </c>
      <c r="N162">
        <f t="shared" ca="1" si="2"/>
        <v>0</v>
      </c>
    </row>
    <row r="163" spans="1:14" x14ac:dyDescent="0.75">
      <c r="A163" t="str">
        <v>34_07</v>
      </c>
      <c r="B163">
        <f ca="1">_xlfn.IFNA(IF(VLOOKUP(Pres_2017_T2!U163,'Liaison politique'!$A$2:$C$12,3,FALSE)=$A$1,Pres_2017_T2!W163,0),0)</f>
        <v>0</v>
      </c>
      <c r="H163">
        <f ca="1">_xlfn.IFNA(IF(VLOOKUP(Pres_2017_T2!AA163,'Liaison politique'!$A$2:$C$12,3,FALSE)=$A$1,Pres_2017_T2!AC163,0),0)</f>
        <v>0</v>
      </c>
      <c r="N163">
        <f t="shared" ca="1" si="2"/>
        <v>0</v>
      </c>
    </row>
    <row r="164" spans="1:14" x14ac:dyDescent="0.75">
      <c r="A164" t="str">
        <v>34_08</v>
      </c>
      <c r="B164">
        <f ca="1">_xlfn.IFNA(IF(VLOOKUP(Pres_2017_T2!U164,'Liaison politique'!$A$2:$C$12,3,FALSE)=$A$1,Pres_2017_T2!W164,0),0)</f>
        <v>0</v>
      </c>
      <c r="H164">
        <f ca="1">_xlfn.IFNA(IF(VLOOKUP(Pres_2017_T2!AA164,'Liaison politique'!$A$2:$C$12,3,FALSE)=$A$1,Pres_2017_T2!AC164,0),0)</f>
        <v>0</v>
      </c>
      <c r="N164">
        <f t="shared" ca="1" si="2"/>
        <v>0</v>
      </c>
    </row>
    <row r="165" spans="1:14" x14ac:dyDescent="0.75">
      <c r="A165" t="str">
        <v>34_09</v>
      </c>
      <c r="B165">
        <f ca="1">_xlfn.IFNA(IF(VLOOKUP(Pres_2017_T2!U165,'Liaison politique'!$A$2:$C$12,3,FALSE)=$A$1,Pres_2017_T2!W165,0),0)</f>
        <v>0</v>
      </c>
      <c r="H165">
        <f ca="1">_xlfn.IFNA(IF(VLOOKUP(Pres_2017_T2!AA165,'Liaison politique'!$A$2:$C$12,3,FALSE)=$A$1,Pres_2017_T2!AC165,0),0)</f>
        <v>0</v>
      </c>
      <c r="N165">
        <f t="shared" ca="1" si="2"/>
        <v>0</v>
      </c>
    </row>
    <row r="166" spans="1:14" x14ac:dyDescent="0.75">
      <c r="A166" t="str">
        <v>35_01</v>
      </c>
      <c r="B166">
        <f ca="1">_xlfn.IFNA(IF(VLOOKUP(Pres_2017_T2!U166,'Liaison politique'!$A$2:$C$12,3,FALSE)=$A$1,Pres_2017_T2!W166,0),0)</f>
        <v>0</v>
      </c>
      <c r="H166">
        <f ca="1">_xlfn.IFNA(IF(VLOOKUP(Pres_2017_T2!AA166,'Liaison politique'!$A$2:$C$12,3,FALSE)=$A$1,Pres_2017_T2!AC166,0),0)</f>
        <v>0</v>
      </c>
      <c r="N166">
        <f t="shared" ca="1" si="2"/>
        <v>0</v>
      </c>
    </row>
    <row r="167" spans="1:14" x14ac:dyDescent="0.75">
      <c r="A167" t="str">
        <v>35_02</v>
      </c>
      <c r="B167">
        <f ca="1">_xlfn.IFNA(IF(VLOOKUP(Pres_2017_T2!U167,'Liaison politique'!$A$2:$C$12,3,FALSE)=$A$1,Pres_2017_T2!W167,0),0)</f>
        <v>0</v>
      </c>
      <c r="H167">
        <f ca="1">_xlfn.IFNA(IF(VLOOKUP(Pres_2017_T2!AA167,'Liaison politique'!$A$2:$C$12,3,FALSE)=$A$1,Pres_2017_T2!AC167,0),0)</f>
        <v>0</v>
      </c>
      <c r="N167">
        <f t="shared" ca="1" si="2"/>
        <v>0</v>
      </c>
    </row>
    <row r="168" spans="1:14" x14ac:dyDescent="0.75">
      <c r="A168" t="str">
        <v>35_03</v>
      </c>
      <c r="B168">
        <f ca="1">_xlfn.IFNA(IF(VLOOKUP(Pres_2017_T2!U168,'Liaison politique'!$A$2:$C$12,3,FALSE)=$A$1,Pres_2017_T2!W168,0),0)</f>
        <v>0</v>
      </c>
      <c r="H168">
        <f ca="1">_xlfn.IFNA(IF(VLOOKUP(Pres_2017_T2!AA168,'Liaison politique'!$A$2:$C$12,3,FALSE)=$A$1,Pres_2017_T2!AC168,0),0)</f>
        <v>0</v>
      </c>
      <c r="N168">
        <f t="shared" ca="1" si="2"/>
        <v>0</v>
      </c>
    </row>
    <row r="169" spans="1:14" x14ac:dyDescent="0.75">
      <c r="A169" t="str">
        <v>35_04</v>
      </c>
      <c r="B169">
        <f ca="1">_xlfn.IFNA(IF(VLOOKUP(Pres_2017_T2!U169,'Liaison politique'!$A$2:$C$12,3,FALSE)=$A$1,Pres_2017_T2!W169,0),0)</f>
        <v>0</v>
      </c>
      <c r="H169">
        <f ca="1">_xlfn.IFNA(IF(VLOOKUP(Pres_2017_T2!AA169,'Liaison politique'!$A$2:$C$12,3,FALSE)=$A$1,Pres_2017_T2!AC169,0),0)</f>
        <v>0</v>
      </c>
      <c r="N169">
        <f t="shared" ca="1" si="2"/>
        <v>0</v>
      </c>
    </row>
    <row r="170" spans="1:14" x14ac:dyDescent="0.75">
      <c r="A170" t="str">
        <v>35_05</v>
      </c>
      <c r="B170">
        <f ca="1">_xlfn.IFNA(IF(VLOOKUP(Pres_2017_T2!U170,'Liaison politique'!$A$2:$C$12,3,FALSE)=$A$1,Pres_2017_T2!W170,0),0)</f>
        <v>0</v>
      </c>
      <c r="H170">
        <f ca="1">_xlfn.IFNA(IF(VLOOKUP(Pres_2017_T2!AA170,'Liaison politique'!$A$2:$C$12,3,FALSE)=$A$1,Pres_2017_T2!AC170,0),0)</f>
        <v>0</v>
      </c>
      <c r="N170">
        <f t="shared" ca="1" si="2"/>
        <v>0</v>
      </c>
    </row>
    <row r="171" spans="1:14" x14ac:dyDescent="0.75">
      <c r="A171" t="str">
        <v>35_06</v>
      </c>
      <c r="B171">
        <f ca="1">_xlfn.IFNA(IF(VLOOKUP(Pres_2017_T2!U171,'Liaison politique'!$A$2:$C$12,3,FALSE)=$A$1,Pres_2017_T2!W171,0),0)</f>
        <v>0</v>
      </c>
      <c r="H171">
        <f ca="1">_xlfn.IFNA(IF(VLOOKUP(Pres_2017_T2!AA171,'Liaison politique'!$A$2:$C$12,3,FALSE)=$A$1,Pres_2017_T2!AC171,0),0)</f>
        <v>0</v>
      </c>
      <c r="N171">
        <f t="shared" ca="1" si="2"/>
        <v>0</v>
      </c>
    </row>
    <row r="172" spans="1:14" x14ac:dyDescent="0.75">
      <c r="A172" t="str">
        <v>35_07</v>
      </c>
      <c r="B172">
        <f ca="1">_xlfn.IFNA(IF(VLOOKUP(Pres_2017_T2!U172,'Liaison politique'!$A$2:$C$12,3,FALSE)=$A$1,Pres_2017_T2!W172,0),0)</f>
        <v>0</v>
      </c>
      <c r="H172">
        <f ca="1">_xlfn.IFNA(IF(VLOOKUP(Pres_2017_T2!AA172,'Liaison politique'!$A$2:$C$12,3,FALSE)=$A$1,Pres_2017_T2!AC172,0),0)</f>
        <v>0</v>
      </c>
      <c r="N172">
        <f t="shared" ca="1" si="2"/>
        <v>0</v>
      </c>
    </row>
    <row r="173" spans="1:14" x14ac:dyDescent="0.75">
      <c r="A173" t="str">
        <v>35_08</v>
      </c>
      <c r="B173">
        <f ca="1">_xlfn.IFNA(IF(VLOOKUP(Pres_2017_T2!U173,'Liaison politique'!$A$2:$C$12,3,FALSE)=$A$1,Pres_2017_T2!W173,0),0)</f>
        <v>0</v>
      </c>
      <c r="H173">
        <f ca="1">_xlfn.IFNA(IF(VLOOKUP(Pres_2017_T2!AA173,'Liaison politique'!$A$2:$C$12,3,FALSE)=$A$1,Pres_2017_T2!AC173,0),0)</f>
        <v>0</v>
      </c>
      <c r="N173">
        <f t="shared" ca="1" si="2"/>
        <v>0</v>
      </c>
    </row>
    <row r="174" spans="1:14" x14ac:dyDescent="0.75">
      <c r="A174" t="str">
        <v>36_01</v>
      </c>
      <c r="B174">
        <f ca="1">_xlfn.IFNA(IF(VLOOKUP(Pres_2017_T2!U174,'Liaison politique'!$A$2:$C$12,3,FALSE)=$A$1,Pres_2017_T2!W174,0),0)</f>
        <v>0</v>
      </c>
      <c r="H174">
        <f ca="1">_xlfn.IFNA(IF(VLOOKUP(Pres_2017_T2!AA174,'Liaison politique'!$A$2:$C$12,3,FALSE)=$A$1,Pres_2017_T2!AC174,0),0)</f>
        <v>0</v>
      </c>
      <c r="N174">
        <f t="shared" ca="1" si="2"/>
        <v>0</v>
      </c>
    </row>
    <row r="175" spans="1:14" x14ac:dyDescent="0.75">
      <c r="A175" t="str">
        <v>36_02</v>
      </c>
      <c r="B175">
        <f ca="1">_xlfn.IFNA(IF(VLOOKUP(Pres_2017_T2!U175,'Liaison politique'!$A$2:$C$12,3,FALSE)=$A$1,Pres_2017_T2!W175,0),0)</f>
        <v>0</v>
      </c>
      <c r="H175">
        <f ca="1">_xlfn.IFNA(IF(VLOOKUP(Pres_2017_T2!AA175,'Liaison politique'!$A$2:$C$12,3,FALSE)=$A$1,Pres_2017_T2!AC175,0),0)</f>
        <v>0</v>
      </c>
      <c r="N175">
        <f t="shared" ca="1" si="2"/>
        <v>0</v>
      </c>
    </row>
    <row r="176" spans="1:14" x14ac:dyDescent="0.75">
      <c r="A176" t="str">
        <v>37_01</v>
      </c>
      <c r="B176">
        <f ca="1">_xlfn.IFNA(IF(VLOOKUP(Pres_2017_T2!U176,'Liaison politique'!$A$2:$C$12,3,FALSE)=$A$1,Pres_2017_T2!W176,0),0)</f>
        <v>0</v>
      </c>
      <c r="H176">
        <f ca="1">_xlfn.IFNA(IF(VLOOKUP(Pres_2017_T2!AA176,'Liaison politique'!$A$2:$C$12,3,FALSE)=$A$1,Pres_2017_T2!AC176,0),0)</f>
        <v>0</v>
      </c>
      <c r="N176">
        <f t="shared" ca="1" si="2"/>
        <v>0</v>
      </c>
    </row>
    <row r="177" spans="1:14" x14ac:dyDescent="0.75">
      <c r="A177" t="str">
        <v>37_02</v>
      </c>
      <c r="B177">
        <f ca="1">_xlfn.IFNA(IF(VLOOKUP(Pres_2017_T2!U177,'Liaison politique'!$A$2:$C$12,3,FALSE)=$A$1,Pres_2017_T2!W177,0),0)</f>
        <v>0</v>
      </c>
      <c r="H177">
        <f ca="1">_xlfn.IFNA(IF(VLOOKUP(Pres_2017_T2!AA177,'Liaison politique'!$A$2:$C$12,3,FALSE)=$A$1,Pres_2017_T2!AC177,0),0)</f>
        <v>0</v>
      </c>
      <c r="N177">
        <f t="shared" ca="1" si="2"/>
        <v>0</v>
      </c>
    </row>
    <row r="178" spans="1:14" x14ac:dyDescent="0.75">
      <c r="A178" t="str">
        <v>37_03</v>
      </c>
      <c r="B178">
        <f ca="1">_xlfn.IFNA(IF(VLOOKUP(Pres_2017_T2!U178,'Liaison politique'!$A$2:$C$12,3,FALSE)=$A$1,Pres_2017_T2!W178,0),0)</f>
        <v>0</v>
      </c>
      <c r="H178">
        <f ca="1">_xlfn.IFNA(IF(VLOOKUP(Pres_2017_T2!AA178,'Liaison politique'!$A$2:$C$12,3,FALSE)=$A$1,Pres_2017_T2!AC178,0),0)</f>
        <v>0</v>
      </c>
      <c r="N178">
        <f t="shared" ca="1" si="2"/>
        <v>0</v>
      </c>
    </row>
    <row r="179" spans="1:14" x14ac:dyDescent="0.75">
      <c r="A179" t="str">
        <v>37_04</v>
      </c>
      <c r="B179">
        <f ca="1">_xlfn.IFNA(IF(VLOOKUP(Pres_2017_T2!U179,'Liaison politique'!$A$2:$C$12,3,FALSE)=$A$1,Pres_2017_T2!W179,0),0)</f>
        <v>0</v>
      </c>
      <c r="H179">
        <f ca="1">_xlfn.IFNA(IF(VLOOKUP(Pres_2017_T2!AA179,'Liaison politique'!$A$2:$C$12,3,FALSE)=$A$1,Pres_2017_T2!AC179,0),0)</f>
        <v>0</v>
      </c>
      <c r="N179">
        <f t="shared" ca="1" si="2"/>
        <v>0</v>
      </c>
    </row>
    <row r="180" spans="1:14" x14ac:dyDescent="0.75">
      <c r="A180" t="str">
        <v>37_05</v>
      </c>
      <c r="B180">
        <f ca="1">_xlfn.IFNA(IF(VLOOKUP(Pres_2017_T2!U180,'Liaison politique'!$A$2:$C$12,3,FALSE)=$A$1,Pres_2017_T2!W180,0),0)</f>
        <v>0</v>
      </c>
      <c r="H180">
        <f ca="1">_xlfn.IFNA(IF(VLOOKUP(Pres_2017_T2!AA180,'Liaison politique'!$A$2:$C$12,3,FALSE)=$A$1,Pres_2017_T2!AC180,0),0)</f>
        <v>0</v>
      </c>
      <c r="N180">
        <f t="shared" ca="1" si="2"/>
        <v>0</v>
      </c>
    </row>
    <row r="181" spans="1:14" x14ac:dyDescent="0.75">
      <c r="A181" t="str">
        <v>38_01</v>
      </c>
      <c r="B181">
        <f ca="1">_xlfn.IFNA(IF(VLOOKUP(Pres_2017_T2!U181,'Liaison politique'!$A$2:$C$12,3,FALSE)=$A$1,Pres_2017_T2!W181,0),0)</f>
        <v>0</v>
      </c>
      <c r="H181">
        <f ca="1">_xlfn.IFNA(IF(VLOOKUP(Pres_2017_T2!AA181,'Liaison politique'!$A$2:$C$12,3,FALSE)=$A$1,Pres_2017_T2!AC181,0),0)</f>
        <v>0</v>
      </c>
      <c r="N181">
        <f t="shared" ca="1" si="2"/>
        <v>0</v>
      </c>
    </row>
    <row r="182" spans="1:14" x14ac:dyDescent="0.75">
      <c r="A182" t="str">
        <v>38_02</v>
      </c>
      <c r="B182">
        <f ca="1">_xlfn.IFNA(IF(VLOOKUP(Pres_2017_T2!U182,'Liaison politique'!$A$2:$C$12,3,FALSE)=$A$1,Pres_2017_T2!W182,0),0)</f>
        <v>0</v>
      </c>
      <c r="H182">
        <f ca="1">_xlfn.IFNA(IF(VLOOKUP(Pres_2017_T2!AA182,'Liaison politique'!$A$2:$C$12,3,FALSE)=$A$1,Pres_2017_T2!AC182,0),0)</f>
        <v>0</v>
      </c>
      <c r="N182">
        <f t="shared" ca="1" si="2"/>
        <v>0</v>
      </c>
    </row>
    <row r="183" spans="1:14" x14ac:dyDescent="0.75">
      <c r="A183" t="str">
        <v>38_03</v>
      </c>
      <c r="B183">
        <f ca="1">_xlfn.IFNA(IF(VLOOKUP(Pres_2017_T2!U183,'Liaison politique'!$A$2:$C$12,3,FALSE)=$A$1,Pres_2017_T2!W183,0),0)</f>
        <v>0</v>
      </c>
      <c r="H183">
        <f ca="1">_xlfn.IFNA(IF(VLOOKUP(Pres_2017_T2!AA183,'Liaison politique'!$A$2:$C$12,3,FALSE)=$A$1,Pres_2017_T2!AC183,0),0)</f>
        <v>0</v>
      </c>
      <c r="N183">
        <f t="shared" ca="1" si="2"/>
        <v>0</v>
      </c>
    </row>
    <row r="184" spans="1:14" x14ac:dyDescent="0.75">
      <c r="A184" t="str">
        <v>38_04</v>
      </c>
      <c r="B184">
        <f ca="1">_xlfn.IFNA(IF(VLOOKUP(Pres_2017_T2!U184,'Liaison politique'!$A$2:$C$12,3,FALSE)=$A$1,Pres_2017_T2!W184,0),0)</f>
        <v>0</v>
      </c>
      <c r="H184">
        <f ca="1">_xlfn.IFNA(IF(VLOOKUP(Pres_2017_T2!AA184,'Liaison politique'!$A$2:$C$12,3,FALSE)=$A$1,Pres_2017_T2!AC184,0),0)</f>
        <v>0</v>
      </c>
      <c r="N184">
        <f t="shared" ca="1" si="2"/>
        <v>0</v>
      </c>
    </row>
    <row r="185" spans="1:14" x14ac:dyDescent="0.75">
      <c r="A185" t="str">
        <v>38_05</v>
      </c>
      <c r="B185">
        <f ca="1">_xlfn.IFNA(IF(VLOOKUP(Pres_2017_T2!U185,'Liaison politique'!$A$2:$C$12,3,FALSE)=$A$1,Pres_2017_T2!W185,0),0)</f>
        <v>0</v>
      </c>
      <c r="H185">
        <f ca="1">_xlfn.IFNA(IF(VLOOKUP(Pres_2017_T2!AA185,'Liaison politique'!$A$2:$C$12,3,FALSE)=$A$1,Pres_2017_T2!AC185,0),0)</f>
        <v>0</v>
      </c>
      <c r="N185">
        <f t="shared" ca="1" si="2"/>
        <v>0</v>
      </c>
    </row>
    <row r="186" spans="1:14" x14ac:dyDescent="0.75">
      <c r="A186" t="str">
        <v>38_06</v>
      </c>
      <c r="B186">
        <f ca="1">_xlfn.IFNA(IF(VLOOKUP(Pres_2017_T2!U186,'Liaison politique'!$A$2:$C$12,3,FALSE)=$A$1,Pres_2017_T2!W186,0),0)</f>
        <v>0</v>
      </c>
      <c r="H186">
        <f ca="1">_xlfn.IFNA(IF(VLOOKUP(Pres_2017_T2!AA186,'Liaison politique'!$A$2:$C$12,3,FALSE)=$A$1,Pres_2017_T2!AC186,0),0)</f>
        <v>0</v>
      </c>
      <c r="N186">
        <f t="shared" ca="1" si="2"/>
        <v>0</v>
      </c>
    </row>
    <row r="187" spans="1:14" x14ac:dyDescent="0.75">
      <c r="A187" t="str">
        <v>38_07</v>
      </c>
      <c r="B187">
        <f ca="1">_xlfn.IFNA(IF(VLOOKUP(Pres_2017_T2!U187,'Liaison politique'!$A$2:$C$12,3,FALSE)=$A$1,Pres_2017_T2!W187,0),0)</f>
        <v>0</v>
      </c>
      <c r="H187">
        <f ca="1">_xlfn.IFNA(IF(VLOOKUP(Pres_2017_T2!AA187,'Liaison politique'!$A$2:$C$12,3,FALSE)=$A$1,Pres_2017_T2!AC187,0),0)</f>
        <v>0</v>
      </c>
      <c r="N187">
        <f t="shared" ca="1" si="2"/>
        <v>0</v>
      </c>
    </row>
    <row r="188" spans="1:14" x14ac:dyDescent="0.75">
      <c r="A188" t="str">
        <v>38_08</v>
      </c>
      <c r="B188">
        <f ca="1">_xlfn.IFNA(IF(VLOOKUP(Pres_2017_T2!U188,'Liaison politique'!$A$2:$C$12,3,FALSE)=$A$1,Pres_2017_T2!W188,0),0)</f>
        <v>0</v>
      </c>
      <c r="H188">
        <f ca="1">_xlfn.IFNA(IF(VLOOKUP(Pres_2017_T2!AA188,'Liaison politique'!$A$2:$C$12,3,FALSE)=$A$1,Pres_2017_T2!AC188,0),0)</f>
        <v>0</v>
      </c>
      <c r="N188">
        <f t="shared" ca="1" si="2"/>
        <v>0</v>
      </c>
    </row>
    <row r="189" spans="1:14" x14ac:dyDescent="0.75">
      <c r="A189" t="str">
        <v>38_09</v>
      </c>
      <c r="B189">
        <f ca="1">_xlfn.IFNA(IF(VLOOKUP(Pres_2017_T2!U189,'Liaison politique'!$A$2:$C$12,3,FALSE)=$A$1,Pres_2017_T2!W189,0),0)</f>
        <v>0</v>
      </c>
      <c r="H189">
        <f ca="1">_xlfn.IFNA(IF(VLOOKUP(Pres_2017_T2!AA189,'Liaison politique'!$A$2:$C$12,3,FALSE)=$A$1,Pres_2017_T2!AC189,0),0)</f>
        <v>0</v>
      </c>
      <c r="N189">
        <f t="shared" ca="1" si="2"/>
        <v>0</v>
      </c>
    </row>
    <row r="190" spans="1:14" x14ac:dyDescent="0.75">
      <c r="A190" t="str">
        <v>38_10</v>
      </c>
      <c r="B190">
        <f ca="1">_xlfn.IFNA(IF(VLOOKUP(Pres_2017_T2!U190,'Liaison politique'!$A$2:$C$12,3,FALSE)=$A$1,Pres_2017_T2!W190,0),0)</f>
        <v>0</v>
      </c>
      <c r="H190">
        <f ca="1">_xlfn.IFNA(IF(VLOOKUP(Pres_2017_T2!AA190,'Liaison politique'!$A$2:$C$12,3,FALSE)=$A$1,Pres_2017_T2!AC190,0),0)</f>
        <v>0</v>
      </c>
      <c r="N190">
        <f t="shared" ca="1" si="2"/>
        <v>0</v>
      </c>
    </row>
    <row r="191" spans="1:14" x14ac:dyDescent="0.75">
      <c r="A191" t="str">
        <v>39_01</v>
      </c>
      <c r="B191">
        <f ca="1">_xlfn.IFNA(IF(VLOOKUP(Pres_2017_T2!U191,'Liaison politique'!$A$2:$C$12,3,FALSE)=$A$1,Pres_2017_T2!W191,0),0)</f>
        <v>0</v>
      </c>
      <c r="H191">
        <f ca="1">_xlfn.IFNA(IF(VLOOKUP(Pres_2017_T2!AA191,'Liaison politique'!$A$2:$C$12,3,FALSE)=$A$1,Pres_2017_T2!AC191,0),0)</f>
        <v>0</v>
      </c>
      <c r="N191">
        <f t="shared" ca="1" si="2"/>
        <v>0</v>
      </c>
    </row>
    <row r="192" spans="1:14" x14ac:dyDescent="0.75">
      <c r="A192" t="str">
        <v>39_02</v>
      </c>
      <c r="B192">
        <f ca="1">_xlfn.IFNA(IF(VLOOKUP(Pres_2017_T2!U192,'Liaison politique'!$A$2:$C$12,3,FALSE)=$A$1,Pres_2017_T2!W192,0),0)</f>
        <v>0</v>
      </c>
      <c r="H192">
        <f ca="1">_xlfn.IFNA(IF(VLOOKUP(Pres_2017_T2!AA192,'Liaison politique'!$A$2:$C$12,3,FALSE)=$A$1,Pres_2017_T2!AC192,0),0)</f>
        <v>0</v>
      </c>
      <c r="N192">
        <f t="shared" ca="1" si="2"/>
        <v>0</v>
      </c>
    </row>
    <row r="193" spans="1:14" x14ac:dyDescent="0.75">
      <c r="A193" t="str">
        <v>39_03</v>
      </c>
      <c r="B193">
        <f ca="1">_xlfn.IFNA(IF(VLOOKUP(Pres_2017_T2!U193,'Liaison politique'!$A$2:$C$12,3,FALSE)=$A$1,Pres_2017_T2!W193,0),0)</f>
        <v>0</v>
      </c>
      <c r="H193">
        <f ca="1">_xlfn.IFNA(IF(VLOOKUP(Pres_2017_T2!AA193,'Liaison politique'!$A$2:$C$12,3,FALSE)=$A$1,Pres_2017_T2!AC193,0),0)</f>
        <v>0</v>
      </c>
      <c r="N193">
        <f t="shared" ca="1" si="2"/>
        <v>0</v>
      </c>
    </row>
    <row r="194" spans="1:14" x14ac:dyDescent="0.75">
      <c r="A194" t="str">
        <v>40_01</v>
      </c>
      <c r="B194">
        <f ca="1">_xlfn.IFNA(IF(VLOOKUP(Pres_2017_T2!U194,'Liaison politique'!$A$2:$C$12,3,FALSE)=$A$1,Pres_2017_T2!W194,0),0)</f>
        <v>0</v>
      </c>
      <c r="H194">
        <f ca="1">_xlfn.IFNA(IF(VLOOKUP(Pres_2017_T2!AA194,'Liaison politique'!$A$2:$C$12,3,FALSE)=$A$1,Pres_2017_T2!AC194,0),0)</f>
        <v>0</v>
      </c>
      <c r="N194">
        <f t="shared" ca="1" si="2"/>
        <v>0</v>
      </c>
    </row>
    <row r="195" spans="1:14" x14ac:dyDescent="0.75">
      <c r="A195" t="str">
        <v>40_02</v>
      </c>
      <c r="B195">
        <f ca="1">_xlfn.IFNA(IF(VLOOKUP(Pres_2017_T2!U195,'Liaison politique'!$A$2:$C$12,3,FALSE)=$A$1,Pres_2017_T2!W195,0),0)</f>
        <v>0</v>
      </c>
      <c r="H195">
        <f ca="1">_xlfn.IFNA(IF(VLOOKUP(Pres_2017_T2!AA195,'Liaison politique'!$A$2:$C$12,3,FALSE)=$A$1,Pres_2017_T2!AC195,0),0)</f>
        <v>0</v>
      </c>
      <c r="N195">
        <f t="shared" ref="N195:N258" ca="1" si="3">SUM(B195:M195)</f>
        <v>0</v>
      </c>
    </row>
    <row r="196" spans="1:14" x14ac:dyDescent="0.75">
      <c r="A196" t="str">
        <v>40_03</v>
      </c>
      <c r="B196">
        <f ca="1">_xlfn.IFNA(IF(VLOOKUP(Pres_2017_T2!U196,'Liaison politique'!$A$2:$C$12,3,FALSE)=$A$1,Pres_2017_T2!W196,0),0)</f>
        <v>0</v>
      </c>
      <c r="H196">
        <f ca="1">_xlfn.IFNA(IF(VLOOKUP(Pres_2017_T2!AA196,'Liaison politique'!$A$2:$C$12,3,FALSE)=$A$1,Pres_2017_T2!AC196,0),0)</f>
        <v>0</v>
      </c>
      <c r="N196">
        <f t="shared" ca="1" si="3"/>
        <v>0</v>
      </c>
    </row>
    <row r="197" spans="1:14" x14ac:dyDescent="0.75">
      <c r="A197" t="str">
        <v>41_01</v>
      </c>
      <c r="B197">
        <f ca="1">_xlfn.IFNA(IF(VLOOKUP(Pres_2017_T2!U197,'Liaison politique'!$A$2:$C$12,3,FALSE)=$A$1,Pres_2017_T2!W197,0),0)</f>
        <v>0</v>
      </c>
      <c r="H197">
        <f ca="1">_xlfn.IFNA(IF(VLOOKUP(Pres_2017_T2!AA197,'Liaison politique'!$A$2:$C$12,3,FALSE)=$A$1,Pres_2017_T2!AC197,0),0)</f>
        <v>0</v>
      </c>
      <c r="N197">
        <f t="shared" ca="1" si="3"/>
        <v>0</v>
      </c>
    </row>
    <row r="198" spans="1:14" x14ac:dyDescent="0.75">
      <c r="A198" t="str">
        <v>41_02</v>
      </c>
      <c r="B198">
        <f ca="1">_xlfn.IFNA(IF(VLOOKUP(Pres_2017_T2!U198,'Liaison politique'!$A$2:$C$12,3,FALSE)=$A$1,Pres_2017_T2!W198,0),0)</f>
        <v>0</v>
      </c>
      <c r="H198">
        <f ca="1">_xlfn.IFNA(IF(VLOOKUP(Pres_2017_T2!AA198,'Liaison politique'!$A$2:$C$12,3,FALSE)=$A$1,Pres_2017_T2!AC198,0),0)</f>
        <v>0</v>
      </c>
      <c r="N198">
        <f t="shared" ca="1" si="3"/>
        <v>0</v>
      </c>
    </row>
    <row r="199" spans="1:14" x14ac:dyDescent="0.75">
      <c r="A199" t="str">
        <v>41_03</v>
      </c>
      <c r="B199">
        <f ca="1">_xlfn.IFNA(IF(VLOOKUP(Pres_2017_T2!U199,'Liaison politique'!$A$2:$C$12,3,FALSE)=$A$1,Pres_2017_T2!W199,0),0)</f>
        <v>0</v>
      </c>
      <c r="H199">
        <f ca="1">_xlfn.IFNA(IF(VLOOKUP(Pres_2017_T2!AA199,'Liaison politique'!$A$2:$C$12,3,FALSE)=$A$1,Pres_2017_T2!AC199,0),0)</f>
        <v>0</v>
      </c>
      <c r="N199">
        <f t="shared" ca="1" si="3"/>
        <v>0</v>
      </c>
    </row>
    <row r="200" spans="1:14" x14ac:dyDescent="0.75">
      <c r="A200" t="str">
        <v>42_01</v>
      </c>
      <c r="B200">
        <f ca="1">_xlfn.IFNA(IF(VLOOKUP(Pres_2017_T2!U200,'Liaison politique'!$A$2:$C$12,3,FALSE)=$A$1,Pres_2017_T2!W200,0),0)</f>
        <v>0</v>
      </c>
      <c r="H200">
        <f ca="1">_xlfn.IFNA(IF(VLOOKUP(Pres_2017_T2!AA200,'Liaison politique'!$A$2:$C$12,3,FALSE)=$A$1,Pres_2017_T2!AC200,0),0)</f>
        <v>0</v>
      </c>
      <c r="N200">
        <f t="shared" ca="1" si="3"/>
        <v>0</v>
      </c>
    </row>
    <row r="201" spans="1:14" x14ac:dyDescent="0.75">
      <c r="A201" t="str">
        <v>42_02</v>
      </c>
      <c r="B201">
        <f ca="1">_xlfn.IFNA(IF(VLOOKUP(Pres_2017_T2!U201,'Liaison politique'!$A$2:$C$12,3,FALSE)=$A$1,Pres_2017_T2!W201,0),0)</f>
        <v>0</v>
      </c>
      <c r="H201">
        <f ca="1">_xlfn.IFNA(IF(VLOOKUP(Pres_2017_T2!AA201,'Liaison politique'!$A$2:$C$12,3,FALSE)=$A$1,Pres_2017_T2!AC201,0),0)</f>
        <v>0</v>
      </c>
      <c r="N201">
        <f t="shared" ca="1" si="3"/>
        <v>0</v>
      </c>
    </row>
    <row r="202" spans="1:14" x14ac:dyDescent="0.75">
      <c r="A202" t="str">
        <v>42_03</v>
      </c>
      <c r="B202">
        <f ca="1">_xlfn.IFNA(IF(VLOOKUP(Pres_2017_T2!U202,'Liaison politique'!$A$2:$C$12,3,FALSE)=$A$1,Pres_2017_T2!W202,0),0)</f>
        <v>0</v>
      </c>
      <c r="H202">
        <f ca="1">_xlfn.IFNA(IF(VLOOKUP(Pres_2017_T2!AA202,'Liaison politique'!$A$2:$C$12,3,FALSE)=$A$1,Pres_2017_T2!AC202,0),0)</f>
        <v>0</v>
      </c>
      <c r="N202">
        <f t="shared" ca="1" si="3"/>
        <v>0</v>
      </c>
    </row>
    <row r="203" spans="1:14" x14ac:dyDescent="0.75">
      <c r="A203" t="str">
        <v>42_04</v>
      </c>
      <c r="B203">
        <f ca="1">_xlfn.IFNA(IF(VLOOKUP(Pres_2017_T2!U203,'Liaison politique'!$A$2:$C$12,3,FALSE)=$A$1,Pres_2017_T2!W203,0),0)</f>
        <v>0</v>
      </c>
      <c r="H203">
        <f ca="1">_xlfn.IFNA(IF(VLOOKUP(Pres_2017_T2!AA203,'Liaison politique'!$A$2:$C$12,3,FALSE)=$A$1,Pres_2017_T2!AC203,0),0)</f>
        <v>0</v>
      </c>
      <c r="N203">
        <f t="shared" ca="1" si="3"/>
        <v>0</v>
      </c>
    </row>
    <row r="204" spans="1:14" x14ac:dyDescent="0.75">
      <c r="A204" t="str">
        <v>42_05</v>
      </c>
      <c r="B204">
        <f ca="1">_xlfn.IFNA(IF(VLOOKUP(Pres_2017_T2!U204,'Liaison politique'!$A$2:$C$12,3,FALSE)=$A$1,Pres_2017_T2!W204,0),0)</f>
        <v>0</v>
      </c>
      <c r="H204">
        <f ca="1">_xlfn.IFNA(IF(VLOOKUP(Pres_2017_T2!AA204,'Liaison politique'!$A$2:$C$12,3,FALSE)=$A$1,Pres_2017_T2!AC204,0),0)</f>
        <v>0</v>
      </c>
      <c r="N204">
        <f t="shared" ca="1" si="3"/>
        <v>0</v>
      </c>
    </row>
    <row r="205" spans="1:14" x14ac:dyDescent="0.75">
      <c r="A205" t="str">
        <v>42_06</v>
      </c>
      <c r="B205">
        <f ca="1">_xlfn.IFNA(IF(VLOOKUP(Pres_2017_T2!U205,'Liaison politique'!$A$2:$C$12,3,FALSE)=$A$1,Pres_2017_T2!W205,0),0)</f>
        <v>0</v>
      </c>
      <c r="H205">
        <f ca="1">_xlfn.IFNA(IF(VLOOKUP(Pres_2017_T2!AA205,'Liaison politique'!$A$2:$C$12,3,FALSE)=$A$1,Pres_2017_T2!AC205,0),0)</f>
        <v>0</v>
      </c>
      <c r="N205">
        <f t="shared" ca="1" si="3"/>
        <v>0</v>
      </c>
    </row>
    <row r="206" spans="1:14" x14ac:dyDescent="0.75">
      <c r="A206" t="str">
        <v>43_01</v>
      </c>
      <c r="B206">
        <f ca="1">_xlfn.IFNA(IF(VLOOKUP(Pres_2017_T2!U206,'Liaison politique'!$A$2:$C$12,3,FALSE)=$A$1,Pres_2017_T2!W206,0),0)</f>
        <v>0</v>
      </c>
      <c r="H206">
        <f ca="1">_xlfn.IFNA(IF(VLOOKUP(Pres_2017_T2!AA206,'Liaison politique'!$A$2:$C$12,3,FALSE)=$A$1,Pres_2017_T2!AC206,0),0)</f>
        <v>0</v>
      </c>
      <c r="N206">
        <f t="shared" ca="1" si="3"/>
        <v>0</v>
      </c>
    </row>
    <row r="207" spans="1:14" x14ac:dyDescent="0.75">
      <c r="A207" t="str">
        <v>43_02</v>
      </c>
      <c r="B207">
        <f ca="1">_xlfn.IFNA(IF(VLOOKUP(Pres_2017_T2!U207,'Liaison politique'!$A$2:$C$12,3,FALSE)=$A$1,Pres_2017_T2!W207,0),0)</f>
        <v>0</v>
      </c>
      <c r="H207">
        <f ca="1">_xlfn.IFNA(IF(VLOOKUP(Pres_2017_T2!AA207,'Liaison politique'!$A$2:$C$12,3,FALSE)=$A$1,Pres_2017_T2!AC207,0),0)</f>
        <v>0</v>
      </c>
      <c r="N207">
        <f t="shared" ca="1" si="3"/>
        <v>0</v>
      </c>
    </row>
    <row r="208" spans="1:14" x14ac:dyDescent="0.75">
      <c r="A208" t="str">
        <v>44_01</v>
      </c>
      <c r="B208">
        <f ca="1">_xlfn.IFNA(IF(VLOOKUP(Pres_2017_T2!U208,'Liaison politique'!$A$2:$C$12,3,FALSE)=$A$1,Pres_2017_T2!W208,0),0)</f>
        <v>0</v>
      </c>
      <c r="H208">
        <f ca="1">_xlfn.IFNA(IF(VLOOKUP(Pres_2017_T2!AA208,'Liaison politique'!$A$2:$C$12,3,FALSE)=$A$1,Pres_2017_T2!AC208,0),0)</f>
        <v>0</v>
      </c>
      <c r="N208">
        <f t="shared" ca="1" si="3"/>
        <v>0</v>
      </c>
    </row>
    <row r="209" spans="1:14" x14ac:dyDescent="0.75">
      <c r="A209" t="str">
        <v>44_02</v>
      </c>
      <c r="B209">
        <f ca="1">_xlfn.IFNA(IF(VLOOKUP(Pres_2017_T2!U209,'Liaison politique'!$A$2:$C$12,3,FALSE)=$A$1,Pres_2017_T2!W209,0),0)</f>
        <v>0</v>
      </c>
      <c r="H209">
        <f ca="1">_xlfn.IFNA(IF(VLOOKUP(Pres_2017_T2!AA209,'Liaison politique'!$A$2:$C$12,3,FALSE)=$A$1,Pres_2017_T2!AC209,0),0)</f>
        <v>0</v>
      </c>
      <c r="N209">
        <f t="shared" ca="1" si="3"/>
        <v>0</v>
      </c>
    </row>
    <row r="210" spans="1:14" x14ac:dyDescent="0.75">
      <c r="A210" t="str">
        <v>44_03</v>
      </c>
      <c r="B210">
        <f ca="1">_xlfn.IFNA(IF(VLOOKUP(Pres_2017_T2!U210,'Liaison politique'!$A$2:$C$12,3,FALSE)=$A$1,Pres_2017_T2!W210,0),0)</f>
        <v>0</v>
      </c>
      <c r="H210">
        <f ca="1">_xlfn.IFNA(IF(VLOOKUP(Pres_2017_T2!AA210,'Liaison politique'!$A$2:$C$12,3,FALSE)=$A$1,Pres_2017_T2!AC210,0),0)</f>
        <v>0</v>
      </c>
      <c r="N210">
        <f t="shared" ca="1" si="3"/>
        <v>0</v>
      </c>
    </row>
    <row r="211" spans="1:14" x14ac:dyDescent="0.75">
      <c r="A211" t="str">
        <v>44_04</v>
      </c>
      <c r="B211">
        <f ca="1">_xlfn.IFNA(IF(VLOOKUP(Pres_2017_T2!U211,'Liaison politique'!$A$2:$C$12,3,FALSE)=$A$1,Pres_2017_T2!W211,0),0)</f>
        <v>0</v>
      </c>
      <c r="H211">
        <f ca="1">_xlfn.IFNA(IF(VLOOKUP(Pres_2017_T2!AA211,'Liaison politique'!$A$2:$C$12,3,FALSE)=$A$1,Pres_2017_T2!AC211,0),0)</f>
        <v>0</v>
      </c>
      <c r="N211">
        <f t="shared" ca="1" si="3"/>
        <v>0</v>
      </c>
    </row>
    <row r="212" spans="1:14" x14ac:dyDescent="0.75">
      <c r="A212" t="str">
        <v>44_05</v>
      </c>
      <c r="B212">
        <f ca="1">_xlfn.IFNA(IF(VLOOKUP(Pres_2017_T2!U212,'Liaison politique'!$A$2:$C$12,3,FALSE)=$A$1,Pres_2017_T2!W212,0),0)</f>
        <v>0</v>
      </c>
      <c r="H212">
        <f ca="1">_xlfn.IFNA(IF(VLOOKUP(Pres_2017_T2!AA212,'Liaison politique'!$A$2:$C$12,3,FALSE)=$A$1,Pres_2017_T2!AC212,0),0)</f>
        <v>0</v>
      </c>
      <c r="N212">
        <f t="shared" ca="1" si="3"/>
        <v>0</v>
      </c>
    </row>
    <row r="213" spans="1:14" x14ac:dyDescent="0.75">
      <c r="A213" t="str">
        <v>44_06</v>
      </c>
      <c r="B213">
        <f ca="1">_xlfn.IFNA(IF(VLOOKUP(Pres_2017_T2!U213,'Liaison politique'!$A$2:$C$12,3,FALSE)=$A$1,Pres_2017_T2!W213,0),0)</f>
        <v>0</v>
      </c>
      <c r="H213">
        <f ca="1">_xlfn.IFNA(IF(VLOOKUP(Pres_2017_T2!AA213,'Liaison politique'!$A$2:$C$12,3,FALSE)=$A$1,Pres_2017_T2!AC213,0),0)</f>
        <v>0</v>
      </c>
      <c r="N213">
        <f t="shared" ca="1" si="3"/>
        <v>0</v>
      </c>
    </row>
    <row r="214" spans="1:14" x14ac:dyDescent="0.75">
      <c r="A214" t="str">
        <v>44_07</v>
      </c>
      <c r="B214">
        <f ca="1">_xlfn.IFNA(IF(VLOOKUP(Pres_2017_T2!U214,'Liaison politique'!$A$2:$C$12,3,FALSE)=$A$1,Pres_2017_T2!W214,0),0)</f>
        <v>0</v>
      </c>
      <c r="H214">
        <f ca="1">_xlfn.IFNA(IF(VLOOKUP(Pres_2017_T2!AA214,'Liaison politique'!$A$2:$C$12,3,FALSE)=$A$1,Pres_2017_T2!AC214,0),0)</f>
        <v>0</v>
      </c>
      <c r="N214">
        <f t="shared" ca="1" si="3"/>
        <v>0</v>
      </c>
    </row>
    <row r="215" spans="1:14" x14ac:dyDescent="0.75">
      <c r="A215" t="str">
        <v>44_08</v>
      </c>
      <c r="B215">
        <f ca="1">_xlfn.IFNA(IF(VLOOKUP(Pres_2017_T2!U215,'Liaison politique'!$A$2:$C$12,3,FALSE)=$A$1,Pres_2017_T2!W215,0),0)</f>
        <v>0</v>
      </c>
      <c r="H215">
        <f ca="1">_xlfn.IFNA(IF(VLOOKUP(Pres_2017_T2!AA215,'Liaison politique'!$A$2:$C$12,3,FALSE)=$A$1,Pres_2017_T2!AC215,0),0)</f>
        <v>0</v>
      </c>
      <c r="N215">
        <f t="shared" ca="1" si="3"/>
        <v>0</v>
      </c>
    </row>
    <row r="216" spans="1:14" x14ac:dyDescent="0.75">
      <c r="A216" t="str">
        <v>44_09</v>
      </c>
      <c r="B216">
        <f ca="1">_xlfn.IFNA(IF(VLOOKUP(Pres_2017_T2!U216,'Liaison politique'!$A$2:$C$12,3,FALSE)=$A$1,Pres_2017_T2!W216,0),0)</f>
        <v>0</v>
      </c>
      <c r="H216">
        <f ca="1">_xlfn.IFNA(IF(VLOOKUP(Pres_2017_T2!AA216,'Liaison politique'!$A$2:$C$12,3,FALSE)=$A$1,Pres_2017_T2!AC216,0),0)</f>
        <v>0</v>
      </c>
      <c r="N216">
        <f t="shared" ca="1" si="3"/>
        <v>0</v>
      </c>
    </row>
    <row r="217" spans="1:14" x14ac:dyDescent="0.75">
      <c r="A217" t="str">
        <v>44_10</v>
      </c>
      <c r="B217">
        <f ca="1">_xlfn.IFNA(IF(VLOOKUP(Pres_2017_T2!U217,'Liaison politique'!$A$2:$C$12,3,FALSE)=$A$1,Pres_2017_T2!W217,0),0)</f>
        <v>0</v>
      </c>
      <c r="H217">
        <f ca="1">_xlfn.IFNA(IF(VLOOKUP(Pres_2017_T2!AA217,'Liaison politique'!$A$2:$C$12,3,FALSE)=$A$1,Pres_2017_T2!AC217,0),0)</f>
        <v>0</v>
      </c>
      <c r="N217">
        <f t="shared" ca="1" si="3"/>
        <v>0</v>
      </c>
    </row>
    <row r="218" spans="1:14" x14ac:dyDescent="0.75">
      <c r="A218" t="str">
        <v>45_01</v>
      </c>
      <c r="B218">
        <f ca="1">_xlfn.IFNA(IF(VLOOKUP(Pres_2017_T2!U218,'Liaison politique'!$A$2:$C$12,3,FALSE)=$A$1,Pres_2017_T2!W218,0),0)</f>
        <v>0</v>
      </c>
      <c r="H218">
        <f ca="1">_xlfn.IFNA(IF(VLOOKUP(Pres_2017_T2!AA218,'Liaison politique'!$A$2:$C$12,3,FALSE)=$A$1,Pres_2017_T2!AC218,0),0)</f>
        <v>0</v>
      </c>
      <c r="N218">
        <f t="shared" ca="1" si="3"/>
        <v>0</v>
      </c>
    </row>
    <row r="219" spans="1:14" x14ac:dyDescent="0.75">
      <c r="A219" t="str">
        <v>45_02</v>
      </c>
      <c r="B219">
        <f ca="1">_xlfn.IFNA(IF(VLOOKUP(Pres_2017_T2!U219,'Liaison politique'!$A$2:$C$12,3,FALSE)=$A$1,Pres_2017_T2!W219,0),0)</f>
        <v>0</v>
      </c>
      <c r="H219">
        <f ca="1">_xlfn.IFNA(IF(VLOOKUP(Pres_2017_T2!AA219,'Liaison politique'!$A$2:$C$12,3,FALSE)=$A$1,Pres_2017_T2!AC219,0),0)</f>
        <v>0</v>
      </c>
      <c r="N219">
        <f t="shared" ca="1" si="3"/>
        <v>0</v>
      </c>
    </row>
    <row r="220" spans="1:14" x14ac:dyDescent="0.75">
      <c r="A220" t="str">
        <v>45_03</v>
      </c>
      <c r="B220">
        <f ca="1">_xlfn.IFNA(IF(VLOOKUP(Pres_2017_T2!U220,'Liaison politique'!$A$2:$C$12,3,FALSE)=$A$1,Pres_2017_T2!W220,0),0)</f>
        <v>0</v>
      </c>
      <c r="H220">
        <f ca="1">_xlfn.IFNA(IF(VLOOKUP(Pres_2017_T2!AA220,'Liaison politique'!$A$2:$C$12,3,FALSE)=$A$1,Pres_2017_T2!AC220,0),0)</f>
        <v>0</v>
      </c>
      <c r="N220">
        <f t="shared" ca="1" si="3"/>
        <v>0</v>
      </c>
    </row>
    <row r="221" spans="1:14" x14ac:dyDescent="0.75">
      <c r="A221" t="str">
        <v>45_04</v>
      </c>
      <c r="B221">
        <f ca="1">_xlfn.IFNA(IF(VLOOKUP(Pres_2017_T2!U221,'Liaison politique'!$A$2:$C$12,3,FALSE)=$A$1,Pres_2017_T2!W221,0),0)</f>
        <v>0</v>
      </c>
      <c r="H221">
        <f ca="1">_xlfn.IFNA(IF(VLOOKUP(Pres_2017_T2!AA221,'Liaison politique'!$A$2:$C$12,3,FALSE)=$A$1,Pres_2017_T2!AC221,0),0)</f>
        <v>0</v>
      </c>
      <c r="N221">
        <f t="shared" ca="1" si="3"/>
        <v>0</v>
      </c>
    </row>
    <row r="222" spans="1:14" x14ac:dyDescent="0.75">
      <c r="A222" t="str">
        <v>45_05</v>
      </c>
      <c r="B222">
        <f ca="1">_xlfn.IFNA(IF(VLOOKUP(Pres_2017_T2!U222,'Liaison politique'!$A$2:$C$12,3,FALSE)=$A$1,Pres_2017_T2!W222,0),0)</f>
        <v>0</v>
      </c>
      <c r="H222">
        <f ca="1">_xlfn.IFNA(IF(VLOOKUP(Pres_2017_T2!AA222,'Liaison politique'!$A$2:$C$12,3,FALSE)=$A$1,Pres_2017_T2!AC222,0),0)</f>
        <v>0</v>
      </c>
      <c r="N222">
        <f t="shared" ca="1" si="3"/>
        <v>0</v>
      </c>
    </row>
    <row r="223" spans="1:14" x14ac:dyDescent="0.75">
      <c r="A223" t="str">
        <v>45_06</v>
      </c>
      <c r="B223">
        <f ca="1">_xlfn.IFNA(IF(VLOOKUP(Pres_2017_T2!U223,'Liaison politique'!$A$2:$C$12,3,FALSE)=$A$1,Pres_2017_T2!W223,0),0)</f>
        <v>0</v>
      </c>
      <c r="H223">
        <f ca="1">_xlfn.IFNA(IF(VLOOKUP(Pres_2017_T2!AA223,'Liaison politique'!$A$2:$C$12,3,FALSE)=$A$1,Pres_2017_T2!AC223,0),0)</f>
        <v>0</v>
      </c>
      <c r="N223">
        <f t="shared" ca="1" si="3"/>
        <v>0</v>
      </c>
    </row>
    <row r="224" spans="1:14" x14ac:dyDescent="0.75">
      <c r="A224" t="str">
        <v>46_01</v>
      </c>
      <c r="B224">
        <f ca="1">_xlfn.IFNA(IF(VLOOKUP(Pres_2017_T2!U224,'Liaison politique'!$A$2:$C$12,3,FALSE)=$A$1,Pres_2017_T2!W224,0),0)</f>
        <v>0</v>
      </c>
      <c r="H224">
        <f ca="1">_xlfn.IFNA(IF(VLOOKUP(Pres_2017_T2!AA224,'Liaison politique'!$A$2:$C$12,3,FALSE)=$A$1,Pres_2017_T2!AC224,0),0)</f>
        <v>0</v>
      </c>
      <c r="N224">
        <f t="shared" ca="1" si="3"/>
        <v>0</v>
      </c>
    </row>
    <row r="225" spans="1:14" x14ac:dyDescent="0.75">
      <c r="A225" t="str">
        <v>46_02</v>
      </c>
      <c r="B225">
        <f ca="1">_xlfn.IFNA(IF(VLOOKUP(Pres_2017_T2!U225,'Liaison politique'!$A$2:$C$12,3,FALSE)=$A$1,Pres_2017_T2!W225,0),0)</f>
        <v>0</v>
      </c>
      <c r="H225">
        <f ca="1">_xlfn.IFNA(IF(VLOOKUP(Pres_2017_T2!AA225,'Liaison politique'!$A$2:$C$12,3,FALSE)=$A$1,Pres_2017_T2!AC225,0),0)</f>
        <v>0</v>
      </c>
      <c r="N225">
        <f t="shared" ca="1" si="3"/>
        <v>0</v>
      </c>
    </row>
    <row r="226" spans="1:14" x14ac:dyDescent="0.75">
      <c r="A226" t="str">
        <v>47_01</v>
      </c>
      <c r="B226">
        <f ca="1">_xlfn.IFNA(IF(VLOOKUP(Pres_2017_T2!U226,'Liaison politique'!$A$2:$C$12,3,FALSE)=$A$1,Pres_2017_T2!W226,0),0)</f>
        <v>0</v>
      </c>
      <c r="H226">
        <f ca="1">_xlfn.IFNA(IF(VLOOKUP(Pres_2017_T2!AA226,'Liaison politique'!$A$2:$C$12,3,FALSE)=$A$1,Pres_2017_T2!AC226,0),0)</f>
        <v>0</v>
      </c>
      <c r="N226">
        <f t="shared" ca="1" si="3"/>
        <v>0</v>
      </c>
    </row>
    <row r="227" spans="1:14" x14ac:dyDescent="0.75">
      <c r="A227" t="str">
        <v>47_02</v>
      </c>
      <c r="B227">
        <f ca="1">_xlfn.IFNA(IF(VLOOKUP(Pres_2017_T2!U227,'Liaison politique'!$A$2:$C$12,3,FALSE)=$A$1,Pres_2017_T2!W227,0),0)</f>
        <v>0</v>
      </c>
      <c r="H227">
        <f ca="1">_xlfn.IFNA(IF(VLOOKUP(Pres_2017_T2!AA227,'Liaison politique'!$A$2:$C$12,3,FALSE)=$A$1,Pres_2017_T2!AC227,0),0)</f>
        <v>0</v>
      </c>
      <c r="N227">
        <f t="shared" ca="1" si="3"/>
        <v>0</v>
      </c>
    </row>
    <row r="228" spans="1:14" x14ac:dyDescent="0.75">
      <c r="A228" t="str">
        <v>47_03</v>
      </c>
      <c r="B228">
        <f ca="1">_xlfn.IFNA(IF(VLOOKUP(Pres_2017_T2!U228,'Liaison politique'!$A$2:$C$12,3,FALSE)=$A$1,Pres_2017_T2!W228,0),0)</f>
        <v>0</v>
      </c>
      <c r="H228">
        <f ca="1">_xlfn.IFNA(IF(VLOOKUP(Pres_2017_T2!AA228,'Liaison politique'!$A$2:$C$12,3,FALSE)=$A$1,Pres_2017_T2!AC228,0),0)</f>
        <v>0</v>
      </c>
      <c r="N228">
        <f t="shared" ca="1" si="3"/>
        <v>0</v>
      </c>
    </row>
    <row r="229" spans="1:14" x14ac:dyDescent="0.75">
      <c r="A229" t="str">
        <v>48_01</v>
      </c>
      <c r="B229">
        <f ca="1">_xlfn.IFNA(IF(VLOOKUP(Pres_2017_T2!U229,'Liaison politique'!$A$2:$C$12,3,FALSE)=$A$1,Pres_2017_T2!W229,0),0)</f>
        <v>0</v>
      </c>
      <c r="H229">
        <f ca="1">_xlfn.IFNA(IF(VLOOKUP(Pres_2017_T2!AA229,'Liaison politique'!$A$2:$C$12,3,FALSE)=$A$1,Pres_2017_T2!AC229,0),0)</f>
        <v>0</v>
      </c>
      <c r="N229">
        <f t="shared" ca="1" si="3"/>
        <v>0</v>
      </c>
    </row>
    <row r="230" spans="1:14" x14ac:dyDescent="0.75">
      <c r="A230" t="str">
        <v>49_01</v>
      </c>
      <c r="B230">
        <f ca="1">_xlfn.IFNA(IF(VLOOKUP(Pres_2017_T2!U230,'Liaison politique'!$A$2:$C$12,3,FALSE)=$A$1,Pres_2017_T2!W230,0),0)</f>
        <v>0</v>
      </c>
      <c r="H230">
        <f ca="1">_xlfn.IFNA(IF(VLOOKUP(Pres_2017_T2!AA230,'Liaison politique'!$A$2:$C$12,3,FALSE)=$A$1,Pres_2017_T2!AC230,0),0)</f>
        <v>0</v>
      </c>
      <c r="N230">
        <f t="shared" ca="1" si="3"/>
        <v>0</v>
      </c>
    </row>
    <row r="231" spans="1:14" x14ac:dyDescent="0.75">
      <c r="A231" t="str">
        <v>49_02</v>
      </c>
      <c r="B231">
        <f ca="1">_xlfn.IFNA(IF(VLOOKUP(Pres_2017_T2!U231,'Liaison politique'!$A$2:$C$12,3,FALSE)=$A$1,Pres_2017_T2!W231,0),0)</f>
        <v>0</v>
      </c>
      <c r="H231">
        <f ca="1">_xlfn.IFNA(IF(VLOOKUP(Pres_2017_T2!AA231,'Liaison politique'!$A$2:$C$12,3,FALSE)=$A$1,Pres_2017_T2!AC231,0),0)</f>
        <v>0</v>
      </c>
      <c r="N231">
        <f t="shared" ca="1" si="3"/>
        <v>0</v>
      </c>
    </row>
    <row r="232" spans="1:14" x14ac:dyDescent="0.75">
      <c r="A232" t="str">
        <v>49_03</v>
      </c>
      <c r="B232">
        <f ca="1">_xlfn.IFNA(IF(VLOOKUP(Pres_2017_T2!U232,'Liaison politique'!$A$2:$C$12,3,FALSE)=$A$1,Pres_2017_T2!W232,0),0)</f>
        <v>0</v>
      </c>
      <c r="H232">
        <f ca="1">_xlfn.IFNA(IF(VLOOKUP(Pres_2017_T2!AA232,'Liaison politique'!$A$2:$C$12,3,FALSE)=$A$1,Pres_2017_T2!AC232,0),0)</f>
        <v>0</v>
      </c>
      <c r="N232">
        <f t="shared" ca="1" si="3"/>
        <v>0</v>
      </c>
    </row>
    <row r="233" spans="1:14" x14ac:dyDescent="0.75">
      <c r="A233" t="str">
        <v>49_04</v>
      </c>
      <c r="B233">
        <f ca="1">_xlfn.IFNA(IF(VLOOKUP(Pres_2017_T2!U233,'Liaison politique'!$A$2:$C$12,3,FALSE)=$A$1,Pres_2017_T2!W233,0),0)</f>
        <v>0</v>
      </c>
      <c r="H233">
        <f ca="1">_xlfn.IFNA(IF(VLOOKUP(Pres_2017_T2!AA233,'Liaison politique'!$A$2:$C$12,3,FALSE)=$A$1,Pres_2017_T2!AC233,0),0)</f>
        <v>0</v>
      </c>
      <c r="N233">
        <f t="shared" ca="1" si="3"/>
        <v>0</v>
      </c>
    </row>
    <row r="234" spans="1:14" x14ac:dyDescent="0.75">
      <c r="A234" t="str">
        <v>49_05</v>
      </c>
      <c r="B234">
        <f ca="1">_xlfn.IFNA(IF(VLOOKUP(Pres_2017_T2!U234,'Liaison politique'!$A$2:$C$12,3,FALSE)=$A$1,Pres_2017_T2!W234,0),0)</f>
        <v>0</v>
      </c>
      <c r="H234">
        <f ca="1">_xlfn.IFNA(IF(VLOOKUP(Pres_2017_T2!AA234,'Liaison politique'!$A$2:$C$12,3,FALSE)=$A$1,Pres_2017_T2!AC234,0),0)</f>
        <v>0</v>
      </c>
      <c r="N234">
        <f t="shared" ca="1" si="3"/>
        <v>0</v>
      </c>
    </row>
    <row r="235" spans="1:14" x14ac:dyDescent="0.75">
      <c r="A235" t="str">
        <v>49_06</v>
      </c>
      <c r="B235">
        <f ca="1">_xlfn.IFNA(IF(VLOOKUP(Pres_2017_T2!U235,'Liaison politique'!$A$2:$C$12,3,FALSE)=$A$1,Pres_2017_T2!W235,0),0)</f>
        <v>0</v>
      </c>
      <c r="H235">
        <f ca="1">_xlfn.IFNA(IF(VLOOKUP(Pres_2017_T2!AA235,'Liaison politique'!$A$2:$C$12,3,FALSE)=$A$1,Pres_2017_T2!AC235,0),0)</f>
        <v>0</v>
      </c>
      <c r="N235">
        <f t="shared" ca="1" si="3"/>
        <v>0</v>
      </c>
    </row>
    <row r="236" spans="1:14" x14ac:dyDescent="0.75">
      <c r="A236" t="str">
        <v>49_07</v>
      </c>
      <c r="B236">
        <f ca="1">_xlfn.IFNA(IF(VLOOKUP(Pres_2017_T2!U236,'Liaison politique'!$A$2:$C$12,3,FALSE)=$A$1,Pres_2017_T2!W236,0),0)</f>
        <v>0</v>
      </c>
      <c r="H236">
        <f ca="1">_xlfn.IFNA(IF(VLOOKUP(Pres_2017_T2!AA236,'Liaison politique'!$A$2:$C$12,3,FALSE)=$A$1,Pres_2017_T2!AC236,0),0)</f>
        <v>0</v>
      </c>
      <c r="N236">
        <f t="shared" ca="1" si="3"/>
        <v>0</v>
      </c>
    </row>
    <row r="237" spans="1:14" x14ac:dyDescent="0.75">
      <c r="A237" t="str">
        <v>50_01</v>
      </c>
      <c r="B237">
        <f ca="1">_xlfn.IFNA(IF(VLOOKUP(Pres_2017_T2!U237,'Liaison politique'!$A$2:$C$12,3,FALSE)=$A$1,Pres_2017_T2!W237,0),0)</f>
        <v>0</v>
      </c>
      <c r="H237">
        <f ca="1">_xlfn.IFNA(IF(VLOOKUP(Pres_2017_T2!AA237,'Liaison politique'!$A$2:$C$12,3,FALSE)=$A$1,Pres_2017_T2!AC237,0),0)</f>
        <v>0</v>
      </c>
      <c r="N237">
        <f t="shared" ca="1" si="3"/>
        <v>0</v>
      </c>
    </row>
    <row r="238" spans="1:14" x14ac:dyDescent="0.75">
      <c r="A238" t="str">
        <v>50_02</v>
      </c>
      <c r="B238">
        <f ca="1">_xlfn.IFNA(IF(VLOOKUP(Pres_2017_T2!U238,'Liaison politique'!$A$2:$C$12,3,FALSE)=$A$1,Pres_2017_T2!W238,0),0)</f>
        <v>0</v>
      </c>
      <c r="H238">
        <f ca="1">_xlfn.IFNA(IF(VLOOKUP(Pres_2017_T2!AA238,'Liaison politique'!$A$2:$C$12,3,FALSE)=$A$1,Pres_2017_T2!AC238,0),0)</f>
        <v>0</v>
      </c>
      <c r="N238">
        <f t="shared" ca="1" si="3"/>
        <v>0</v>
      </c>
    </row>
    <row r="239" spans="1:14" x14ac:dyDescent="0.75">
      <c r="A239" t="str">
        <v>50_03</v>
      </c>
      <c r="B239">
        <f ca="1">_xlfn.IFNA(IF(VLOOKUP(Pres_2017_T2!U239,'Liaison politique'!$A$2:$C$12,3,FALSE)=$A$1,Pres_2017_T2!W239,0),0)</f>
        <v>0</v>
      </c>
      <c r="H239">
        <f ca="1">_xlfn.IFNA(IF(VLOOKUP(Pres_2017_T2!AA239,'Liaison politique'!$A$2:$C$12,3,FALSE)=$A$1,Pres_2017_T2!AC239,0),0)</f>
        <v>0</v>
      </c>
      <c r="N239">
        <f t="shared" ca="1" si="3"/>
        <v>0</v>
      </c>
    </row>
    <row r="240" spans="1:14" x14ac:dyDescent="0.75">
      <c r="A240" t="str">
        <v>50_04</v>
      </c>
      <c r="B240">
        <f ca="1">_xlfn.IFNA(IF(VLOOKUP(Pres_2017_T2!U240,'Liaison politique'!$A$2:$C$12,3,FALSE)=$A$1,Pres_2017_T2!W240,0),0)</f>
        <v>0</v>
      </c>
      <c r="H240">
        <f ca="1">_xlfn.IFNA(IF(VLOOKUP(Pres_2017_T2!AA240,'Liaison politique'!$A$2:$C$12,3,FALSE)=$A$1,Pres_2017_T2!AC240,0),0)</f>
        <v>0</v>
      </c>
      <c r="N240">
        <f t="shared" ca="1" si="3"/>
        <v>0</v>
      </c>
    </row>
    <row r="241" spans="1:14" x14ac:dyDescent="0.75">
      <c r="A241" t="str">
        <v>51_01</v>
      </c>
      <c r="B241">
        <f ca="1">_xlfn.IFNA(IF(VLOOKUP(Pres_2017_T2!U241,'Liaison politique'!$A$2:$C$12,3,FALSE)=$A$1,Pres_2017_T2!W241,0),0)</f>
        <v>0</v>
      </c>
      <c r="H241">
        <f ca="1">_xlfn.IFNA(IF(VLOOKUP(Pres_2017_T2!AA241,'Liaison politique'!$A$2:$C$12,3,FALSE)=$A$1,Pres_2017_T2!AC241,0),0)</f>
        <v>0</v>
      </c>
      <c r="N241">
        <f t="shared" ca="1" si="3"/>
        <v>0</v>
      </c>
    </row>
    <row r="242" spans="1:14" x14ac:dyDescent="0.75">
      <c r="A242" t="str">
        <v>51_02</v>
      </c>
      <c r="B242">
        <f ca="1">_xlfn.IFNA(IF(VLOOKUP(Pres_2017_T2!U242,'Liaison politique'!$A$2:$C$12,3,FALSE)=$A$1,Pres_2017_T2!W242,0),0)</f>
        <v>0</v>
      </c>
      <c r="H242">
        <f ca="1">_xlfn.IFNA(IF(VLOOKUP(Pres_2017_T2!AA242,'Liaison politique'!$A$2:$C$12,3,FALSE)=$A$1,Pres_2017_T2!AC242,0),0)</f>
        <v>0</v>
      </c>
      <c r="N242">
        <f t="shared" ca="1" si="3"/>
        <v>0</v>
      </c>
    </row>
    <row r="243" spans="1:14" x14ac:dyDescent="0.75">
      <c r="A243" t="str">
        <v>51_03</v>
      </c>
      <c r="B243">
        <f ca="1">_xlfn.IFNA(IF(VLOOKUP(Pres_2017_T2!U243,'Liaison politique'!$A$2:$C$12,3,FALSE)=$A$1,Pres_2017_T2!W243,0),0)</f>
        <v>0</v>
      </c>
      <c r="H243">
        <f ca="1">_xlfn.IFNA(IF(VLOOKUP(Pres_2017_T2!AA243,'Liaison politique'!$A$2:$C$12,3,FALSE)=$A$1,Pres_2017_T2!AC243,0),0)</f>
        <v>0</v>
      </c>
      <c r="N243">
        <f t="shared" ca="1" si="3"/>
        <v>0</v>
      </c>
    </row>
    <row r="244" spans="1:14" x14ac:dyDescent="0.75">
      <c r="A244" t="str">
        <v>51_04</v>
      </c>
      <c r="B244">
        <f ca="1">_xlfn.IFNA(IF(VLOOKUP(Pres_2017_T2!U244,'Liaison politique'!$A$2:$C$12,3,FALSE)=$A$1,Pres_2017_T2!W244,0),0)</f>
        <v>0</v>
      </c>
      <c r="H244">
        <f ca="1">_xlfn.IFNA(IF(VLOOKUP(Pres_2017_T2!AA244,'Liaison politique'!$A$2:$C$12,3,FALSE)=$A$1,Pres_2017_T2!AC244,0),0)</f>
        <v>0</v>
      </c>
      <c r="N244">
        <f t="shared" ca="1" si="3"/>
        <v>0</v>
      </c>
    </row>
    <row r="245" spans="1:14" x14ac:dyDescent="0.75">
      <c r="A245" t="str">
        <v>51_05</v>
      </c>
      <c r="B245">
        <f ca="1">_xlfn.IFNA(IF(VLOOKUP(Pres_2017_T2!U245,'Liaison politique'!$A$2:$C$12,3,FALSE)=$A$1,Pres_2017_T2!W245,0),0)</f>
        <v>0</v>
      </c>
      <c r="H245">
        <f ca="1">_xlfn.IFNA(IF(VLOOKUP(Pres_2017_T2!AA245,'Liaison politique'!$A$2:$C$12,3,FALSE)=$A$1,Pres_2017_T2!AC245,0),0)</f>
        <v>0</v>
      </c>
      <c r="N245">
        <f t="shared" ca="1" si="3"/>
        <v>0</v>
      </c>
    </row>
    <row r="246" spans="1:14" x14ac:dyDescent="0.75">
      <c r="A246" t="str">
        <v>52_01</v>
      </c>
      <c r="B246">
        <f ca="1">_xlfn.IFNA(IF(VLOOKUP(Pres_2017_T2!U246,'Liaison politique'!$A$2:$C$12,3,FALSE)=$A$1,Pres_2017_T2!W246,0),0)</f>
        <v>0</v>
      </c>
      <c r="H246">
        <f ca="1">_xlfn.IFNA(IF(VLOOKUP(Pres_2017_T2!AA246,'Liaison politique'!$A$2:$C$12,3,FALSE)=$A$1,Pres_2017_T2!AC246,0),0)</f>
        <v>0</v>
      </c>
      <c r="N246">
        <f t="shared" ca="1" si="3"/>
        <v>0</v>
      </c>
    </row>
    <row r="247" spans="1:14" x14ac:dyDescent="0.75">
      <c r="A247" t="str">
        <v>52_02</v>
      </c>
      <c r="B247">
        <f ca="1">_xlfn.IFNA(IF(VLOOKUP(Pres_2017_T2!U247,'Liaison politique'!$A$2:$C$12,3,FALSE)=$A$1,Pres_2017_T2!W247,0),0)</f>
        <v>0</v>
      </c>
      <c r="H247">
        <f ca="1">_xlfn.IFNA(IF(VLOOKUP(Pres_2017_T2!AA247,'Liaison politique'!$A$2:$C$12,3,FALSE)=$A$1,Pres_2017_T2!AC247,0),0)</f>
        <v>0</v>
      </c>
      <c r="N247">
        <f t="shared" ca="1" si="3"/>
        <v>0</v>
      </c>
    </row>
    <row r="248" spans="1:14" x14ac:dyDescent="0.75">
      <c r="A248" t="str">
        <v>53_01</v>
      </c>
      <c r="B248">
        <f ca="1">_xlfn.IFNA(IF(VLOOKUP(Pres_2017_T2!U248,'Liaison politique'!$A$2:$C$12,3,FALSE)=$A$1,Pres_2017_T2!W248,0),0)</f>
        <v>0</v>
      </c>
      <c r="H248">
        <f ca="1">_xlfn.IFNA(IF(VLOOKUP(Pres_2017_T2!AA248,'Liaison politique'!$A$2:$C$12,3,FALSE)=$A$1,Pres_2017_T2!AC248,0),0)</f>
        <v>0</v>
      </c>
      <c r="N248">
        <f t="shared" ca="1" si="3"/>
        <v>0</v>
      </c>
    </row>
    <row r="249" spans="1:14" x14ac:dyDescent="0.75">
      <c r="A249" t="str">
        <v>53_02</v>
      </c>
      <c r="B249">
        <f ca="1">_xlfn.IFNA(IF(VLOOKUP(Pres_2017_T2!U249,'Liaison politique'!$A$2:$C$12,3,FALSE)=$A$1,Pres_2017_T2!W249,0),0)</f>
        <v>0</v>
      </c>
      <c r="H249">
        <f ca="1">_xlfn.IFNA(IF(VLOOKUP(Pres_2017_T2!AA249,'Liaison politique'!$A$2:$C$12,3,FALSE)=$A$1,Pres_2017_T2!AC249,0),0)</f>
        <v>0</v>
      </c>
      <c r="N249">
        <f t="shared" ca="1" si="3"/>
        <v>0</v>
      </c>
    </row>
    <row r="250" spans="1:14" x14ac:dyDescent="0.75">
      <c r="A250" t="str">
        <v>53_03</v>
      </c>
      <c r="B250">
        <f ca="1">_xlfn.IFNA(IF(VLOOKUP(Pres_2017_T2!U250,'Liaison politique'!$A$2:$C$12,3,FALSE)=$A$1,Pres_2017_T2!W250,0),0)</f>
        <v>0</v>
      </c>
      <c r="H250">
        <f ca="1">_xlfn.IFNA(IF(VLOOKUP(Pres_2017_T2!AA250,'Liaison politique'!$A$2:$C$12,3,FALSE)=$A$1,Pres_2017_T2!AC250,0),0)</f>
        <v>0</v>
      </c>
      <c r="N250">
        <f t="shared" ca="1" si="3"/>
        <v>0</v>
      </c>
    </row>
    <row r="251" spans="1:14" x14ac:dyDescent="0.75">
      <c r="A251" t="str">
        <v>54_01</v>
      </c>
      <c r="B251">
        <f ca="1">_xlfn.IFNA(IF(VLOOKUP(Pres_2017_T2!U251,'Liaison politique'!$A$2:$C$12,3,FALSE)=$A$1,Pres_2017_T2!W251,0),0)</f>
        <v>0</v>
      </c>
      <c r="H251">
        <f ca="1">_xlfn.IFNA(IF(VLOOKUP(Pres_2017_T2!AA251,'Liaison politique'!$A$2:$C$12,3,FALSE)=$A$1,Pres_2017_T2!AC251,0),0)</f>
        <v>0</v>
      </c>
      <c r="N251">
        <f t="shared" ca="1" si="3"/>
        <v>0</v>
      </c>
    </row>
    <row r="252" spans="1:14" x14ac:dyDescent="0.75">
      <c r="A252" t="str">
        <v>54_02</v>
      </c>
      <c r="B252">
        <f ca="1">_xlfn.IFNA(IF(VLOOKUP(Pres_2017_T2!U252,'Liaison politique'!$A$2:$C$12,3,FALSE)=$A$1,Pres_2017_T2!W252,0),0)</f>
        <v>0</v>
      </c>
      <c r="H252">
        <f ca="1">_xlfn.IFNA(IF(VLOOKUP(Pres_2017_T2!AA252,'Liaison politique'!$A$2:$C$12,3,FALSE)=$A$1,Pres_2017_T2!AC252,0),0)</f>
        <v>0</v>
      </c>
      <c r="N252">
        <f t="shared" ca="1" si="3"/>
        <v>0</v>
      </c>
    </row>
    <row r="253" spans="1:14" x14ac:dyDescent="0.75">
      <c r="A253" t="str">
        <v>54_03</v>
      </c>
      <c r="B253">
        <f ca="1">_xlfn.IFNA(IF(VLOOKUP(Pres_2017_T2!U253,'Liaison politique'!$A$2:$C$12,3,FALSE)=$A$1,Pres_2017_T2!W253,0),0)</f>
        <v>0</v>
      </c>
      <c r="H253">
        <f ca="1">_xlfn.IFNA(IF(VLOOKUP(Pres_2017_T2!AA253,'Liaison politique'!$A$2:$C$12,3,FALSE)=$A$1,Pres_2017_T2!AC253,0),0)</f>
        <v>0</v>
      </c>
      <c r="N253">
        <f t="shared" ca="1" si="3"/>
        <v>0</v>
      </c>
    </row>
    <row r="254" spans="1:14" x14ac:dyDescent="0.75">
      <c r="A254" t="str">
        <v>54_04</v>
      </c>
      <c r="B254">
        <f ca="1">_xlfn.IFNA(IF(VLOOKUP(Pres_2017_T2!U254,'Liaison politique'!$A$2:$C$12,3,FALSE)=$A$1,Pres_2017_T2!W254,0),0)</f>
        <v>0</v>
      </c>
      <c r="H254">
        <f ca="1">_xlfn.IFNA(IF(VLOOKUP(Pres_2017_T2!AA254,'Liaison politique'!$A$2:$C$12,3,FALSE)=$A$1,Pres_2017_T2!AC254,0),0)</f>
        <v>0</v>
      </c>
      <c r="N254">
        <f t="shared" ca="1" si="3"/>
        <v>0</v>
      </c>
    </row>
    <row r="255" spans="1:14" x14ac:dyDescent="0.75">
      <c r="A255" t="str">
        <v>54_05</v>
      </c>
      <c r="B255">
        <f ca="1">_xlfn.IFNA(IF(VLOOKUP(Pres_2017_T2!U255,'Liaison politique'!$A$2:$C$12,3,FALSE)=$A$1,Pres_2017_T2!W255,0),0)</f>
        <v>0</v>
      </c>
      <c r="H255">
        <f ca="1">_xlfn.IFNA(IF(VLOOKUP(Pres_2017_T2!AA255,'Liaison politique'!$A$2:$C$12,3,FALSE)=$A$1,Pres_2017_T2!AC255,0),0)</f>
        <v>0</v>
      </c>
      <c r="N255">
        <f t="shared" ca="1" si="3"/>
        <v>0</v>
      </c>
    </row>
    <row r="256" spans="1:14" x14ac:dyDescent="0.75">
      <c r="A256" t="str">
        <v>54_06</v>
      </c>
      <c r="B256">
        <f ca="1">_xlfn.IFNA(IF(VLOOKUP(Pres_2017_T2!U256,'Liaison politique'!$A$2:$C$12,3,FALSE)=$A$1,Pres_2017_T2!W256,0),0)</f>
        <v>0</v>
      </c>
      <c r="H256">
        <f ca="1">_xlfn.IFNA(IF(VLOOKUP(Pres_2017_T2!AA256,'Liaison politique'!$A$2:$C$12,3,FALSE)=$A$1,Pres_2017_T2!AC256,0),0)</f>
        <v>0</v>
      </c>
      <c r="N256">
        <f t="shared" ca="1" si="3"/>
        <v>0</v>
      </c>
    </row>
    <row r="257" spans="1:14" x14ac:dyDescent="0.75">
      <c r="A257" t="str">
        <v>55_01</v>
      </c>
      <c r="B257">
        <f ca="1">_xlfn.IFNA(IF(VLOOKUP(Pres_2017_T2!U257,'Liaison politique'!$A$2:$C$12,3,FALSE)=$A$1,Pres_2017_T2!W257,0),0)</f>
        <v>0</v>
      </c>
      <c r="H257">
        <f ca="1">_xlfn.IFNA(IF(VLOOKUP(Pres_2017_T2!AA257,'Liaison politique'!$A$2:$C$12,3,FALSE)=$A$1,Pres_2017_T2!AC257,0),0)</f>
        <v>0</v>
      </c>
      <c r="N257">
        <f t="shared" ca="1" si="3"/>
        <v>0</v>
      </c>
    </row>
    <row r="258" spans="1:14" x14ac:dyDescent="0.75">
      <c r="A258" t="str">
        <v>55_02</v>
      </c>
      <c r="B258">
        <f ca="1">_xlfn.IFNA(IF(VLOOKUP(Pres_2017_T2!U258,'Liaison politique'!$A$2:$C$12,3,FALSE)=$A$1,Pres_2017_T2!W258,0),0)</f>
        <v>0</v>
      </c>
      <c r="H258">
        <f ca="1">_xlfn.IFNA(IF(VLOOKUP(Pres_2017_T2!AA258,'Liaison politique'!$A$2:$C$12,3,FALSE)=$A$1,Pres_2017_T2!AC258,0),0)</f>
        <v>0</v>
      </c>
      <c r="N258">
        <f t="shared" ca="1" si="3"/>
        <v>0</v>
      </c>
    </row>
    <row r="259" spans="1:14" x14ac:dyDescent="0.75">
      <c r="A259" t="str">
        <v>56_01</v>
      </c>
      <c r="B259">
        <f ca="1">_xlfn.IFNA(IF(VLOOKUP(Pres_2017_T2!U259,'Liaison politique'!$A$2:$C$12,3,FALSE)=$A$1,Pres_2017_T2!W259,0),0)</f>
        <v>0</v>
      </c>
      <c r="H259">
        <f ca="1">_xlfn.IFNA(IF(VLOOKUP(Pres_2017_T2!AA259,'Liaison politique'!$A$2:$C$12,3,FALSE)=$A$1,Pres_2017_T2!AC259,0),0)</f>
        <v>0</v>
      </c>
      <c r="N259">
        <f t="shared" ref="N259:N322" ca="1" si="4">SUM(B259:M259)</f>
        <v>0</v>
      </c>
    </row>
    <row r="260" spans="1:14" x14ac:dyDescent="0.75">
      <c r="A260" t="str">
        <v>56_02</v>
      </c>
      <c r="B260">
        <f ca="1">_xlfn.IFNA(IF(VLOOKUP(Pres_2017_T2!U260,'Liaison politique'!$A$2:$C$12,3,FALSE)=$A$1,Pres_2017_T2!W260,0),0)</f>
        <v>0</v>
      </c>
      <c r="H260">
        <f ca="1">_xlfn.IFNA(IF(VLOOKUP(Pres_2017_T2!AA260,'Liaison politique'!$A$2:$C$12,3,FALSE)=$A$1,Pres_2017_T2!AC260,0),0)</f>
        <v>0</v>
      </c>
      <c r="N260">
        <f t="shared" ca="1" si="4"/>
        <v>0</v>
      </c>
    </row>
    <row r="261" spans="1:14" x14ac:dyDescent="0.75">
      <c r="A261" t="str">
        <v>56_03</v>
      </c>
      <c r="B261">
        <f ca="1">_xlfn.IFNA(IF(VLOOKUP(Pres_2017_T2!U261,'Liaison politique'!$A$2:$C$12,3,FALSE)=$A$1,Pres_2017_T2!W261,0),0)</f>
        <v>0</v>
      </c>
      <c r="H261">
        <f ca="1">_xlfn.IFNA(IF(VLOOKUP(Pres_2017_T2!AA261,'Liaison politique'!$A$2:$C$12,3,FALSE)=$A$1,Pres_2017_T2!AC261,0),0)</f>
        <v>0</v>
      </c>
      <c r="N261">
        <f t="shared" ca="1" si="4"/>
        <v>0</v>
      </c>
    </row>
    <row r="262" spans="1:14" x14ac:dyDescent="0.75">
      <c r="A262" t="str">
        <v>56_04</v>
      </c>
      <c r="B262">
        <f ca="1">_xlfn.IFNA(IF(VLOOKUP(Pres_2017_T2!U262,'Liaison politique'!$A$2:$C$12,3,FALSE)=$A$1,Pres_2017_T2!W262,0),0)</f>
        <v>0</v>
      </c>
      <c r="H262">
        <f ca="1">_xlfn.IFNA(IF(VLOOKUP(Pres_2017_T2!AA262,'Liaison politique'!$A$2:$C$12,3,FALSE)=$A$1,Pres_2017_T2!AC262,0),0)</f>
        <v>0</v>
      </c>
      <c r="N262">
        <f t="shared" ca="1" si="4"/>
        <v>0</v>
      </c>
    </row>
    <row r="263" spans="1:14" x14ac:dyDescent="0.75">
      <c r="A263" t="str">
        <v>56_05</v>
      </c>
      <c r="B263">
        <f ca="1">_xlfn.IFNA(IF(VLOOKUP(Pres_2017_T2!U263,'Liaison politique'!$A$2:$C$12,3,FALSE)=$A$1,Pres_2017_T2!W263,0),0)</f>
        <v>0</v>
      </c>
      <c r="H263">
        <f ca="1">_xlfn.IFNA(IF(VLOOKUP(Pres_2017_T2!AA263,'Liaison politique'!$A$2:$C$12,3,FALSE)=$A$1,Pres_2017_T2!AC263,0),0)</f>
        <v>0</v>
      </c>
      <c r="N263">
        <f t="shared" ca="1" si="4"/>
        <v>0</v>
      </c>
    </row>
    <row r="264" spans="1:14" x14ac:dyDescent="0.75">
      <c r="A264" t="str">
        <v>56_06</v>
      </c>
      <c r="B264">
        <f ca="1">_xlfn.IFNA(IF(VLOOKUP(Pres_2017_T2!U264,'Liaison politique'!$A$2:$C$12,3,FALSE)=$A$1,Pres_2017_T2!W264,0),0)</f>
        <v>0</v>
      </c>
      <c r="H264">
        <f ca="1">_xlfn.IFNA(IF(VLOOKUP(Pres_2017_T2!AA264,'Liaison politique'!$A$2:$C$12,3,FALSE)=$A$1,Pres_2017_T2!AC264,0),0)</f>
        <v>0</v>
      </c>
      <c r="N264">
        <f t="shared" ca="1" si="4"/>
        <v>0</v>
      </c>
    </row>
    <row r="265" spans="1:14" x14ac:dyDescent="0.75">
      <c r="A265" t="str">
        <v>57_01</v>
      </c>
      <c r="B265">
        <f ca="1">_xlfn.IFNA(IF(VLOOKUP(Pres_2017_T2!U265,'Liaison politique'!$A$2:$C$12,3,FALSE)=$A$1,Pres_2017_T2!W265,0),0)</f>
        <v>0</v>
      </c>
      <c r="H265">
        <f ca="1">_xlfn.IFNA(IF(VLOOKUP(Pres_2017_T2!AA265,'Liaison politique'!$A$2:$C$12,3,FALSE)=$A$1,Pres_2017_T2!AC265,0),0)</f>
        <v>0</v>
      </c>
      <c r="N265">
        <f t="shared" ca="1" si="4"/>
        <v>0</v>
      </c>
    </row>
    <row r="266" spans="1:14" x14ac:dyDescent="0.75">
      <c r="A266" t="str">
        <v>57_02</v>
      </c>
      <c r="B266">
        <f ca="1">_xlfn.IFNA(IF(VLOOKUP(Pres_2017_T2!U266,'Liaison politique'!$A$2:$C$12,3,FALSE)=$A$1,Pres_2017_T2!W266,0),0)</f>
        <v>0</v>
      </c>
      <c r="H266">
        <f ca="1">_xlfn.IFNA(IF(VLOOKUP(Pres_2017_T2!AA266,'Liaison politique'!$A$2:$C$12,3,FALSE)=$A$1,Pres_2017_T2!AC266,0),0)</f>
        <v>0</v>
      </c>
      <c r="N266">
        <f t="shared" ca="1" si="4"/>
        <v>0</v>
      </c>
    </row>
    <row r="267" spans="1:14" x14ac:dyDescent="0.75">
      <c r="A267" t="str">
        <v>57_03</v>
      </c>
      <c r="B267">
        <f ca="1">_xlfn.IFNA(IF(VLOOKUP(Pres_2017_T2!U267,'Liaison politique'!$A$2:$C$12,3,FALSE)=$A$1,Pres_2017_T2!W267,0),0)</f>
        <v>0</v>
      </c>
      <c r="H267">
        <f ca="1">_xlfn.IFNA(IF(VLOOKUP(Pres_2017_T2!AA267,'Liaison politique'!$A$2:$C$12,3,FALSE)=$A$1,Pres_2017_T2!AC267,0),0)</f>
        <v>0</v>
      </c>
      <c r="N267">
        <f t="shared" ca="1" si="4"/>
        <v>0</v>
      </c>
    </row>
    <row r="268" spans="1:14" x14ac:dyDescent="0.75">
      <c r="A268" t="str">
        <v>57_04</v>
      </c>
      <c r="B268">
        <f ca="1">_xlfn.IFNA(IF(VLOOKUP(Pres_2017_T2!U268,'Liaison politique'!$A$2:$C$12,3,FALSE)=$A$1,Pres_2017_T2!W268,0),0)</f>
        <v>0</v>
      </c>
      <c r="H268">
        <f ca="1">_xlfn.IFNA(IF(VLOOKUP(Pres_2017_T2!AA268,'Liaison politique'!$A$2:$C$12,3,FALSE)=$A$1,Pres_2017_T2!AC268,0),0)</f>
        <v>0</v>
      </c>
      <c r="N268">
        <f t="shared" ca="1" si="4"/>
        <v>0</v>
      </c>
    </row>
    <row r="269" spans="1:14" x14ac:dyDescent="0.75">
      <c r="A269" t="str">
        <v>57_05</v>
      </c>
      <c r="B269">
        <f ca="1">_xlfn.IFNA(IF(VLOOKUP(Pres_2017_T2!U269,'Liaison politique'!$A$2:$C$12,3,FALSE)=$A$1,Pres_2017_T2!W269,0),0)</f>
        <v>0</v>
      </c>
      <c r="H269">
        <f ca="1">_xlfn.IFNA(IF(VLOOKUP(Pres_2017_T2!AA269,'Liaison politique'!$A$2:$C$12,3,FALSE)=$A$1,Pres_2017_T2!AC269,0),0)</f>
        <v>0</v>
      </c>
      <c r="N269">
        <f t="shared" ca="1" si="4"/>
        <v>0</v>
      </c>
    </row>
    <row r="270" spans="1:14" x14ac:dyDescent="0.75">
      <c r="A270" t="str">
        <v>57_06</v>
      </c>
      <c r="B270">
        <f ca="1">_xlfn.IFNA(IF(VLOOKUP(Pres_2017_T2!U270,'Liaison politique'!$A$2:$C$12,3,FALSE)=$A$1,Pres_2017_T2!W270,0),0)</f>
        <v>0</v>
      </c>
      <c r="H270">
        <f ca="1">_xlfn.IFNA(IF(VLOOKUP(Pres_2017_T2!AA270,'Liaison politique'!$A$2:$C$12,3,FALSE)=$A$1,Pres_2017_T2!AC270,0),0)</f>
        <v>0</v>
      </c>
      <c r="N270">
        <f t="shared" ca="1" si="4"/>
        <v>0</v>
      </c>
    </row>
    <row r="271" spans="1:14" x14ac:dyDescent="0.75">
      <c r="A271" t="str">
        <v>57_07</v>
      </c>
      <c r="B271">
        <f ca="1">_xlfn.IFNA(IF(VLOOKUP(Pres_2017_T2!U271,'Liaison politique'!$A$2:$C$12,3,FALSE)=$A$1,Pres_2017_T2!W271,0),0)</f>
        <v>0</v>
      </c>
      <c r="H271">
        <f ca="1">_xlfn.IFNA(IF(VLOOKUP(Pres_2017_T2!AA271,'Liaison politique'!$A$2:$C$12,3,FALSE)=$A$1,Pres_2017_T2!AC271,0),0)</f>
        <v>0</v>
      </c>
      <c r="N271">
        <f t="shared" ca="1" si="4"/>
        <v>0</v>
      </c>
    </row>
    <row r="272" spans="1:14" x14ac:dyDescent="0.75">
      <c r="A272" t="str">
        <v>57_08</v>
      </c>
      <c r="B272">
        <f ca="1">_xlfn.IFNA(IF(VLOOKUP(Pres_2017_T2!U272,'Liaison politique'!$A$2:$C$12,3,FALSE)=$A$1,Pres_2017_T2!W272,0),0)</f>
        <v>0</v>
      </c>
      <c r="H272">
        <f ca="1">_xlfn.IFNA(IF(VLOOKUP(Pres_2017_T2!AA272,'Liaison politique'!$A$2:$C$12,3,FALSE)=$A$1,Pres_2017_T2!AC272,0),0)</f>
        <v>0</v>
      </c>
      <c r="N272">
        <f t="shared" ca="1" si="4"/>
        <v>0</v>
      </c>
    </row>
    <row r="273" spans="1:14" x14ac:dyDescent="0.75">
      <c r="A273" t="str">
        <v>57_09</v>
      </c>
      <c r="B273">
        <f ca="1">_xlfn.IFNA(IF(VLOOKUP(Pres_2017_T2!U273,'Liaison politique'!$A$2:$C$12,3,FALSE)=$A$1,Pres_2017_T2!W273,0),0)</f>
        <v>0</v>
      </c>
      <c r="H273">
        <f ca="1">_xlfn.IFNA(IF(VLOOKUP(Pres_2017_T2!AA273,'Liaison politique'!$A$2:$C$12,3,FALSE)=$A$1,Pres_2017_T2!AC273,0),0)</f>
        <v>0</v>
      </c>
      <c r="N273">
        <f t="shared" ca="1" si="4"/>
        <v>0</v>
      </c>
    </row>
    <row r="274" spans="1:14" x14ac:dyDescent="0.75">
      <c r="A274" t="str">
        <v>58_01</v>
      </c>
      <c r="B274">
        <f ca="1">_xlfn.IFNA(IF(VLOOKUP(Pres_2017_T2!U274,'Liaison politique'!$A$2:$C$12,3,FALSE)=$A$1,Pres_2017_T2!W274,0),0)</f>
        <v>0</v>
      </c>
      <c r="H274">
        <f ca="1">_xlfn.IFNA(IF(VLOOKUP(Pres_2017_T2!AA274,'Liaison politique'!$A$2:$C$12,3,FALSE)=$A$1,Pres_2017_T2!AC274,0),0)</f>
        <v>0</v>
      </c>
      <c r="N274">
        <f t="shared" ca="1" si="4"/>
        <v>0</v>
      </c>
    </row>
    <row r="275" spans="1:14" x14ac:dyDescent="0.75">
      <c r="A275" t="str">
        <v>58_02</v>
      </c>
      <c r="B275">
        <f ca="1">_xlfn.IFNA(IF(VLOOKUP(Pres_2017_T2!U275,'Liaison politique'!$A$2:$C$12,3,FALSE)=$A$1,Pres_2017_T2!W275,0),0)</f>
        <v>0</v>
      </c>
      <c r="H275">
        <f ca="1">_xlfn.IFNA(IF(VLOOKUP(Pres_2017_T2!AA275,'Liaison politique'!$A$2:$C$12,3,FALSE)=$A$1,Pres_2017_T2!AC275,0),0)</f>
        <v>0</v>
      </c>
      <c r="N275">
        <f t="shared" ca="1" si="4"/>
        <v>0</v>
      </c>
    </row>
    <row r="276" spans="1:14" x14ac:dyDescent="0.75">
      <c r="A276" t="str">
        <v>59_01</v>
      </c>
      <c r="B276">
        <f ca="1">_xlfn.IFNA(IF(VLOOKUP(Pres_2017_T2!U276,'Liaison politique'!$A$2:$C$12,3,FALSE)=$A$1,Pres_2017_T2!W276,0),0)</f>
        <v>0</v>
      </c>
      <c r="H276">
        <f ca="1">_xlfn.IFNA(IF(VLOOKUP(Pres_2017_T2!AA276,'Liaison politique'!$A$2:$C$12,3,FALSE)=$A$1,Pres_2017_T2!AC276,0),0)</f>
        <v>0</v>
      </c>
      <c r="N276">
        <f t="shared" ca="1" si="4"/>
        <v>0</v>
      </c>
    </row>
    <row r="277" spans="1:14" x14ac:dyDescent="0.75">
      <c r="A277" t="str">
        <v>59_02</v>
      </c>
      <c r="B277">
        <f ca="1">_xlfn.IFNA(IF(VLOOKUP(Pres_2017_T2!U277,'Liaison politique'!$A$2:$C$12,3,FALSE)=$A$1,Pres_2017_T2!W277,0),0)</f>
        <v>0</v>
      </c>
      <c r="H277">
        <f ca="1">_xlfn.IFNA(IF(VLOOKUP(Pres_2017_T2!AA277,'Liaison politique'!$A$2:$C$12,3,FALSE)=$A$1,Pres_2017_T2!AC277,0),0)</f>
        <v>0</v>
      </c>
      <c r="N277">
        <f t="shared" ca="1" si="4"/>
        <v>0</v>
      </c>
    </row>
    <row r="278" spans="1:14" x14ac:dyDescent="0.75">
      <c r="A278" t="str">
        <v>59_03</v>
      </c>
      <c r="B278">
        <f ca="1">_xlfn.IFNA(IF(VLOOKUP(Pres_2017_T2!U278,'Liaison politique'!$A$2:$C$12,3,FALSE)=$A$1,Pres_2017_T2!W278,0),0)</f>
        <v>0</v>
      </c>
      <c r="H278">
        <f ca="1">_xlfn.IFNA(IF(VLOOKUP(Pres_2017_T2!AA278,'Liaison politique'!$A$2:$C$12,3,FALSE)=$A$1,Pres_2017_T2!AC278,0),0)</f>
        <v>0</v>
      </c>
      <c r="N278">
        <f t="shared" ca="1" si="4"/>
        <v>0</v>
      </c>
    </row>
    <row r="279" spans="1:14" x14ac:dyDescent="0.75">
      <c r="A279" t="str">
        <v>59_04</v>
      </c>
      <c r="B279">
        <f ca="1">_xlfn.IFNA(IF(VLOOKUP(Pres_2017_T2!U279,'Liaison politique'!$A$2:$C$12,3,FALSE)=$A$1,Pres_2017_T2!W279,0),0)</f>
        <v>0</v>
      </c>
      <c r="H279">
        <f ca="1">_xlfn.IFNA(IF(VLOOKUP(Pres_2017_T2!AA279,'Liaison politique'!$A$2:$C$12,3,FALSE)=$A$1,Pres_2017_T2!AC279,0),0)</f>
        <v>0</v>
      </c>
      <c r="N279">
        <f t="shared" ca="1" si="4"/>
        <v>0</v>
      </c>
    </row>
    <row r="280" spans="1:14" x14ac:dyDescent="0.75">
      <c r="A280" t="str">
        <v>59_05</v>
      </c>
      <c r="B280">
        <f ca="1">_xlfn.IFNA(IF(VLOOKUP(Pres_2017_T2!U280,'Liaison politique'!$A$2:$C$12,3,FALSE)=$A$1,Pres_2017_T2!W280,0),0)</f>
        <v>0</v>
      </c>
      <c r="H280">
        <f ca="1">_xlfn.IFNA(IF(VLOOKUP(Pres_2017_T2!AA280,'Liaison politique'!$A$2:$C$12,3,FALSE)=$A$1,Pres_2017_T2!AC280,0),0)</f>
        <v>0</v>
      </c>
      <c r="N280">
        <f t="shared" ca="1" si="4"/>
        <v>0</v>
      </c>
    </row>
    <row r="281" spans="1:14" x14ac:dyDescent="0.75">
      <c r="A281" t="str">
        <v>59_06</v>
      </c>
      <c r="B281">
        <f ca="1">_xlfn.IFNA(IF(VLOOKUP(Pres_2017_T2!U281,'Liaison politique'!$A$2:$C$12,3,FALSE)=$A$1,Pres_2017_T2!W281,0),0)</f>
        <v>0</v>
      </c>
      <c r="H281">
        <f ca="1">_xlfn.IFNA(IF(VLOOKUP(Pres_2017_T2!AA281,'Liaison politique'!$A$2:$C$12,3,FALSE)=$A$1,Pres_2017_T2!AC281,0),0)</f>
        <v>0</v>
      </c>
      <c r="N281">
        <f t="shared" ca="1" si="4"/>
        <v>0</v>
      </c>
    </row>
    <row r="282" spans="1:14" x14ac:dyDescent="0.75">
      <c r="A282" t="str">
        <v>59_07</v>
      </c>
      <c r="B282">
        <f ca="1">_xlfn.IFNA(IF(VLOOKUP(Pres_2017_T2!U282,'Liaison politique'!$A$2:$C$12,3,FALSE)=$A$1,Pres_2017_T2!W282,0),0)</f>
        <v>0</v>
      </c>
      <c r="H282">
        <f ca="1">_xlfn.IFNA(IF(VLOOKUP(Pres_2017_T2!AA282,'Liaison politique'!$A$2:$C$12,3,FALSE)=$A$1,Pres_2017_T2!AC282,0),0)</f>
        <v>0</v>
      </c>
      <c r="N282">
        <f t="shared" ca="1" si="4"/>
        <v>0</v>
      </c>
    </row>
    <row r="283" spans="1:14" x14ac:dyDescent="0.75">
      <c r="A283" t="str">
        <v>59_08</v>
      </c>
      <c r="B283">
        <f ca="1">_xlfn.IFNA(IF(VLOOKUP(Pres_2017_T2!U283,'Liaison politique'!$A$2:$C$12,3,FALSE)=$A$1,Pres_2017_T2!W283,0),0)</f>
        <v>0</v>
      </c>
      <c r="H283">
        <f ca="1">_xlfn.IFNA(IF(VLOOKUP(Pres_2017_T2!AA283,'Liaison politique'!$A$2:$C$12,3,FALSE)=$A$1,Pres_2017_T2!AC283,0),0)</f>
        <v>0</v>
      </c>
      <c r="N283">
        <f t="shared" ca="1" si="4"/>
        <v>0</v>
      </c>
    </row>
    <row r="284" spans="1:14" x14ac:dyDescent="0.75">
      <c r="A284" t="str">
        <v>59_09</v>
      </c>
      <c r="B284">
        <f ca="1">_xlfn.IFNA(IF(VLOOKUP(Pres_2017_T2!U284,'Liaison politique'!$A$2:$C$12,3,FALSE)=$A$1,Pres_2017_T2!W284,0),0)</f>
        <v>0</v>
      </c>
      <c r="H284">
        <f ca="1">_xlfn.IFNA(IF(VLOOKUP(Pres_2017_T2!AA284,'Liaison politique'!$A$2:$C$12,3,FALSE)=$A$1,Pres_2017_T2!AC284,0),0)</f>
        <v>0</v>
      </c>
      <c r="N284">
        <f t="shared" ca="1" si="4"/>
        <v>0</v>
      </c>
    </row>
    <row r="285" spans="1:14" x14ac:dyDescent="0.75">
      <c r="A285" t="str">
        <v>59_10</v>
      </c>
      <c r="B285">
        <f ca="1">_xlfn.IFNA(IF(VLOOKUP(Pres_2017_T2!U285,'Liaison politique'!$A$2:$C$12,3,FALSE)=$A$1,Pres_2017_T2!W285,0),0)</f>
        <v>0</v>
      </c>
      <c r="H285">
        <f ca="1">_xlfn.IFNA(IF(VLOOKUP(Pres_2017_T2!AA285,'Liaison politique'!$A$2:$C$12,3,FALSE)=$A$1,Pres_2017_T2!AC285,0),0)</f>
        <v>0</v>
      </c>
      <c r="N285">
        <f t="shared" ca="1" si="4"/>
        <v>0</v>
      </c>
    </row>
    <row r="286" spans="1:14" x14ac:dyDescent="0.75">
      <c r="A286" t="str">
        <v>59_11</v>
      </c>
      <c r="B286">
        <f ca="1">_xlfn.IFNA(IF(VLOOKUP(Pres_2017_T2!U286,'Liaison politique'!$A$2:$C$12,3,FALSE)=$A$1,Pres_2017_T2!W286,0),0)</f>
        <v>0</v>
      </c>
      <c r="H286">
        <f ca="1">_xlfn.IFNA(IF(VLOOKUP(Pres_2017_T2!AA286,'Liaison politique'!$A$2:$C$12,3,FALSE)=$A$1,Pres_2017_T2!AC286,0),0)</f>
        <v>0</v>
      </c>
      <c r="N286">
        <f t="shared" ca="1" si="4"/>
        <v>0</v>
      </c>
    </row>
    <row r="287" spans="1:14" x14ac:dyDescent="0.75">
      <c r="A287" t="str">
        <v>59_12</v>
      </c>
      <c r="B287">
        <f ca="1">_xlfn.IFNA(IF(VLOOKUP(Pres_2017_T2!U287,'Liaison politique'!$A$2:$C$12,3,FALSE)=$A$1,Pres_2017_T2!W287,0),0)</f>
        <v>0</v>
      </c>
      <c r="H287">
        <f ca="1">_xlfn.IFNA(IF(VLOOKUP(Pres_2017_T2!AA287,'Liaison politique'!$A$2:$C$12,3,FALSE)=$A$1,Pres_2017_T2!AC287,0),0)</f>
        <v>0</v>
      </c>
      <c r="N287">
        <f t="shared" ca="1" si="4"/>
        <v>0</v>
      </c>
    </row>
    <row r="288" spans="1:14" x14ac:dyDescent="0.75">
      <c r="A288" t="str">
        <v>59_13</v>
      </c>
      <c r="B288">
        <f ca="1">_xlfn.IFNA(IF(VLOOKUP(Pres_2017_T2!U288,'Liaison politique'!$A$2:$C$12,3,FALSE)=$A$1,Pres_2017_T2!W288,0),0)</f>
        <v>0</v>
      </c>
      <c r="H288">
        <f ca="1">_xlfn.IFNA(IF(VLOOKUP(Pres_2017_T2!AA288,'Liaison politique'!$A$2:$C$12,3,FALSE)=$A$1,Pres_2017_T2!AC288,0),0)</f>
        <v>0</v>
      </c>
      <c r="N288">
        <f t="shared" ca="1" si="4"/>
        <v>0</v>
      </c>
    </row>
    <row r="289" spans="1:14" x14ac:dyDescent="0.75">
      <c r="A289" t="str">
        <v>59_14</v>
      </c>
      <c r="B289">
        <f ca="1">_xlfn.IFNA(IF(VLOOKUP(Pres_2017_T2!U289,'Liaison politique'!$A$2:$C$12,3,FALSE)=$A$1,Pres_2017_T2!W289,0),0)</f>
        <v>0</v>
      </c>
      <c r="H289">
        <f ca="1">_xlfn.IFNA(IF(VLOOKUP(Pres_2017_T2!AA289,'Liaison politique'!$A$2:$C$12,3,FALSE)=$A$1,Pres_2017_T2!AC289,0),0)</f>
        <v>0</v>
      </c>
      <c r="N289">
        <f t="shared" ca="1" si="4"/>
        <v>0</v>
      </c>
    </row>
    <row r="290" spans="1:14" x14ac:dyDescent="0.75">
      <c r="A290" t="str">
        <v>59_15</v>
      </c>
      <c r="B290">
        <f ca="1">_xlfn.IFNA(IF(VLOOKUP(Pres_2017_T2!U290,'Liaison politique'!$A$2:$C$12,3,FALSE)=$A$1,Pres_2017_T2!W290,0),0)</f>
        <v>0</v>
      </c>
      <c r="H290">
        <f ca="1">_xlfn.IFNA(IF(VLOOKUP(Pres_2017_T2!AA290,'Liaison politique'!$A$2:$C$12,3,FALSE)=$A$1,Pres_2017_T2!AC290,0),0)</f>
        <v>0</v>
      </c>
      <c r="N290">
        <f t="shared" ca="1" si="4"/>
        <v>0</v>
      </c>
    </row>
    <row r="291" spans="1:14" x14ac:dyDescent="0.75">
      <c r="A291" t="str">
        <v>59_16</v>
      </c>
      <c r="B291">
        <f ca="1">_xlfn.IFNA(IF(VLOOKUP(Pres_2017_T2!U291,'Liaison politique'!$A$2:$C$12,3,FALSE)=$A$1,Pres_2017_T2!W291,0),0)</f>
        <v>0</v>
      </c>
      <c r="H291">
        <f ca="1">_xlfn.IFNA(IF(VLOOKUP(Pres_2017_T2!AA291,'Liaison politique'!$A$2:$C$12,3,FALSE)=$A$1,Pres_2017_T2!AC291,0),0)</f>
        <v>0</v>
      </c>
      <c r="N291">
        <f t="shared" ca="1" si="4"/>
        <v>0</v>
      </c>
    </row>
    <row r="292" spans="1:14" x14ac:dyDescent="0.75">
      <c r="A292" t="str">
        <v>59_17</v>
      </c>
      <c r="B292">
        <f ca="1">_xlfn.IFNA(IF(VLOOKUP(Pres_2017_T2!U292,'Liaison politique'!$A$2:$C$12,3,FALSE)=$A$1,Pres_2017_T2!W292,0),0)</f>
        <v>0</v>
      </c>
      <c r="H292">
        <f ca="1">_xlfn.IFNA(IF(VLOOKUP(Pres_2017_T2!AA292,'Liaison politique'!$A$2:$C$12,3,FALSE)=$A$1,Pres_2017_T2!AC292,0),0)</f>
        <v>0</v>
      </c>
      <c r="N292">
        <f t="shared" ca="1" si="4"/>
        <v>0</v>
      </c>
    </row>
    <row r="293" spans="1:14" x14ac:dyDescent="0.75">
      <c r="A293" t="str">
        <v>59_18</v>
      </c>
      <c r="B293">
        <f ca="1">_xlfn.IFNA(IF(VLOOKUP(Pres_2017_T2!U293,'Liaison politique'!$A$2:$C$12,3,FALSE)=$A$1,Pres_2017_T2!W293,0),0)</f>
        <v>0</v>
      </c>
      <c r="H293">
        <f ca="1">_xlfn.IFNA(IF(VLOOKUP(Pres_2017_T2!AA293,'Liaison politique'!$A$2:$C$12,3,FALSE)=$A$1,Pres_2017_T2!AC293,0),0)</f>
        <v>0</v>
      </c>
      <c r="N293">
        <f t="shared" ca="1" si="4"/>
        <v>0</v>
      </c>
    </row>
    <row r="294" spans="1:14" x14ac:dyDescent="0.75">
      <c r="A294" t="str">
        <v>59_19</v>
      </c>
      <c r="B294">
        <f ca="1">_xlfn.IFNA(IF(VLOOKUP(Pres_2017_T2!U294,'Liaison politique'!$A$2:$C$12,3,FALSE)=$A$1,Pres_2017_T2!W294,0),0)</f>
        <v>0</v>
      </c>
      <c r="H294">
        <f ca="1">_xlfn.IFNA(IF(VLOOKUP(Pres_2017_T2!AA294,'Liaison politique'!$A$2:$C$12,3,FALSE)=$A$1,Pres_2017_T2!AC294,0),0)</f>
        <v>0</v>
      </c>
      <c r="N294">
        <f t="shared" ca="1" si="4"/>
        <v>0</v>
      </c>
    </row>
    <row r="295" spans="1:14" x14ac:dyDescent="0.75">
      <c r="A295" t="str">
        <v>59_20</v>
      </c>
      <c r="B295">
        <f ca="1">_xlfn.IFNA(IF(VLOOKUP(Pres_2017_T2!U295,'Liaison politique'!$A$2:$C$12,3,FALSE)=$A$1,Pres_2017_T2!W295,0),0)</f>
        <v>0</v>
      </c>
      <c r="H295">
        <f ca="1">_xlfn.IFNA(IF(VLOOKUP(Pres_2017_T2!AA295,'Liaison politique'!$A$2:$C$12,3,FALSE)=$A$1,Pres_2017_T2!AC295,0),0)</f>
        <v>0</v>
      </c>
      <c r="N295">
        <f t="shared" ca="1" si="4"/>
        <v>0</v>
      </c>
    </row>
    <row r="296" spans="1:14" x14ac:dyDescent="0.75">
      <c r="A296" t="str">
        <v>59_21</v>
      </c>
      <c r="B296">
        <f ca="1">_xlfn.IFNA(IF(VLOOKUP(Pres_2017_T2!U296,'Liaison politique'!$A$2:$C$12,3,FALSE)=$A$1,Pres_2017_T2!W296,0),0)</f>
        <v>0</v>
      </c>
      <c r="H296">
        <f ca="1">_xlfn.IFNA(IF(VLOOKUP(Pres_2017_T2!AA296,'Liaison politique'!$A$2:$C$12,3,FALSE)=$A$1,Pres_2017_T2!AC296,0),0)</f>
        <v>0</v>
      </c>
      <c r="N296">
        <f t="shared" ca="1" si="4"/>
        <v>0</v>
      </c>
    </row>
    <row r="297" spans="1:14" x14ac:dyDescent="0.75">
      <c r="A297" t="str">
        <v>60_01</v>
      </c>
      <c r="B297">
        <f ca="1">_xlfn.IFNA(IF(VLOOKUP(Pres_2017_T2!U297,'Liaison politique'!$A$2:$C$12,3,FALSE)=$A$1,Pres_2017_T2!W297,0),0)</f>
        <v>0</v>
      </c>
      <c r="H297">
        <f ca="1">_xlfn.IFNA(IF(VLOOKUP(Pres_2017_T2!AA297,'Liaison politique'!$A$2:$C$12,3,FALSE)=$A$1,Pres_2017_T2!AC297,0),0)</f>
        <v>0</v>
      </c>
      <c r="N297">
        <f t="shared" ca="1" si="4"/>
        <v>0</v>
      </c>
    </row>
    <row r="298" spans="1:14" x14ac:dyDescent="0.75">
      <c r="A298" t="str">
        <v>60_02</v>
      </c>
      <c r="B298">
        <f ca="1">_xlfn.IFNA(IF(VLOOKUP(Pres_2017_T2!U298,'Liaison politique'!$A$2:$C$12,3,FALSE)=$A$1,Pres_2017_T2!W298,0),0)</f>
        <v>0</v>
      </c>
      <c r="H298">
        <f ca="1">_xlfn.IFNA(IF(VLOOKUP(Pres_2017_T2!AA298,'Liaison politique'!$A$2:$C$12,3,FALSE)=$A$1,Pres_2017_T2!AC298,0),0)</f>
        <v>0</v>
      </c>
      <c r="N298">
        <f t="shared" ca="1" si="4"/>
        <v>0</v>
      </c>
    </row>
    <row r="299" spans="1:14" x14ac:dyDescent="0.75">
      <c r="A299" t="str">
        <v>60_03</v>
      </c>
      <c r="B299">
        <f ca="1">_xlfn.IFNA(IF(VLOOKUP(Pres_2017_T2!U299,'Liaison politique'!$A$2:$C$12,3,FALSE)=$A$1,Pres_2017_T2!W299,0),0)</f>
        <v>0</v>
      </c>
      <c r="H299">
        <f ca="1">_xlfn.IFNA(IF(VLOOKUP(Pres_2017_T2!AA299,'Liaison politique'!$A$2:$C$12,3,FALSE)=$A$1,Pres_2017_T2!AC299,0),0)</f>
        <v>0</v>
      </c>
      <c r="N299">
        <f t="shared" ca="1" si="4"/>
        <v>0</v>
      </c>
    </row>
    <row r="300" spans="1:14" x14ac:dyDescent="0.75">
      <c r="A300" t="str">
        <v>60_04</v>
      </c>
      <c r="B300">
        <f ca="1">_xlfn.IFNA(IF(VLOOKUP(Pres_2017_T2!U300,'Liaison politique'!$A$2:$C$12,3,FALSE)=$A$1,Pres_2017_T2!W300,0),0)</f>
        <v>0</v>
      </c>
      <c r="H300">
        <f ca="1">_xlfn.IFNA(IF(VLOOKUP(Pres_2017_T2!AA300,'Liaison politique'!$A$2:$C$12,3,FALSE)=$A$1,Pres_2017_T2!AC300,0),0)</f>
        <v>0</v>
      </c>
      <c r="N300">
        <f t="shared" ca="1" si="4"/>
        <v>0</v>
      </c>
    </row>
    <row r="301" spans="1:14" x14ac:dyDescent="0.75">
      <c r="A301" t="str">
        <v>60_05</v>
      </c>
      <c r="B301">
        <f ca="1">_xlfn.IFNA(IF(VLOOKUP(Pres_2017_T2!U301,'Liaison politique'!$A$2:$C$12,3,FALSE)=$A$1,Pres_2017_T2!W301,0),0)</f>
        <v>0</v>
      </c>
      <c r="H301">
        <f ca="1">_xlfn.IFNA(IF(VLOOKUP(Pres_2017_T2!AA301,'Liaison politique'!$A$2:$C$12,3,FALSE)=$A$1,Pres_2017_T2!AC301,0),0)</f>
        <v>0</v>
      </c>
      <c r="N301">
        <f t="shared" ca="1" si="4"/>
        <v>0</v>
      </c>
    </row>
    <row r="302" spans="1:14" x14ac:dyDescent="0.75">
      <c r="A302" t="str">
        <v>60_06</v>
      </c>
      <c r="B302">
        <f ca="1">_xlfn.IFNA(IF(VLOOKUP(Pres_2017_T2!U302,'Liaison politique'!$A$2:$C$12,3,FALSE)=$A$1,Pres_2017_T2!W302,0),0)</f>
        <v>0</v>
      </c>
      <c r="H302">
        <f ca="1">_xlfn.IFNA(IF(VLOOKUP(Pres_2017_T2!AA302,'Liaison politique'!$A$2:$C$12,3,FALSE)=$A$1,Pres_2017_T2!AC302,0),0)</f>
        <v>0</v>
      </c>
      <c r="N302">
        <f t="shared" ca="1" si="4"/>
        <v>0</v>
      </c>
    </row>
    <row r="303" spans="1:14" x14ac:dyDescent="0.75">
      <c r="A303" t="str">
        <v>60_07</v>
      </c>
      <c r="B303">
        <f ca="1">_xlfn.IFNA(IF(VLOOKUP(Pres_2017_T2!U303,'Liaison politique'!$A$2:$C$12,3,FALSE)=$A$1,Pres_2017_T2!W303,0),0)</f>
        <v>0</v>
      </c>
      <c r="H303">
        <f ca="1">_xlfn.IFNA(IF(VLOOKUP(Pres_2017_T2!AA303,'Liaison politique'!$A$2:$C$12,3,FALSE)=$A$1,Pres_2017_T2!AC303,0),0)</f>
        <v>0</v>
      </c>
      <c r="N303">
        <f t="shared" ca="1" si="4"/>
        <v>0</v>
      </c>
    </row>
    <row r="304" spans="1:14" x14ac:dyDescent="0.75">
      <c r="A304" t="str">
        <v>61_01</v>
      </c>
      <c r="B304">
        <f ca="1">_xlfn.IFNA(IF(VLOOKUP(Pres_2017_T2!U304,'Liaison politique'!$A$2:$C$12,3,FALSE)=$A$1,Pres_2017_T2!W304,0),0)</f>
        <v>0</v>
      </c>
      <c r="H304">
        <f ca="1">_xlfn.IFNA(IF(VLOOKUP(Pres_2017_T2!AA304,'Liaison politique'!$A$2:$C$12,3,FALSE)=$A$1,Pres_2017_T2!AC304,0),0)</f>
        <v>0</v>
      </c>
      <c r="N304">
        <f t="shared" ca="1" si="4"/>
        <v>0</v>
      </c>
    </row>
    <row r="305" spans="1:14" x14ac:dyDescent="0.75">
      <c r="A305" t="str">
        <v>61_02</v>
      </c>
      <c r="B305">
        <f ca="1">_xlfn.IFNA(IF(VLOOKUP(Pres_2017_T2!U305,'Liaison politique'!$A$2:$C$12,3,FALSE)=$A$1,Pres_2017_T2!W305,0),0)</f>
        <v>0</v>
      </c>
      <c r="H305">
        <f ca="1">_xlfn.IFNA(IF(VLOOKUP(Pres_2017_T2!AA305,'Liaison politique'!$A$2:$C$12,3,FALSE)=$A$1,Pres_2017_T2!AC305,0),0)</f>
        <v>0</v>
      </c>
      <c r="N305">
        <f t="shared" ca="1" si="4"/>
        <v>0</v>
      </c>
    </row>
    <row r="306" spans="1:14" x14ac:dyDescent="0.75">
      <c r="A306" t="str">
        <v>61_03</v>
      </c>
      <c r="B306">
        <f ca="1">_xlfn.IFNA(IF(VLOOKUP(Pres_2017_T2!U306,'Liaison politique'!$A$2:$C$12,3,FALSE)=$A$1,Pres_2017_T2!W306,0),0)</f>
        <v>0</v>
      </c>
      <c r="H306">
        <f ca="1">_xlfn.IFNA(IF(VLOOKUP(Pres_2017_T2!AA306,'Liaison politique'!$A$2:$C$12,3,FALSE)=$A$1,Pres_2017_T2!AC306,0),0)</f>
        <v>0</v>
      </c>
      <c r="N306">
        <f t="shared" ca="1" si="4"/>
        <v>0</v>
      </c>
    </row>
    <row r="307" spans="1:14" x14ac:dyDescent="0.75">
      <c r="A307" t="str">
        <v>62_01</v>
      </c>
      <c r="B307">
        <f ca="1">_xlfn.IFNA(IF(VLOOKUP(Pres_2017_T2!U307,'Liaison politique'!$A$2:$C$12,3,FALSE)=$A$1,Pres_2017_T2!W307,0),0)</f>
        <v>0</v>
      </c>
      <c r="H307">
        <f ca="1">_xlfn.IFNA(IF(VLOOKUP(Pres_2017_T2!AA307,'Liaison politique'!$A$2:$C$12,3,FALSE)=$A$1,Pres_2017_T2!AC307,0),0)</f>
        <v>0</v>
      </c>
      <c r="N307">
        <f t="shared" ca="1" si="4"/>
        <v>0</v>
      </c>
    </row>
    <row r="308" spans="1:14" x14ac:dyDescent="0.75">
      <c r="A308" t="str">
        <v>62_02</v>
      </c>
      <c r="B308">
        <f ca="1">_xlfn.IFNA(IF(VLOOKUP(Pres_2017_T2!U308,'Liaison politique'!$A$2:$C$12,3,FALSE)=$A$1,Pres_2017_T2!W308,0),0)</f>
        <v>0</v>
      </c>
      <c r="H308">
        <f ca="1">_xlfn.IFNA(IF(VLOOKUP(Pres_2017_T2!AA308,'Liaison politique'!$A$2:$C$12,3,FALSE)=$A$1,Pres_2017_T2!AC308,0),0)</f>
        <v>0</v>
      </c>
      <c r="N308">
        <f t="shared" ca="1" si="4"/>
        <v>0</v>
      </c>
    </row>
    <row r="309" spans="1:14" x14ac:dyDescent="0.75">
      <c r="A309" t="str">
        <v>62_03</v>
      </c>
      <c r="B309">
        <f ca="1">_xlfn.IFNA(IF(VLOOKUP(Pres_2017_T2!U309,'Liaison politique'!$A$2:$C$12,3,FALSE)=$A$1,Pres_2017_T2!W309,0),0)</f>
        <v>0</v>
      </c>
      <c r="H309">
        <f ca="1">_xlfn.IFNA(IF(VLOOKUP(Pres_2017_T2!AA309,'Liaison politique'!$A$2:$C$12,3,FALSE)=$A$1,Pres_2017_T2!AC309,0),0)</f>
        <v>0</v>
      </c>
      <c r="N309">
        <f t="shared" ca="1" si="4"/>
        <v>0</v>
      </c>
    </row>
    <row r="310" spans="1:14" x14ac:dyDescent="0.75">
      <c r="A310" t="str">
        <v>62_04</v>
      </c>
      <c r="B310">
        <f ca="1">_xlfn.IFNA(IF(VLOOKUP(Pres_2017_T2!U310,'Liaison politique'!$A$2:$C$12,3,FALSE)=$A$1,Pres_2017_T2!W310,0),0)</f>
        <v>0</v>
      </c>
      <c r="H310">
        <f ca="1">_xlfn.IFNA(IF(VLOOKUP(Pres_2017_T2!AA310,'Liaison politique'!$A$2:$C$12,3,FALSE)=$A$1,Pres_2017_T2!AC310,0),0)</f>
        <v>0</v>
      </c>
      <c r="N310">
        <f t="shared" ca="1" si="4"/>
        <v>0</v>
      </c>
    </row>
    <row r="311" spans="1:14" x14ac:dyDescent="0.75">
      <c r="A311" t="str">
        <v>62_05</v>
      </c>
      <c r="B311">
        <f ca="1">_xlfn.IFNA(IF(VLOOKUP(Pres_2017_T2!U311,'Liaison politique'!$A$2:$C$12,3,FALSE)=$A$1,Pres_2017_T2!W311,0),0)</f>
        <v>0</v>
      </c>
      <c r="H311">
        <f ca="1">_xlfn.IFNA(IF(VLOOKUP(Pres_2017_T2!AA311,'Liaison politique'!$A$2:$C$12,3,FALSE)=$A$1,Pres_2017_T2!AC311,0),0)</f>
        <v>0</v>
      </c>
      <c r="N311">
        <f t="shared" ca="1" si="4"/>
        <v>0</v>
      </c>
    </row>
    <row r="312" spans="1:14" x14ac:dyDescent="0.75">
      <c r="A312" t="str">
        <v>62_06</v>
      </c>
      <c r="B312">
        <f ca="1">_xlfn.IFNA(IF(VLOOKUP(Pres_2017_T2!U312,'Liaison politique'!$A$2:$C$12,3,FALSE)=$A$1,Pres_2017_T2!W312,0),0)</f>
        <v>0</v>
      </c>
      <c r="H312">
        <f ca="1">_xlfn.IFNA(IF(VLOOKUP(Pres_2017_T2!AA312,'Liaison politique'!$A$2:$C$12,3,FALSE)=$A$1,Pres_2017_T2!AC312,0),0)</f>
        <v>0</v>
      </c>
      <c r="N312">
        <f t="shared" ca="1" si="4"/>
        <v>0</v>
      </c>
    </row>
    <row r="313" spans="1:14" x14ac:dyDescent="0.75">
      <c r="A313" t="str">
        <v>62_07</v>
      </c>
      <c r="B313">
        <f ca="1">_xlfn.IFNA(IF(VLOOKUP(Pres_2017_T2!U313,'Liaison politique'!$A$2:$C$12,3,FALSE)=$A$1,Pres_2017_T2!W313,0),0)</f>
        <v>0</v>
      </c>
      <c r="H313">
        <f ca="1">_xlfn.IFNA(IF(VLOOKUP(Pres_2017_T2!AA313,'Liaison politique'!$A$2:$C$12,3,FALSE)=$A$1,Pres_2017_T2!AC313,0),0)</f>
        <v>0</v>
      </c>
      <c r="N313">
        <f t="shared" ca="1" si="4"/>
        <v>0</v>
      </c>
    </row>
    <row r="314" spans="1:14" x14ac:dyDescent="0.75">
      <c r="A314" t="str">
        <v>62_08</v>
      </c>
      <c r="B314">
        <f ca="1">_xlfn.IFNA(IF(VLOOKUP(Pres_2017_T2!U314,'Liaison politique'!$A$2:$C$12,3,FALSE)=$A$1,Pres_2017_T2!W314,0),0)</f>
        <v>0</v>
      </c>
      <c r="H314">
        <f ca="1">_xlfn.IFNA(IF(VLOOKUP(Pres_2017_T2!AA314,'Liaison politique'!$A$2:$C$12,3,FALSE)=$A$1,Pres_2017_T2!AC314,0),0)</f>
        <v>0</v>
      </c>
      <c r="N314">
        <f t="shared" ca="1" si="4"/>
        <v>0</v>
      </c>
    </row>
    <row r="315" spans="1:14" x14ac:dyDescent="0.75">
      <c r="A315" t="str">
        <v>62_09</v>
      </c>
      <c r="B315">
        <f ca="1">_xlfn.IFNA(IF(VLOOKUP(Pres_2017_T2!U315,'Liaison politique'!$A$2:$C$12,3,FALSE)=$A$1,Pres_2017_T2!W315,0),0)</f>
        <v>0</v>
      </c>
      <c r="H315">
        <f ca="1">_xlfn.IFNA(IF(VLOOKUP(Pres_2017_T2!AA315,'Liaison politique'!$A$2:$C$12,3,FALSE)=$A$1,Pres_2017_T2!AC315,0),0)</f>
        <v>0</v>
      </c>
      <c r="N315">
        <f t="shared" ca="1" si="4"/>
        <v>0</v>
      </c>
    </row>
    <row r="316" spans="1:14" x14ac:dyDescent="0.75">
      <c r="A316" t="str">
        <v>62_10</v>
      </c>
      <c r="B316">
        <f ca="1">_xlfn.IFNA(IF(VLOOKUP(Pres_2017_T2!U316,'Liaison politique'!$A$2:$C$12,3,FALSE)=$A$1,Pres_2017_T2!W316,0),0)</f>
        <v>0</v>
      </c>
      <c r="H316">
        <f ca="1">_xlfn.IFNA(IF(VLOOKUP(Pres_2017_T2!AA316,'Liaison politique'!$A$2:$C$12,3,FALSE)=$A$1,Pres_2017_T2!AC316,0),0)</f>
        <v>0</v>
      </c>
      <c r="N316">
        <f t="shared" ca="1" si="4"/>
        <v>0</v>
      </c>
    </row>
    <row r="317" spans="1:14" x14ac:dyDescent="0.75">
      <c r="A317" t="str">
        <v>62_11</v>
      </c>
      <c r="B317">
        <f ca="1">_xlfn.IFNA(IF(VLOOKUP(Pres_2017_T2!U317,'Liaison politique'!$A$2:$C$12,3,FALSE)=$A$1,Pres_2017_T2!W317,0),0)</f>
        <v>0</v>
      </c>
      <c r="H317">
        <f ca="1">_xlfn.IFNA(IF(VLOOKUP(Pres_2017_T2!AA317,'Liaison politique'!$A$2:$C$12,3,FALSE)=$A$1,Pres_2017_T2!AC317,0),0)</f>
        <v>0</v>
      </c>
      <c r="N317">
        <f t="shared" ca="1" si="4"/>
        <v>0</v>
      </c>
    </row>
    <row r="318" spans="1:14" x14ac:dyDescent="0.75">
      <c r="A318" t="str">
        <v>62_12</v>
      </c>
      <c r="B318">
        <f ca="1">_xlfn.IFNA(IF(VLOOKUP(Pres_2017_T2!U318,'Liaison politique'!$A$2:$C$12,3,FALSE)=$A$1,Pres_2017_T2!W318,0),0)</f>
        <v>0</v>
      </c>
      <c r="H318">
        <f ca="1">_xlfn.IFNA(IF(VLOOKUP(Pres_2017_T2!AA318,'Liaison politique'!$A$2:$C$12,3,FALSE)=$A$1,Pres_2017_T2!AC318,0),0)</f>
        <v>0</v>
      </c>
      <c r="N318">
        <f t="shared" ca="1" si="4"/>
        <v>0</v>
      </c>
    </row>
    <row r="319" spans="1:14" x14ac:dyDescent="0.75">
      <c r="A319" t="str">
        <v>63_01</v>
      </c>
      <c r="B319">
        <f ca="1">_xlfn.IFNA(IF(VLOOKUP(Pres_2017_T2!U319,'Liaison politique'!$A$2:$C$12,3,FALSE)=$A$1,Pres_2017_T2!W319,0),0)</f>
        <v>0</v>
      </c>
      <c r="H319">
        <f ca="1">_xlfn.IFNA(IF(VLOOKUP(Pres_2017_T2!AA319,'Liaison politique'!$A$2:$C$12,3,FALSE)=$A$1,Pres_2017_T2!AC319,0),0)</f>
        <v>0</v>
      </c>
      <c r="N319">
        <f t="shared" ca="1" si="4"/>
        <v>0</v>
      </c>
    </row>
    <row r="320" spans="1:14" x14ac:dyDescent="0.75">
      <c r="A320" t="str">
        <v>63_02</v>
      </c>
      <c r="B320">
        <f ca="1">_xlfn.IFNA(IF(VLOOKUP(Pres_2017_T2!U320,'Liaison politique'!$A$2:$C$12,3,FALSE)=$A$1,Pres_2017_T2!W320,0),0)</f>
        <v>0</v>
      </c>
      <c r="H320">
        <f ca="1">_xlfn.IFNA(IF(VLOOKUP(Pres_2017_T2!AA320,'Liaison politique'!$A$2:$C$12,3,FALSE)=$A$1,Pres_2017_T2!AC320,0),0)</f>
        <v>0</v>
      </c>
      <c r="N320">
        <f t="shared" ca="1" si="4"/>
        <v>0</v>
      </c>
    </row>
    <row r="321" spans="1:14" x14ac:dyDescent="0.75">
      <c r="A321" t="str">
        <v>63_03</v>
      </c>
      <c r="B321">
        <f ca="1">_xlfn.IFNA(IF(VLOOKUP(Pres_2017_T2!U321,'Liaison politique'!$A$2:$C$12,3,FALSE)=$A$1,Pres_2017_T2!W321,0),0)</f>
        <v>0</v>
      </c>
      <c r="H321">
        <f ca="1">_xlfn.IFNA(IF(VLOOKUP(Pres_2017_T2!AA321,'Liaison politique'!$A$2:$C$12,3,FALSE)=$A$1,Pres_2017_T2!AC321,0),0)</f>
        <v>0</v>
      </c>
      <c r="N321">
        <f t="shared" ca="1" si="4"/>
        <v>0</v>
      </c>
    </row>
    <row r="322" spans="1:14" x14ac:dyDescent="0.75">
      <c r="A322" t="str">
        <v>63_04</v>
      </c>
      <c r="B322">
        <f ca="1">_xlfn.IFNA(IF(VLOOKUP(Pres_2017_T2!U322,'Liaison politique'!$A$2:$C$12,3,FALSE)=$A$1,Pres_2017_T2!W322,0),0)</f>
        <v>0</v>
      </c>
      <c r="H322">
        <f ca="1">_xlfn.IFNA(IF(VLOOKUP(Pres_2017_T2!AA322,'Liaison politique'!$A$2:$C$12,3,FALSE)=$A$1,Pres_2017_T2!AC322,0),0)</f>
        <v>0</v>
      </c>
      <c r="N322">
        <f t="shared" ca="1" si="4"/>
        <v>0</v>
      </c>
    </row>
    <row r="323" spans="1:14" x14ac:dyDescent="0.75">
      <c r="A323" t="str">
        <v>63_05</v>
      </c>
      <c r="B323">
        <f ca="1">_xlfn.IFNA(IF(VLOOKUP(Pres_2017_T2!U323,'Liaison politique'!$A$2:$C$12,3,FALSE)=$A$1,Pres_2017_T2!W323,0),0)</f>
        <v>0</v>
      </c>
      <c r="H323">
        <f ca="1">_xlfn.IFNA(IF(VLOOKUP(Pres_2017_T2!AA323,'Liaison politique'!$A$2:$C$12,3,FALSE)=$A$1,Pres_2017_T2!AC323,0),0)</f>
        <v>0</v>
      </c>
      <c r="N323">
        <f t="shared" ref="N323:N386" ca="1" si="5">SUM(B323:M323)</f>
        <v>0</v>
      </c>
    </row>
    <row r="324" spans="1:14" x14ac:dyDescent="0.75">
      <c r="A324" t="str">
        <v>64_01</v>
      </c>
      <c r="B324">
        <f ca="1">_xlfn.IFNA(IF(VLOOKUP(Pres_2017_T2!U324,'Liaison politique'!$A$2:$C$12,3,FALSE)=$A$1,Pres_2017_T2!W324,0),0)</f>
        <v>0</v>
      </c>
      <c r="H324">
        <f ca="1">_xlfn.IFNA(IF(VLOOKUP(Pres_2017_T2!AA324,'Liaison politique'!$A$2:$C$12,3,FALSE)=$A$1,Pres_2017_T2!AC324,0),0)</f>
        <v>0</v>
      </c>
      <c r="N324">
        <f t="shared" ca="1" si="5"/>
        <v>0</v>
      </c>
    </row>
    <row r="325" spans="1:14" x14ac:dyDescent="0.75">
      <c r="A325" t="str">
        <v>64_02</v>
      </c>
      <c r="B325">
        <f ca="1">_xlfn.IFNA(IF(VLOOKUP(Pres_2017_T2!U325,'Liaison politique'!$A$2:$C$12,3,FALSE)=$A$1,Pres_2017_T2!W325,0),0)</f>
        <v>0</v>
      </c>
      <c r="H325">
        <f ca="1">_xlfn.IFNA(IF(VLOOKUP(Pres_2017_T2!AA325,'Liaison politique'!$A$2:$C$12,3,FALSE)=$A$1,Pres_2017_T2!AC325,0),0)</f>
        <v>0</v>
      </c>
      <c r="N325">
        <f t="shared" ca="1" si="5"/>
        <v>0</v>
      </c>
    </row>
    <row r="326" spans="1:14" x14ac:dyDescent="0.75">
      <c r="A326" t="str">
        <v>64_03</v>
      </c>
      <c r="B326">
        <f ca="1">_xlfn.IFNA(IF(VLOOKUP(Pres_2017_T2!U326,'Liaison politique'!$A$2:$C$12,3,FALSE)=$A$1,Pres_2017_T2!W326,0),0)</f>
        <v>0</v>
      </c>
      <c r="H326">
        <f ca="1">_xlfn.IFNA(IF(VLOOKUP(Pres_2017_T2!AA326,'Liaison politique'!$A$2:$C$12,3,FALSE)=$A$1,Pres_2017_T2!AC326,0),0)</f>
        <v>0</v>
      </c>
      <c r="N326">
        <f t="shared" ca="1" si="5"/>
        <v>0</v>
      </c>
    </row>
    <row r="327" spans="1:14" x14ac:dyDescent="0.75">
      <c r="A327" t="str">
        <v>64_04</v>
      </c>
      <c r="B327">
        <f ca="1">_xlfn.IFNA(IF(VLOOKUP(Pres_2017_T2!U327,'Liaison politique'!$A$2:$C$12,3,FALSE)=$A$1,Pres_2017_T2!W327,0),0)</f>
        <v>0</v>
      </c>
      <c r="H327">
        <f ca="1">_xlfn.IFNA(IF(VLOOKUP(Pres_2017_T2!AA327,'Liaison politique'!$A$2:$C$12,3,FALSE)=$A$1,Pres_2017_T2!AC327,0),0)</f>
        <v>0</v>
      </c>
      <c r="N327">
        <f t="shared" ca="1" si="5"/>
        <v>0</v>
      </c>
    </row>
    <row r="328" spans="1:14" x14ac:dyDescent="0.75">
      <c r="A328" t="str">
        <v>64_05</v>
      </c>
      <c r="B328">
        <f ca="1">_xlfn.IFNA(IF(VLOOKUP(Pres_2017_T2!U328,'Liaison politique'!$A$2:$C$12,3,FALSE)=$A$1,Pres_2017_T2!W328,0),0)</f>
        <v>0</v>
      </c>
      <c r="H328">
        <f ca="1">_xlfn.IFNA(IF(VLOOKUP(Pres_2017_T2!AA328,'Liaison politique'!$A$2:$C$12,3,FALSE)=$A$1,Pres_2017_T2!AC328,0),0)</f>
        <v>0</v>
      </c>
      <c r="N328">
        <f t="shared" ca="1" si="5"/>
        <v>0</v>
      </c>
    </row>
    <row r="329" spans="1:14" x14ac:dyDescent="0.75">
      <c r="A329" t="str">
        <v>64_06</v>
      </c>
      <c r="B329">
        <f ca="1">_xlfn.IFNA(IF(VLOOKUP(Pres_2017_T2!U329,'Liaison politique'!$A$2:$C$12,3,FALSE)=$A$1,Pres_2017_T2!W329,0),0)</f>
        <v>0</v>
      </c>
      <c r="H329">
        <f ca="1">_xlfn.IFNA(IF(VLOOKUP(Pres_2017_T2!AA329,'Liaison politique'!$A$2:$C$12,3,FALSE)=$A$1,Pres_2017_T2!AC329,0),0)</f>
        <v>0</v>
      </c>
      <c r="N329">
        <f t="shared" ca="1" si="5"/>
        <v>0</v>
      </c>
    </row>
    <row r="330" spans="1:14" x14ac:dyDescent="0.75">
      <c r="A330" t="str">
        <v>65_01</v>
      </c>
      <c r="B330">
        <f ca="1">_xlfn.IFNA(IF(VLOOKUP(Pres_2017_T2!U330,'Liaison politique'!$A$2:$C$12,3,FALSE)=$A$1,Pres_2017_T2!W330,0),0)</f>
        <v>0</v>
      </c>
      <c r="H330">
        <f ca="1">_xlfn.IFNA(IF(VLOOKUP(Pres_2017_T2!AA330,'Liaison politique'!$A$2:$C$12,3,FALSE)=$A$1,Pres_2017_T2!AC330,0),0)</f>
        <v>0</v>
      </c>
      <c r="N330">
        <f t="shared" ca="1" si="5"/>
        <v>0</v>
      </c>
    </row>
    <row r="331" spans="1:14" x14ac:dyDescent="0.75">
      <c r="A331" t="str">
        <v>65_02</v>
      </c>
      <c r="B331">
        <f ca="1">_xlfn.IFNA(IF(VLOOKUP(Pres_2017_T2!U331,'Liaison politique'!$A$2:$C$12,3,FALSE)=$A$1,Pres_2017_T2!W331,0),0)</f>
        <v>0</v>
      </c>
      <c r="H331">
        <f ca="1">_xlfn.IFNA(IF(VLOOKUP(Pres_2017_T2!AA331,'Liaison politique'!$A$2:$C$12,3,FALSE)=$A$1,Pres_2017_T2!AC331,0),0)</f>
        <v>0</v>
      </c>
      <c r="N331">
        <f t="shared" ca="1" si="5"/>
        <v>0</v>
      </c>
    </row>
    <row r="332" spans="1:14" x14ac:dyDescent="0.75">
      <c r="A332" t="str">
        <v>66_01</v>
      </c>
      <c r="B332">
        <f ca="1">_xlfn.IFNA(IF(VLOOKUP(Pres_2017_T2!U332,'Liaison politique'!$A$2:$C$12,3,FALSE)=$A$1,Pres_2017_T2!W332,0),0)</f>
        <v>0</v>
      </c>
      <c r="H332">
        <f ca="1">_xlfn.IFNA(IF(VLOOKUP(Pres_2017_T2!AA332,'Liaison politique'!$A$2:$C$12,3,FALSE)=$A$1,Pres_2017_T2!AC332,0),0)</f>
        <v>0</v>
      </c>
      <c r="N332">
        <f t="shared" ca="1" si="5"/>
        <v>0</v>
      </c>
    </row>
    <row r="333" spans="1:14" x14ac:dyDescent="0.75">
      <c r="A333" t="str">
        <v>66_02</v>
      </c>
      <c r="B333">
        <f ca="1">_xlfn.IFNA(IF(VLOOKUP(Pres_2017_T2!U333,'Liaison politique'!$A$2:$C$12,3,FALSE)=$A$1,Pres_2017_T2!W333,0),0)</f>
        <v>0</v>
      </c>
      <c r="H333">
        <f ca="1">_xlfn.IFNA(IF(VLOOKUP(Pres_2017_T2!AA333,'Liaison politique'!$A$2:$C$12,3,FALSE)=$A$1,Pres_2017_T2!AC333,0),0)</f>
        <v>0</v>
      </c>
      <c r="N333">
        <f t="shared" ca="1" si="5"/>
        <v>0</v>
      </c>
    </row>
    <row r="334" spans="1:14" x14ac:dyDescent="0.75">
      <c r="A334" t="str">
        <v>66_03</v>
      </c>
      <c r="B334">
        <f ca="1">_xlfn.IFNA(IF(VLOOKUP(Pres_2017_T2!U334,'Liaison politique'!$A$2:$C$12,3,FALSE)=$A$1,Pres_2017_T2!W334,0),0)</f>
        <v>0</v>
      </c>
      <c r="H334">
        <f ca="1">_xlfn.IFNA(IF(VLOOKUP(Pres_2017_T2!AA334,'Liaison politique'!$A$2:$C$12,3,FALSE)=$A$1,Pres_2017_T2!AC334,0),0)</f>
        <v>0</v>
      </c>
      <c r="N334">
        <f t="shared" ca="1" si="5"/>
        <v>0</v>
      </c>
    </row>
    <row r="335" spans="1:14" x14ac:dyDescent="0.75">
      <c r="A335" t="str">
        <v>66_04</v>
      </c>
      <c r="B335">
        <f ca="1">_xlfn.IFNA(IF(VLOOKUP(Pres_2017_T2!U335,'Liaison politique'!$A$2:$C$12,3,FALSE)=$A$1,Pres_2017_T2!W335,0),0)</f>
        <v>0</v>
      </c>
      <c r="H335">
        <f ca="1">_xlfn.IFNA(IF(VLOOKUP(Pres_2017_T2!AA335,'Liaison politique'!$A$2:$C$12,3,FALSE)=$A$1,Pres_2017_T2!AC335,0),0)</f>
        <v>0</v>
      </c>
      <c r="N335">
        <f t="shared" ca="1" si="5"/>
        <v>0</v>
      </c>
    </row>
    <row r="336" spans="1:14" x14ac:dyDescent="0.75">
      <c r="A336" t="str">
        <v>67_01</v>
      </c>
      <c r="B336">
        <f ca="1">_xlfn.IFNA(IF(VLOOKUP(Pres_2017_T2!U336,'Liaison politique'!$A$2:$C$12,3,FALSE)=$A$1,Pres_2017_T2!W336,0),0)</f>
        <v>0</v>
      </c>
      <c r="H336">
        <f ca="1">_xlfn.IFNA(IF(VLOOKUP(Pres_2017_T2!AA336,'Liaison politique'!$A$2:$C$12,3,FALSE)=$A$1,Pres_2017_T2!AC336,0),0)</f>
        <v>0</v>
      </c>
      <c r="N336">
        <f t="shared" ca="1" si="5"/>
        <v>0</v>
      </c>
    </row>
    <row r="337" spans="1:14" x14ac:dyDescent="0.75">
      <c r="A337" t="str">
        <v>67_02</v>
      </c>
      <c r="B337">
        <f ca="1">_xlfn.IFNA(IF(VLOOKUP(Pres_2017_T2!U337,'Liaison politique'!$A$2:$C$12,3,FALSE)=$A$1,Pres_2017_T2!W337,0),0)</f>
        <v>0</v>
      </c>
      <c r="H337">
        <f ca="1">_xlfn.IFNA(IF(VLOOKUP(Pres_2017_T2!AA337,'Liaison politique'!$A$2:$C$12,3,FALSE)=$A$1,Pres_2017_T2!AC337,0),0)</f>
        <v>0</v>
      </c>
      <c r="N337">
        <f t="shared" ca="1" si="5"/>
        <v>0</v>
      </c>
    </row>
    <row r="338" spans="1:14" x14ac:dyDescent="0.75">
      <c r="A338" t="str">
        <v>67_03</v>
      </c>
      <c r="B338">
        <f ca="1">_xlfn.IFNA(IF(VLOOKUP(Pres_2017_T2!U338,'Liaison politique'!$A$2:$C$12,3,FALSE)=$A$1,Pres_2017_T2!W338,0),0)</f>
        <v>0</v>
      </c>
      <c r="H338">
        <f ca="1">_xlfn.IFNA(IF(VLOOKUP(Pres_2017_T2!AA338,'Liaison politique'!$A$2:$C$12,3,FALSE)=$A$1,Pres_2017_T2!AC338,0),0)</f>
        <v>0</v>
      </c>
      <c r="N338">
        <f t="shared" ca="1" si="5"/>
        <v>0</v>
      </c>
    </row>
    <row r="339" spans="1:14" x14ac:dyDescent="0.75">
      <c r="A339" t="str">
        <v>67_04</v>
      </c>
      <c r="B339">
        <f ca="1">_xlfn.IFNA(IF(VLOOKUP(Pres_2017_T2!U339,'Liaison politique'!$A$2:$C$12,3,FALSE)=$A$1,Pres_2017_T2!W339,0),0)</f>
        <v>0</v>
      </c>
      <c r="H339">
        <f ca="1">_xlfn.IFNA(IF(VLOOKUP(Pres_2017_T2!AA339,'Liaison politique'!$A$2:$C$12,3,FALSE)=$A$1,Pres_2017_T2!AC339,0),0)</f>
        <v>0</v>
      </c>
      <c r="N339">
        <f t="shared" ca="1" si="5"/>
        <v>0</v>
      </c>
    </row>
    <row r="340" spans="1:14" x14ac:dyDescent="0.75">
      <c r="A340" t="str">
        <v>67_05</v>
      </c>
      <c r="B340">
        <f ca="1">_xlfn.IFNA(IF(VLOOKUP(Pres_2017_T2!U340,'Liaison politique'!$A$2:$C$12,3,FALSE)=$A$1,Pres_2017_T2!W340,0),0)</f>
        <v>0</v>
      </c>
      <c r="H340">
        <f ca="1">_xlfn.IFNA(IF(VLOOKUP(Pres_2017_T2!AA340,'Liaison politique'!$A$2:$C$12,3,FALSE)=$A$1,Pres_2017_T2!AC340,0),0)</f>
        <v>0</v>
      </c>
      <c r="N340">
        <f t="shared" ca="1" si="5"/>
        <v>0</v>
      </c>
    </row>
    <row r="341" spans="1:14" x14ac:dyDescent="0.75">
      <c r="A341" t="str">
        <v>67_06</v>
      </c>
      <c r="B341">
        <f ca="1">_xlfn.IFNA(IF(VLOOKUP(Pres_2017_T2!U341,'Liaison politique'!$A$2:$C$12,3,FALSE)=$A$1,Pres_2017_T2!W341,0),0)</f>
        <v>0</v>
      </c>
      <c r="H341">
        <f ca="1">_xlfn.IFNA(IF(VLOOKUP(Pres_2017_T2!AA341,'Liaison politique'!$A$2:$C$12,3,FALSE)=$A$1,Pres_2017_T2!AC341,0),0)</f>
        <v>0</v>
      </c>
      <c r="N341">
        <f t="shared" ca="1" si="5"/>
        <v>0</v>
      </c>
    </row>
    <row r="342" spans="1:14" x14ac:dyDescent="0.75">
      <c r="A342" t="str">
        <v>67_07</v>
      </c>
      <c r="B342">
        <f ca="1">_xlfn.IFNA(IF(VLOOKUP(Pres_2017_T2!U342,'Liaison politique'!$A$2:$C$12,3,FALSE)=$A$1,Pres_2017_T2!W342,0),0)</f>
        <v>0</v>
      </c>
      <c r="H342">
        <f ca="1">_xlfn.IFNA(IF(VLOOKUP(Pres_2017_T2!AA342,'Liaison politique'!$A$2:$C$12,3,FALSE)=$A$1,Pres_2017_T2!AC342,0),0)</f>
        <v>0</v>
      </c>
      <c r="N342">
        <f t="shared" ca="1" si="5"/>
        <v>0</v>
      </c>
    </row>
    <row r="343" spans="1:14" x14ac:dyDescent="0.75">
      <c r="A343" t="str">
        <v>67_08</v>
      </c>
      <c r="B343">
        <f ca="1">_xlfn.IFNA(IF(VLOOKUP(Pres_2017_T2!U343,'Liaison politique'!$A$2:$C$12,3,FALSE)=$A$1,Pres_2017_T2!W343,0),0)</f>
        <v>0</v>
      </c>
      <c r="H343">
        <f ca="1">_xlfn.IFNA(IF(VLOOKUP(Pres_2017_T2!AA343,'Liaison politique'!$A$2:$C$12,3,FALSE)=$A$1,Pres_2017_T2!AC343,0),0)</f>
        <v>0</v>
      </c>
      <c r="N343">
        <f t="shared" ca="1" si="5"/>
        <v>0</v>
      </c>
    </row>
    <row r="344" spans="1:14" x14ac:dyDescent="0.75">
      <c r="A344" t="str">
        <v>67_09</v>
      </c>
      <c r="B344">
        <f ca="1">_xlfn.IFNA(IF(VLOOKUP(Pres_2017_T2!U344,'Liaison politique'!$A$2:$C$12,3,FALSE)=$A$1,Pres_2017_T2!W344,0),0)</f>
        <v>0</v>
      </c>
      <c r="H344">
        <f ca="1">_xlfn.IFNA(IF(VLOOKUP(Pres_2017_T2!AA344,'Liaison politique'!$A$2:$C$12,3,FALSE)=$A$1,Pres_2017_T2!AC344,0),0)</f>
        <v>0</v>
      </c>
      <c r="N344">
        <f t="shared" ca="1" si="5"/>
        <v>0</v>
      </c>
    </row>
    <row r="345" spans="1:14" x14ac:dyDescent="0.75">
      <c r="A345" t="str">
        <v>68_01</v>
      </c>
      <c r="B345">
        <f ca="1">_xlfn.IFNA(IF(VLOOKUP(Pres_2017_T2!U345,'Liaison politique'!$A$2:$C$12,3,FALSE)=$A$1,Pres_2017_T2!W345,0),0)</f>
        <v>0</v>
      </c>
      <c r="H345">
        <f ca="1">_xlfn.IFNA(IF(VLOOKUP(Pres_2017_T2!AA345,'Liaison politique'!$A$2:$C$12,3,FALSE)=$A$1,Pres_2017_T2!AC345,0),0)</f>
        <v>0</v>
      </c>
      <c r="N345">
        <f t="shared" ca="1" si="5"/>
        <v>0</v>
      </c>
    </row>
    <row r="346" spans="1:14" x14ac:dyDescent="0.75">
      <c r="A346" t="str">
        <v>68_02</v>
      </c>
      <c r="B346">
        <f ca="1">_xlfn.IFNA(IF(VLOOKUP(Pres_2017_T2!U346,'Liaison politique'!$A$2:$C$12,3,FALSE)=$A$1,Pres_2017_T2!W346,0),0)</f>
        <v>0</v>
      </c>
      <c r="H346">
        <f ca="1">_xlfn.IFNA(IF(VLOOKUP(Pres_2017_T2!AA346,'Liaison politique'!$A$2:$C$12,3,FALSE)=$A$1,Pres_2017_T2!AC346,0),0)</f>
        <v>0</v>
      </c>
      <c r="N346">
        <f t="shared" ca="1" si="5"/>
        <v>0</v>
      </c>
    </row>
    <row r="347" spans="1:14" x14ac:dyDescent="0.75">
      <c r="A347" t="str">
        <v>68_03</v>
      </c>
      <c r="B347">
        <f ca="1">_xlfn.IFNA(IF(VLOOKUP(Pres_2017_T2!U347,'Liaison politique'!$A$2:$C$12,3,FALSE)=$A$1,Pres_2017_T2!W347,0),0)</f>
        <v>0</v>
      </c>
      <c r="H347">
        <f ca="1">_xlfn.IFNA(IF(VLOOKUP(Pres_2017_T2!AA347,'Liaison politique'!$A$2:$C$12,3,FALSE)=$A$1,Pres_2017_T2!AC347,0),0)</f>
        <v>0</v>
      </c>
      <c r="N347">
        <f t="shared" ca="1" si="5"/>
        <v>0</v>
      </c>
    </row>
    <row r="348" spans="1:14" x14ac:dyDescent="0.75">
      <c r="A348" t="str">
        <v>68_04</v>
      </c>
      <c r="B348">
        <f ca="1">_xlfn.IFNA(IF(VLOOKUP(Pres_2017_T2!U348,'Liaison politique'!$A$2:$C$12,3,FALSE)=$A$1,Pres_2017_T2!W348,0),0)</f>
        <v>0</v>
      </c>
      <c r="H348">
        <f ca="1">_xlfn.IFNA(IF(VLOOKUP(Pres_2017_T2!AA348,'Liaison politique'!$A$2:$C$12,3,FALSE)=$A$1,Pres_2017_T2!AC348,0),0)</f>
        <v>0</v>
      </c>
      <c r="N348">
        <f t="shared" ca="1" si="5"/>
        <v>0</v>
      </c>
    </row>
    <row r="349" spans="1:14" x14ac:dyDescent="0.75">
      <c r="A349" t="str">
        <v>68_05</v>
      </c>
      <c r="B349">
        <f ca="1">_xlfn.IFNA(IF(VLOOKUP(Pres_2017_T2!U349,'Liaison politique'!$A$2:$C$12,3,FALSE)=$A$1,Pres_2017_T2!W349,0),0)</f>
        <v>0</v>
      </c>
      <c r="H349">
        <f ca="1">_xlfn.IFNA(IF(VLOOKUP(Pres_2017_T2!AA349,'Liaison politique'!$A$2:$C$12,3,FALSE)=$A$1,Pres_2017_T2!AC349,0),0)</f>
        <v>0</v>
      </c>
      <c r="N349">
        <f t="shared" ca="1" si="5"/>
        <v>0</v>
      </c>
    </row>
    <row r="350" spans="1:14" x14ac:dyDescent="0.75">
      <c r="A350" t="str">
        <v>68_06</v>
      </c>
      <c r="B350">
        <f ca="1">_xlfn.IFNA(IF(VLOOKUP(Pres_2017_T2!U350,'Liaison politique'!$A$2:$C$12,3,FALSE)=$A$1,Pres_2017_T2!W350,0),0)</f>
        <v>0</v>
      </c>
      <c r="H350">
        <f ca="1">_xlfn.IFNA(IF(VLOOKUP(Pres_2017_T2!AA350,'Liaison politique'!$A$2:$C$12,3,FALSE)=$A$1,Pres_2017_T2!AC350,0),0)</f>
        <v>0</v>
      </c>
      <c r="N350">
        <f t="shared" ca="1" si="5"/>
        <v>0</v>
      </c>
    </row>
    <row r="351" spans="1:14" x14ac:dyDescent="0.75">
      <c r="A351" t="str">
        <v>69_01</v>
      </c>
      <c r="B351">
        <f ca="1">_xlfn.IFNA(IF(VLOOKUP(Pres_2017_T2!U351,'Liaison politique'!$A$2:$C$12,3,FALSE)=$A$1,Pres_2017_T2!W351,0),0)</f>
        <v>0</v>
      </c>
      <c r="H351">
        <f ca="1">_xlfn.IFNA(IF(VLOOKUP(Pres_2017_T2!AA351,'Liaison politique'!$A$2:$C$12,3,FALSE)=$A$1,Pres_2017_T2!AC351,0),0)</f>
        <v>0</v>
      </c>
      <c r="N351">
        <f t="shared" ca="1" si="5"/>
        <v>0</v>
      </c>
    </row>
    <row r="352" spans="1:14" x14ac:dyDescent="0.75">
      <c r="A352" t="str">
        <v>69_02</v>
      </c>
      <c r="B352">
        <f ca="1">_xlfn.IFNA(IF(VLOOKUP(Pres_2017_T2!U352,'Liaison politique'!$A$2:$C$12,3,FALSE)=$A$1,Pres_2017_T2!W352,0),0)</f>
        <v>0</v>
      </c>
      <c r="H352">
        <f ca="1">_xlfn.IFNA(IF(VLOOKUP(Pres_2017_T2!AA352,'Liaison politique'!$A$2:$C$12,3,FALSE)=$A$1,Pres_2017_T2!AC352,0),0)</f>
        <v>0</v>
      </c>
      <c r="N352">
        <f t="shared" ca="1" si="5"/>
        <v>0</v>
      </c>
    </row>
    <row r="353" spans="1:14" x14ac:dyDescent="0.75">
      <c r="A353" t="str">
        <v>69_03</v>
      </c>
      <c r="B353">
        <f ca="1">_xlfn.IFNA(IF(VLOOKUP(Pres_2017_T2!U353,'Liaison politique'!$A$2:$C$12,3,FALSE)=$A$1,Pres_2017_T2!W353,0),0)</f>
        <v>0</v>
      </c>
      <c r="H353">
        <f ca="1">_xlfn.IFNA(IF(VLOOKUP(Pres_2017_T2!AA353,'Liaison politique'!$A$2:$C$12,3,FALSE)=$A$1,Pres_2017_T2!AC353,0),0)</f>
        <v>0</v>
      </c>
      <c r="N353">
        <f t="shared" ca="1" si="5"/>
        <v>0</v>
      </c>
    </row>
    <row r="354" spans="1:14" x14ac:dyDescent="0.75">
      <c r="A354" t="str">
        <v>69_04</v>
      </c>
      <c r="B354">
        <f ca="1">_xlfn.IFNA(IF(VLOOKUP(Pres_2017_T2!U354,'Liaison politique'!$A$2:$C$12,3,FALSE)=$A$1,Pres_2017_T2!W354,0),0)</f>
        <v>0</v>
      </c>
      <c r="H354">
        <f ca="1">_xlfn.IFNA(IF(VLOOKUP(Pres_2017_T2!AA354,'Liaison politique'!$A$2:$C$12,3,FALSE)=$A$1,Pres_2017_T2!AC354,0),0)</f>
        <v>0</v>
      </c>
      <c r="N354">
        <f t="shared" ca="1" si="5"/>
        <v>0</v>
      </c>
    </row>
    <row r="355" spans="1:14" x14ac:dyDescent="0.75">
      <c r="A355" t="str">
        <v>69_05</v>
      </c>
      <c r="B355">
        <f ca="1">_xlfn.IFNA(IF(VLOOKUP(Pres_2017_T2!U355,'Liaison politique'!$A$2:$C$12,3,FALSE)=$A$1,Pres_2017_T2!W355,0),0)</f>
        <v>0</v>
      </c>
      <c r="H355">
        <f ca="1">_xlfn.IFNA(IF(VLOOKUP(Pres_2017_T2!AA355,'Liaison politique'!$A$2:$C$12,3,FALSE)=$A$1,Pres_2017_T2!AC355,0),0)</f>
        <v>0</v>
      </c>
      <c r="N355">
        <f t="shared" ca="1" si="5"/>
        <v>0</v>
      </c>
    </row>
    <row r="356" spans="1:14" x14ac:dyDescent="0.75">
      <c r="A356" t="str">
        <v>69_06</v>
      </c>
      <c r="B356">
        <f ca="1">_xlfn.IFNA(IF(VLOOKUP(Pres_2017_T2!U356,'Liaison politique'!$A$2:$C$12,3,FALSE)=$A$1,Pres_2017_T2!W356,0),0)</f>
        <v>0</v>
      </c>
      <c r="H356">
        <f ca="1">_xlfn.IFNA(IF(VLOOKUP(Pres_2017_T2!AA356,'Liaison politique'!$A$2:$C$12,3,FALSE)=$A$1,Pres_2017_T2!AC356,0),0)</f>
        <v>0</v>
      </c>
      <c r="N356">
        <f t="shared" ca="1" si="5"/>
        <v>0</v>
      </c>
    </row>
    <row r="357" spans="1:14" x14ac:dyDescent="0.75">
      <c r="A357" t="str">
        <v>69_07</v>
      </c>
      <c r="B357">
        <f ca="1">_xlfn.IFNA(IF(VLOOKUP(Pres_2017_T2!U357,'Liaison politique'!$A$2:$C$12,3,FALSE)=$A$1,Pres_2017_T2!W357,0),0)</f>
        <v>0</v>
      </c>
      <c r="H357">
        <f ca="1">_xlfn.IFNA(IF(VLOOKUP(Pres_2017_T2!AA357,'Liaison politique'!$A$2:$C$12,3,FALSE)=$A$1,Pres_2017_T2!AC357,0),0)</f>
        <v>0</v>
      </c>
      <c r="N357">
        <f t="shared" ca="1" si="5"/>
        <v>0</v>
      </c>
    </row>
    <row r="358" spans="1:14" x14ac:dyDescent="0.75">
      <c r="A358" t="str">
        <v>69_08</v>
      </c>
      <c r="B358">
        <f ca="1">_xlfn.IFNA(IF(VLOOKUP(Pres_2017_T2!U358,'Liaison politique'!$A$2:$C$12,3,FALSE)=$A$1,Pres_2017_T2!W358,0),0)</f>
        <v>0</v>
      </c>
      <c r="H358">
        <f ca="1">_xlfn.IFNA(IF(VLOOKUP(Pres_2017_T2!AA358,'Liaison politique'!$A$2:$C$12,3,FALSE)=$A$1,Pres_2017_T2!AC358,0),0)</f>
        <v>0</v>
      </c>
      <c r="N358">
        <f t="shared" ca="1" si="5"/>
        <v>0</v>
      </c>
    </row>
    <row r="359" spans="1:14" x14ac:dyDescent="0.75">
      <c r="A359" t="str">
        <v>69_09</v>
      </c>
      <c r="B359">
        <f ca="1">_xlfn.IFNA(IF(VLOOKUP(Pres_2017_T2!U359,'Liaison politique'!$A$2:$C$12,3,FALSE)=$A$1,Pres_2017_T2!W359,0),0)</f>
        <v>0</v>
      </c>
      <c r="H359">
        <f ca="1">_xlfn.IFNA(IF(VLOOKUP(Pres_2017_T2!AA359,'Liaison politique'!$A$2:$C$12,3,FALSE)=$A$1,Pres_2017_T2!AC359,0),0)</f>
        <v>0</v>
      </c>
      <c r="N359">
        <f t="shared" ca="1" si="5"/>
        <v>0</v>
      </c>
    </row>
    <row r="360" spans="1:14" x14ac:dyDescent="0.75">
      <c r="A360" t="str">
        <v>69_10</v>
      </c>
      <c r="B360">
        <f ca="1">_xlfn.IFNA(IF(VLOOKUP(Pres_2017_T2!U360,'Liaison politique'!$A$2:$C$12,3,FALSE)=$A$1,Pres_2017_T2!W360,0),0)</f>
        <v>0</v>
      </c>
      <c r="H360">
        <f ca="1">_xlfn.IFNA(IF(VLOOKUP(Pres_2017_T2!AA360,'Liaison politique'!$A$2:$C$12,3,FALSE)=$A$1,Pres_2017_T2!AC360,0),0)</f>
        <v>0</v>
      </c>
      <c r="N360">
        <f t="shared" ca="1" si="5"/>
        <v>0</v>
      </c>
    </row>
    <row r="361" spans="1:14" x14ac:dyDescent="0.75">
      <c r="A361" t="str">
        <v>69_11</v>
      </c>
      <c r="B361">
        <f ca="1">_xlfn.IFNA(IF(VLOOKUP(Pres_2017_T2!U361,'Liaison politique'!$A$2:$C$12,3,FALSE)=$A$1,Pres_2017_T2!W361,0),0)</f>
        <v>0</v>
      </c>
      <c r="H361">
        <f ca="1">_xlfn.IFNA(IF(VLOOKUP(Pres_2017_T2!AA361,'Liaison politique'!$A$2:$C$12,3,FALSE)=$A$1,Pres_2017_T2!AC361,0),0)</f>
        <v>0</v>
      </c>
      <c r="N361">
        <f t="shared" ca="1" si="5"/>
        <v>0</v>
      </c>
    </row>
    <row r="362" spans="1:14" x14ac:dyDescent="0.75">
      <c r="A362" t="str">
        <v>69_12</v>
      </c>
      <c r="B362">
        <f ca="1">_xlfn.IFNA(IF(VLOOKUP(Pres_2017_T2!U362,'Liaison politique'!$A$2:$C$12,3,FALSE)=$A$1,Pres_2017_T2!W362,0),0)</f>
        <v>0</v>
      </c>
      <c r="H362">
        <f ca="1">_xlfn.IFNA(IF(VLOOKUP(Pres_2017_T2!AA362,'Liaison politique'!$A$2:$C$12,3,FALSE)=$A$1,Pres_2017_T2!AC362,0),0)</f>
        <v>0</v>
      </c>
      <c r="N362">
        <f t="shared" ca="1" si="5"/>
        <v>0</v>
      </c>
    </row>
    <row r="363" spans="1:14" x14ac:dyDescent="0.75">
      <c r="A363" t="str">
        <v>69_13</v>
      </c>
      <c r="B363">
        <f ca="1">_xlfn.IFNA(IF(VLOOKUP(Pres_2017_T2!U363,'Liaison politique'!$A$2:$C$12,3,FALSE)=$A$1,Pres_2017_T2!W363,0),0)</f>
        <v>0</v>
      </c>
      <c r="H363">
        <f ca="1">_xlfn.IFNA(IF(VLOOKUP(Pres_2017_T2!AA363,'Liaison politique'!$A$2:$C$12,3,FALSE)=$A$1,Pres_2017_T2!AC363,0),0)</f>
        <v>0</v>
      </c>
      <c r="N363">
        <f t="shared" ca="1" si="5"/>
        <v>0</v>
      </c>
    </row>
    <row r="364" spans="1:14" x14ac:dyDescent="0.75">
      <c r="A364" t="str">
        <v>69_14</v>
      </c>
      <c r="B364">
        <f ca="1">_xlfn.IFNA(IF(VLOOKUP(Pres_2017_T2!U364,'Liaison politique'!$A$2:$C$12,3,FALSE)=$A$1,Pres_2017_T2!W364,0),0)</f>
        <v>0</v>
      </c>
      <c r="H364">
        <f ca="1">_xlfn.IFNA(IF(VLOOKUP(Pres_2017_T2!AA364,'Liaison politique'!$A$2:$C$12,3,FALSE)=$A$1,Pres_2017_T2!AC364,0),0)</f>
        <v>0</v>
      </c>
      <c r="N364">
        <f t="shared" ca="1" si="5"/>
        <v>0</v>
      </c>
    </row>
    <row r="365" spans="1:14" x14ac:dyDescent="0.75">
      <c r="A365" t="str">
        <v>70_01</v>
      </c>
      <c r="B365">
        <f ca="1">_xlfn.IFNA(IF(VLOOKUP(Pres_2017_T2!U365,'Liaison politique'!$A$2:$C$12,3,FALSE)=$A$1,Pres_2017_T2!W365,0),0)</f>
        <v>0</v>
      </c>
      <c r="H365">
        <f ca="1">_xlfn.IFNA(IF(VLOOKUP(Pres_2017_T2!AA365,'Liaison politique'!$A$2:$C$12,3,FALSE)=$A$1,Pres_2017_T2!AC365,0),0)</f>
        <v>0</v>
      </c>
      <c r="N365">
        <f t="shared" ca="1" si="5"/>
        <v>0</v>
      </c>
    </row>
    <row r="366" spans="1:14" x14ac:dyDescent="0.75">
      <c r="A366" t="str">
        <v>70_02</v>
      </c>
      <c r="B366">
        <f ca="1">_xlfn.IFNA(IF(VLOOKUP(Pres_2017_T2!U366,'Liaison politique'!$A$2:$C$12,3,FALSE)=$A$1,Pres_2017_T2!W366,0),0)</f>
        <v>0</v>
      </c>
      <c r="H366">
        <f ca="1">_xlfn.IFNA(IF(VLOOKUP(Pres_2017_T2!AA366,'Liaison politique'!$A$2:$C$12,3,FALSE)=$A$1,Pres_2017_T2!AC366,0),0)</f>
        <v>0</v>
      </c>
      <c r="N366">
        <f t="shared" ca="1" si="5"/>
        <v>0</v>
      </c>
    </row>
    <row r="367" spans="1:14" x14ac:dyDescent="0.75">
      <c r="A367" t="str">
        <v>71_01</v>
      </c>
      <c r="B367">
        <f ca="1">_xlfn.IFNA(IF(VLOOKUP(Pres_2017_T2!U367,'Liaison politique'!$A$2:$C$12,3,FALSE)=$A$1,Pres_2017_T2!W367,0),0)</f>
        <v>0</v>
      </c>
      <c r="H367">
        <f ca="1">_xlfn.IFNA(IF(VLOOKUP(Pres_2017_T2!AA367,'Liaison politique'!$A$2:$C$12,3,FALSE)=$A$1,Pres_2017_T2!AC367,0),0)</f>
        <v>0</v>
      </c>
      <c r="N367">
        <f t="shared" ca="1" si="5"/>
        <v>0</v>
      </c>
    </row>
    <row r="368" spans="1:14" x14ac:dyDescent="0.75">
      <c r="A368" t="str">
        <v>71_02</v>
      </c>
      <c r="B368">
        <f ca="1">_xlfn.IFNA(IF(VLOOKUP(Pres_2017_T2!U368,'Liaison politique'!$A$2:$C$12,3,FALSE)=$A$1,Pres_2017_T2!W368,0),0)</f>
        <v>0</v>
      </c>
      <c r="H368">
        <f ca="1">_xlfn.IFNA(IF(VLOOKUP(Pres_2017_T2!AA368,'Liaison politique'!$A$2:$C$12,3,FALSE)=$A$1,Pres_2017_T2!AC368,0),0)</f>
        <v>0</v>
      </c>
      <c r="N368">
        <f t="shared" ca="1" si="5"/>
        <v>0</v>
      </c>
    </row>
    <row r="369" spans="1:14" x14ac:dyDescent="0.75">
      <c r="A369" t="str">
        <v>71_03</v>
      </c>
      <c r="B369">
        <f ca="1">_xlfn.IFNA(IF(VLOOKUP(Pres_2017_T2!U369,'Liaison politique'!$A$2:$C$12,3,FALSE)=$A$1,Pres_2017_T2!W369,0),0)</f>
        <v>0</v>
      </c>
      <c r="H369">
        <f ca="1">_xlfn.IFNA(IF(VLOOKUP(Pres_2017_T2!AA369,'Liaison politique'!$A$2:$C$12,3,FALSE)=$A$1,Pres_2017_T2!AC369,0),0)</f>
        <v>0</v>
      </c>
      <c r="N369">
        <f t="shared" ca="1" si="5"/>
        <v>0</v>
      </c>
    </row>
    <row r="370" spans="1:14" x14ac:dyDescent="0.75">
      <c r="A370" t="str">
        <v>71_04</v>
      </c>
      <c r="B370">
        <f ca="1">_xlfn.IFNA(IF(VLOOKUP(Pres_2017_T2!U370,'Liaison politique'!$A$2:$C$12,3,FALSE)=$A$1,Pres_2017_T2!W370,0),0)</f>
        <v>0</v>
      </c>
      <c r="H370">
        <f ca="1">_xlfn.IFNA(IF(VLOOKUP(Pres_2017_T2!AA370,'Liaison politique'!$A$2:$C$12,3,FALSE)=$A$1,Pres_2017_T2!AC370,0),0)</f>
        <v>0</v>
      </c>
      <c r="N370">
        <f t="shared" ca="1" si="5"/>
        <v>0</v>
      </c>
    </row>
    <row r="371" spans="1:14" x14ac:dyDescent="0.75">
      <c r="A371" t="str">
        <v>71_05</v>
      </c>
      <c r="B371">
        <f ca="1">_xlfn.IFNA(IF(VLOOKUP(Pres_2017_T2!U371,'Liaison politique'!$A$2:$C$12,3,FALSE)=$A$1,Pres_2017_T2!W371,0),0)</f>
        <v>0</v>
      </c>
      <c r="H371">
        <f ca="1">_xlfn.IFNA(IF(VLOOKUP(Pres_2017_T2!AA371,'Liaison politique'!$A$2:$C$12,3,FALSE)=$A$1,Pres_2017_T2!AC371,0),0)</f>
        <v>0</v>
      </c>
      <c r="N371">
        <f t="shared" ca="1" si="5"/>
        <v>0</v>
      </c>
    </row>
    <row r="372" spans="1:14" x14ac:dyDescent="0.75">
      <c r="A372" t="str">
        <v>72_01</v>
      </c>
      <c r="B372">
        <f ca="1">_xlfn.IFNA(IF(VLOOKUP(Pres_2017_T2!U372,'Liaison politique'!$A$2:$C$12,3,FALSE)=$A$1,Pres_2017_T2!W372,0),0)</f>
        <v>0</v>
      </c>
      <c r="H372">
        <f ca="1">_xlfn.IFNA(IF(VLOOKUP(Pres_2017_T2!AA372,'Liaison politique'!$A$2:$C$12,3,FALSE)=$A$1,Pres_2017_T2!AC372,0),0)</f>
        <v>0</v>
      </c>
      <c r="N372">
        <f t="shared" ca="1" si="5"/>
        <v>0</v>
      </c>
    </row>
    <row r="373" spans="1:14" x14ac:dyDescent="0.75">
      <c r="A373" t="str">
        <v>72_02</v>
      </c>
      <c r="B373">
        <f ca="1">_xlfn.IFNA(IF(VLOOKUP(Pres_2017_T2!U373,'Liaison politique'!$A$2:$C$12,3,FALSE)=$A$1,Pres_2017_T2!W373,0),0)</f>
        <v>0</v>
      </c>
      <c r="H373">
        <f ca="1">_xlfn.IFNA(IF(VLOOKUP(Pres_2017_T2!AA373,'Liaison politique'!$A$2:$C$12,3,FALSE)=$A$1,Pres_2017_T2!AC373,0),0)</f>
        <v>0</v>
      </c>
      <c r="N373">
        <f t="shared" ca="1" si="5"/>
        <v>0</v>
      </c>
    </row>
    <row r="374" spans="1:14" x14ac:dyDescent="0.75">
      <c r="A374" t="str">
        <v>72_03</v>
      </c>
      <c r="B374">
        <f ca="1">_xlfn.IFNA(IF(VLOOKUP(Pres_2017_T2!U374,'Liaison politique'!$A$2:$C$12,3,FALSE)=$A$1,Pres_2017_T2!W374,0),0)</f>
        <v>0</v>
      </c>
      <c r="H374">
        <f ca="1">_xlfn.IFNA(IF(VLOOKUP(Pres_2017_T2!AA374,'Liaison politique'!$A$2:$C$12,3,FALSE)=$A$1,Pres_2017_T2!AC374,0),0)</f>
        <v>0</v>
      </c>
      <c r="N374">
        <f t="shared" ca="1" si="5"/>
        <v>0</v>
      </c>
    </row>
    <row r="375" spans="1:14" x14ac:dyDescent="0.75">
      <c r="A375" t="str">
        <v>72_04</v>
      </c>
      <c r="B375">
        <f ca="1">_xlfn.IFNA(IF(VLOOKUP(Pres_2017_T2!U375,'Liaison politique'!$A$2:$C$12,3,FALSE)=$A$1,Pres_2017_T2!W375,0),0)</f>
        <v>0</v>
      </c>
      <c r="H375">
        <f ca="1">_xlfn.IFNA(IF(VLOOKUP(Pres_2017_T2!AA375,'Liaison politique'!$A$2:$C$12,3,FALSE)=$A$1,Pres_2017_T2!AC375,0),0)</f>
        <v>0</v>
      </c>
      <c r="N375">
        <f t="shared" ca="1" si="5"/>
        <v>0</v>
      </c>
    </row>
    <row r="376" spans="1:14" x14ac:dyDescent="0.75">
      <c r="A376" t="str">
        <v>72_05</v>
      </c>
      <c r="B376">
        <f ca="1">_xlfn.IFNA(IF(VLOOKUP(Pres_2017_T2!U376,'Liaison politique'!$A$2:$C$12,3,FALSE)=$A$1,Pres_2017_T2!W376,0),0)</f>
        <v>0</v>
      </c>
      <c r="H376">
        <f ca="1">_xlfn.IFNA(IF(VLOOKUP(Pres_2017_T2!AA376,'Liaison politique'!$A$2:$C$12,3,FALSE)=$A$1,Pres_2017_T2!AC376,0),0)</f>
        <v>0</v>
      </c>
      <c r="N376">
        <f t="shared" ca="1" si="5"/>
        <v>0</v>
      </c>
    </row>
    <row r="377" spans="1:14" x14ac:dyDescent="0.75">
      <c r="A377" t="str">
        <v>73_01</v>
      </c>
      <c r="B377">
        <f ca="1">_xlfn.IFNA(IF(VLOOKUP(Pres_2017_T2!U377,'Liaison politique'!$A$2:$C$12,3,FALSE)=$A$1,Pres_2017_T2!W377,0),0)</f>
        <v>0</v>
      </c>
      <c r="H377">
        <f ca="1">_xlfn.IFNA(IF(VLOOKUP(Pres_2017_T2!AA377,'Liaison politique'!$A$2:$C$12,3,FALSE)=$A$1,Pres_2017_T2!AC377,0),0)</f>
        <v>0</v>
      </c>
      <c r="N377">
        <f t="shared" ca="1" si="5"/>
        <v>0</v>
      </c>
    </row>
    <row r="378" spans="1:14" x14ac:dyDescent="0.75">
      <c r="A378" t="str">
        <v>73_02</v>
      </c>
      <c r="B378">
        <f ca="1">_xlfn.IFNA(IF(VLOOKUP(Pres_2017_T2!U378,'Liaison politique'!$A$2:$C$12,3,FALSE)=$A$1,Pres_2017_T2!W378,0),0)</f>
        <v>0</v>
      </c>
      <c r="H378">
        <f ca="1">_xlfn.IFNA(IF(VLOOKUP(Pres_2017_T2!AA378,'Liaison politique'!$A$2:$C$12,3,FALSE)=$A$1,Pres_2017_T2!AC378,0),0)</f>
        <v>0</v>
      </c>
      <c r="N378">
        <f t="shared" ca="1" si="5"/>
        <v>0</v>
      </c>
    </row>
    <row r="379" spans="1:14" x14ac:dyDescent="0.75">
      <c r="A379" t="str">
        <v>73_03</v>
      </c>
      <c r="B379">
        <f ca="1">_xlfn.IFNA(IF(VLOOKUP(Pres_2017_T2!U379,'Liaison politique'!$A$2:$C$12,3,FALSE)=$A$1,Pres_2017_T2!W379,0),0)</f>
        <v>0</v>
      </c>
      <c r="H379">
        <f ca="1">_xlfn.IFNA(IF(VLOOKUP(Pres_2017_T2!AA379,'Liaison politique'!$A$2:$C$12,3,FALSE)=$A$1,Pres_2017_T2!AC379,0),0)</f>
        <v>0</v>
      </c>
      <c r="N379">
        <f t="shared" ca="1" si="5"/>
        <v>0</v>
      </c>
    </row>
    <row r="380" spans="1:14" x14ac:dyDescent="0.75">
      <c r="A380" t="str">
        <v>73_04</v>
      </c>
      <c r="B380">
        <f ca="1">_xlfn.IFNA(IF(VLOOKUP(Pres_2017_T2!U380,'Liaison politique'!$A$2:$C$12,3,FALSE)=$A$1,Pres_2017_T2!W380,0),0)</f>
        <v>0</v>
      </c>
      <c r="H380">
        <f ca="1">_xlfn.IFNA(IF(VLOOKUP(Pres_2017_T2!AA380,'Liaison politique'!$A$2:$C$12,3,FALSE)=$A$1,Pres_2017_T2!AC380,0),0)</f>
        <v>0</v>
      </c>
      <c r="N380">
        <f t="shared" ca="1" si="5"/>
        <v>0</v>
      </c>
    </row>
    <row r="381" spans="1:14" x14ac:dyDescent="0.75">
      <c r="A381" t="str">
        <v>74_01</v>
      </c>
      <c r="B381">
        <f ca="1">_xlfn.IFNA(IF(VLOOKUP(Pres_2017_T2!U381,'Liaison politique'!$A$2:$C$12,3,FALSE)=$A$1,Pres_2017_T2!W381,0),0)</f>
        <v>0</v>
      </c>
      <c r="H381">
        <f ca="1">_xlfn.IFNA(IF(VLOOKUP(Pres_2017_T2!AA381,'Liaison politique'!$A$2:$C$12,3,FALSE)=$A$1,Pres_2017_T2!AC381,0),0)</f>
        <v>0</v>
      </c>
      <c r="N381">
        <f t="shared" ca="1" si="5"/>
        <v>0</v>
      </c>
    </row>
    <row r="382" spans="1:14" x14ac:dyDescent="0.75">
      <c r="A382" t="str">
        <v>74_02</v>
      </c>
      <c r="B382">
        <f ca="1">_xlfn.IFNA(IF(VLOOKUP(Pres_2017_T2!U382,'Liaison politique'!$A$2:$C$12,3,FALSE)=$A$1,Pres_2017_T2!W382,0),0)</f>
        <v>0</v>
      </c>
      <c r="H382">
        <f ca="1">_xlfn.IFNA(IF(VLOOKUP(Pres_2017_T2!AA382,'Liaison politique'!$A$2:$C$12,3,FALSE)=$A$1,Pres_2017_T2!AC382,0),0)</f>
        <v>0</v>
      </c>
      <c r="N382">
        <f t="shared" ca="1" si="5"/>
        <v>0</v>
      </c>
    </row>
    <row r="383" spans="1:14" x14ac:dyDescent="0.75">
      <c r="A383" t="str">
        <v>74_03</v>
      </c>
      <c r="B383">
        <f ca="1">_xlfn.IFNA(IF(VLOOKUP(Pres_2017_T2!U383,'Liaison politique'!$A$2:$C$12,3,FALSE)=$A$1,Pres_2017_T2!W383,0),0)</f>
        <v>0</v>
      </c>
      <c r="H383">
        <f ca="1">_xlfn.IFNA(IF(VLOOKUP(Pres_2017_T2!AA383,'Liaison politique'!$A$2:$C$12,3,FALSE)=$A$1,Pres_2017_T2!AC383,0),0)</f>
        <v>0</v>
      </c>
      <c r="N383">
        <f t="shared" ca="1" si="5"/>
        <v>0</v>
      </c>
    </row>
    <row r="384" spans="1:14" x14ac:dyDescent="0.75">
      <c r="A384" t="str">
        <v>74_04</v>
      </c>
      <c r="B384">
        <f ca="1">_xlfn.IFNA(IF(VLOOKUP(Pres_2017_T2!U384,'Liaison politique'!$A$2:$C$12,3,FALSE)=$A$1,Pres_2017_T2!W384,0),0)</f>
        <v>0</v>
      </c>
      <c r="H384">
        <f ca="1">_xlfn.IFNA(IF(VLOOKUP(Pres_2017_T2!AA384,'Liaison politique'!$A$2:$C$12,3,FALSE)=$A$1,Pres_2017_T2!AC384,0),0)</f>
        <v>0</v>
      </c>
      <c r="N384">
        <f t="shared" ca="1" si="5"/>
        <v>0</v>
      </c>
    </row>
    <row r="385" spans="1:14" x14ac:dyDescent="0.75">
      <c r="A385" t="str">
        <v>74_05</v>
      </c>
      <c r="B385">
        <f ca="1">_xlfn.IFNA(IF(VLOOKUP(Pres_2017_T2!U385,'Liaison politique'!$A$2:$C$12,3,FALSE)=$A$1,Pres_2017_T2!W385,0),0)</f>
        <v>0</v>
      </c>
      <c r="H385">
        <f ca="1">_xlfn.IFNA(IF(VLOOKUP(Pres_2017_T2!AA385,'Liaison politique'!$A$2:$C$12,3,FALSE)=$A$1,Pres_2017_T2!AC385,0),0)</f>
        <v>0</v>
      </c>
      <c r="N385">
        <f t="shared" ca="1" si="5"/>
        <v>0</v>
      </c>
    </row>
    <row r="386" spans="1:14" x14ac:dyDescent="0.75">
      <c r="A386" t="str">
        <v>74_06</v>
      </c>
      <c r="B386">
        <f ca="1">_xlfn.IFNA(IF(VLOOKUP(Pres_2017_T2!U386,'Liaison politique'!$A$2:$C$12,3,FALSE)=$A$1,Pres_2017_T2!W386,0),0)</f>
        <v>0</v>
      </c>
      <c r="H386">
        <f ca="1">_xlfn.IFNA(IF(VLOOKUP(Pres_2017_T2!AA386,'Liaison politique'!$A$2:$C$12,3,FALSE)=$A$1,Pres_2017_T2!AC386,0),0)</f>
        <v>0</v>
      </c>
      <c r="N386">
        <f t="shared" ca="1" si="5"/>
        <v>0</v>
      </c>
    </row>
    <row r="387" spans="1:14" x14ac:dyDescent="0.75">
      <c r="A387" t="str">
        <v>75_01</v>
      </c>
      <c r="B387">
        <f ca="1">_xlfn.IFNA(IF(VLOOKUP(Pres_2017_T2!U387,'Liaison politique'!$A$2:$C$12,3,FALSE)=$A$1,Pres_2017_T2!W387,0),0)</f>
        <v>0</v>
      </c>
      <c r="H387">
        <f ca="1">_xlfn.IFNA(IF(VLOOKUP(Pres_2017_T2!AA387,'Liaison politique'!$A$2:$C$12,3,FALSE)=$A$1,Pres_2017_T2!AC387,0),0)</f>
        <v>0</v>
      </c>
      <c r="N387">
        <f t="shared" ref="N387:N450" ca="1" si="6">SUM(B387:M387)</f>
        <v>0</v>
      </c>
    </row>
    <row r="388" spans="1:14" x14ac:dyDescent="0.75">
      <c r="A388" t="str">
        <v>75_02</v>
      </c>
      <c r="B388">
        <f ca="1">_xlfn.IFNA(IF(VLOOKUP(Pres_2017_T2!U388,'Liaison politique'!$A$2:$C$12,3,FALSE)=$A$1,Pres_2017_T2!W388,0),0)</f>
        <v>0</v>
      </c>
      <c r="H388">
        <f ca="1">_xlfn.IFNA(IF(VLOOKUP(Pres_2017_T2!AA388,'Liaison politique'!$A$2:$C$12,3,FALSE)=$A$1,Pres_2017_T2!AC388,0),0)</f>
        <v>0</v>
      </c>
      <c r="N388">
        <f t="shared" ca="1" si="6"/>
        <v>0</v>
      </c>
    </row>
    <row r="389" spans="1:14" x14ac:dyDescent="0.75">
      <c r="A389" t="str">
        <v>75_03</v>
      </c>
      <c r="B389">
        <f ca="1">_xlfn.IFNA(IF(VLOOKUP(Pres_2017_T2!U389,'Liaison politique'!$A$2:$C$12,3,FALSE)=$A$1,Pres_2017_T2!W389,0),0)</f>
        <v>0</v>
      </c>
      <c r="H389">
        <f ca="1">_xlfn.IFNA(IF(VLOOKUP(Pres_2017_T2!AA389,'Liaison politique'!$A$2:$C$12,3,FALSE)=$A$1,Pres_2017_T2!AC389,0),0)</f>
        <v>0</v>
      </c>
      <c r="N389">
        <f t="shared" ca="1" si="6"/>
        <v>0</v>
      </c>
    </row>
    <row r="390" spans="1:14" x14ac:dyDescent="0.75">
      <c r="A390" t="str">
        <v>75_04</v>
      </c>
      <c r="B390">
        <f ca="1">_xlfn.IFNA(IF(VLOOKUP(Pres_2017_T2!U390,'Liaison politique'!$A$2:$C$12,3,FALSE)=$A$1,Pres_2017_T2!W390,0),0)</f>
        <v>0</v>
      </c>
      <c r="H390">
        <f ca="1">_xlfn.IFNA(IF(VLOOKUP(Pres_2017_T2!AA390,'Liaison politique'!$A$2:$C$12,3,FALSE)=$A$1,Pres_2017_T2!AC390,0),0)</f>
        <v>0</v>
      </c>
      <c r="N390">
        <f t="shared" ca="1" si="6"/>
        <v>0</v>
      </c>
    </row>
    <row r="391" spans="1:14" x14ac:dyDescent="0.75">
      <c r="A391" t="str">
        <v>75_05</v>
      </c>
      <c r="B391">
        <f ca="1">_xlfn.IFNA(IF(VLOOKUP(Pres_2017_T2!U391,'Liaison politique'!$A$2:$C$12,3,FALSE)=$A$1,Pres_2017_T2!W391,0),0)</f>
        <v>0</v>
      </c>
      <c r="H391">
        <f ca="1">_xlfn.IFNA(IF(VLOOKUP(Pres_2017_T2!AA391,'Liaison politique'!$A$2:$C$12,3,FALSE)=$A$1,Pres_2017_T2!AC391,0),0)</f>
        <v>0</v>
      </c>
      <c r="N391">
        <f t="shared" ca="1" si="6"/>
        <v>0</v>
      </c>
    </row>
    <row r="392" spans="1:14" x14ac:dyDescent="0.75">
      <c r="A392" t="str">
        <v>75_06</v>
      </c>
      <c r="B392">
        <f ca="1">_xlfn.IFNA(IF(VLOOKUP(Pres_2017_T2!U392,'Liaison politique'!$A$2:$C$12,3,FALSE)=$A$1,Pres_2017_T2!W392,0),0)</f>
        <v>0</v>
      </c>
      <c r="H392">
        <f ca="1">_xlfn.IFNA(IF(VLOOKUP(Pres_2017_T2!AA392,'Liaison politique'!$A$2:$C$12,3,FALSE)=$A$1,Pres_2017_T2!AC392,0),0)</f>
        <v>0</v>
      </c>
      <c r="N392">
        <f t="shared" ca="1" si="6"/>
        <v>0</v>
      </c>
    </row>
    <row r="393" spans="1:14" x14ac:dyDescent="0.75">
      <c r="A393" t="str">
        <v>75_07</v>
      </c>
      <c r="B393">
        <f ca="1">_xlfn.IFNA(IF(VLOOKUP(Pres_2017_T2!U393,'Liaison politique'!$A$2:$C$12,3,FALSE)=$A$1,Pres_2017_T2!W393,0),0)</f>
        <v>0</v>
      </c>
      <c r="H393">
        <f ca="1">_xlfn.IFNA(IF(VLOOKUP(Pres_2017_T2!AA393,'Liaison politique'!$A$2:$C$12,3,FALSE)=$A$1,Pres_2017_T2!AC393,0),0)</f>
        <v>0</v>
      </c>
      <c r="N393">
        <f t="shared" ca="1" si="6"/>
        <v>0</v>
      </c>
    </row>
    <row r="394" spans="1:14" x14ac:dyDescent="0.75">
      <c r="A394" t="str">
        <v>75_08</v>
      </c>
      <c r="B394">
        <f ca="1">_xlfn.IFNA(IF(VLOOKUP(Pres_2017_T2!U394,'Liaison politique'!$A$2:$C$12,3,FALSE)=$A$1,Pres_2017_T2!W394,0),0)</f>
        <v>0</v>
      </c>
      <c r="H394">
        <f ca="1">_xlfn.IFNA(IF(VLOOKUP(Pres_2017_T2!AA394,'Liaison politique'!$A$2:$C$12,3,FALSE)=$A$1,Pres_2017_T2!AC394,0),0)</f>
        <v>0</v>
      </c>
      <c r="N394">
        <f t="shared" ca="1" si="6"/>
        <v>0</v>
      </c>
    </row>
    <row r="395" spans="1:14" x14ac:dyDescent="0.75">
      <c r="A395" t="str">
        <v>75_09</v>
      </c>
      <c r="B395">
        <f ca="1">_xlfn.IFNA(IF(VLOOKUP(Pres_2017_T2!U395,'Liaison politique'!$A$2:$C$12,3,FALSE)=$A$1,Pres_2017_T2!W395,0),0)</f>
        <v>0</v>
      </c>
      <c r="H395">
        <f ca="1">_xlfn.IFNA(IF(VLOOKUP(Pres_2017_T2!AA395,'Liaison politique'!$A$2:$C$12,3,FALSE)=$A$1,Pres_2017_T2!AC395,0),0)</f>
        <v>0</v>
      </c>
      <c r="N395">
        <f t="shared" ca="1" si="6"/>
        <v>0</v>
      </c>
    </row>
    <row r="396" spans="1:14" x14ac:dyDescent="0.75">
      <c r="A396" t="str">
        <v>75_10</v>
      </c>
      <c r="B396">
        <f ca="1">_xlfn.IFNA(IF(VLOOKUP(Pres_2017_T2!U396,'Liaison politique'!$A$2:$C$12,3,FALSE)=$A$1,Pres_2017_T2!W396,0),0)</f>
        <v>0</v>
      </c>
      <c r="H396">
        <f ca="1">_xlfn.IFNA(IF(VLOOKUP(Pres_2017_T2!AA396,'Liaison politique'!$A$2:$C$12,3,FALSE)=$A$1,Pres_2017_T2!AC396,0),0)</f>
        <v>0</v>
      </c>
      <c r="N396">
        <f t="shared" ca="1" si="6"/>
        <v>0</v>
      </c>
    </row>
    <row r="397" spans="1:14" x14ac:dyDescent="0.75">
      <c r="A397" t="str">
        <v>75_11</v>
      </c>
      <c r="B397">
        <f ca="1">_xlfn.IFNA(IF(VLOOKUP(Pres_2017_T2!U397,'Liaison politique'!$A$2:$C$12,3,FALSE)=$A$1,Pres_2017_T2!W397,0),0)</f>
        <v>0</v>
      </c>
      <c r="H397">
        <f ca="1">_xlfn.IFNA(IF(VLOOKUP(Pres_2017_T2!AA397,'Liaison politique'!$A$2:$C$12,3,FALSE)=$A$1,Pres_2017_T2!AC397,0),0)</f>
        <v>0</v>
      </c>
      <c r="N397">
        <f t="shared" ca="1" si="6"/>
        <v>0</v>
      </c>
    </row>
    <row r="398" spans="1:14" x14ac:dyDescent="0.75">
      <c r="A398" t="str">
        <v>75_12</v>
      </c>
      <c r="B398">
        <f ca="1">_xlfn.IFNA(IF(VLOOKUP(Pres_2017_T2!U398,'Liaison politique'!$A$2:$C$12,3,FALSE)=$A$1,Pres_2017_T2!W398,0),0)</f>
        <v>0</v>
      </c>
      <c r="H398">
        <f ca="1">_xlfn.IFNA(IF(VLOOKUP(Pres_2017_T2!AA398,'Liaison politique'!$A$2:$C$12,3,FALSE)=$A$1,Pres_2017_T2!AC398,0),0)</f>
        <v>0</v>
      </c>
      <c r="N398">
        <f t="shared" ca="1" si="6"/>
        <v>0</v>
      </c>
    </row>
    <row r="399" spans="1:14" x14ac:dyDescent="0.75">
      <c r="A399" t="str">
        <v>75_13</v>
      </c>
      <c r="B399">
        <f ca="1">_xlfn.IFNA(IF(VLOOKUP(Pres_2017_T2!U399,'Liaison politique'!$A$2:$C$12,3,FALSE)=$A$1,Pres_2017_T2!W399,0),0)</f>
        <v>0</v>
      </c>
      <c r="H399">
        <f ca="1">_xlfn.IFNA(IF(VLOOKUP(Pres_2017_T2!AA399,'Liaison politique'!$A$2:$C$12,3,FALSE)=$A$1,Pres_2017_T2!AC399,0),0)</f>
        <v>0</v>
      </c>
      <c r="N399">
        <f t="shared" ca="1" si="6"/>
        <v>0</v>
      </c>
    </row>
    <row r="400" spans="1:14" x14ac:dyDescent="0.75">
      <c r="A400" t="str">
        <v>75_14</v>
      </c>
      <c r="B400">
        <f ca="1">_xlfn.IFNA(IF(VLOOKUP(Pres_2017_T2!U400,'Liaison politique'!$A$2:$C$12,3,FALSE)=$A$1,Pres_2017_T2!W400,0),0)</f>
        <v>0</v>
      </c>
      <c r="H400">
        <f ca="1">_xlfn.IFNA(IF(VLOOKUP(Pres_2017_T2!AA400,'Liaison politique'!$A$2:$C$12,3,FALSE)=$A$1,Pres_2017_T2!AC400,0),0)</f>
        <v>0</v>
      </c>
      <c r="N400">
        <f t="shared" ca="1" si="6"/>
        <v>0</v>
      </c>
    </row>
    <row r="401" spans="1:14" x14ac:dyDescent="0.75">
      <c r="A401" t="str">
        <v>75_15</v>
      </c>
      <c r="B401">
        <f ca="1">_xlfn.IFNA(IF(VLOOKUP(Pres_2017_T2!U401,'Liaison politique'!$A$2:$C$12,3,FALSE)=$A$1,Pres_2017_T2!W401,0),0)</f>
        <v>0</v>
      </c>
      <c r="H401">
        <f ca="1">_xlfn.IFNA(IF(VLOOKUP(Pres_2017_T2!AA401,'Liaison politique'!$A$2:$C$12,3,FALSE)=$A$1,Pres_2017_T2!AC401,0),0)</f>
        <v>0</v>
      </c>
      <c r="N401">
        <f t="shared" ca="1" si="6"/>
        <v>0</v>
      </c>
    </row>
    <row r="402" spans="1:14" x14ac:dyDescent="0.75">
      <c r="A402" t="str">
        <v>75_16</v>
      </c>
      <c r="B402">
        <f ca="1">_xlfn.IFNA(IF(VLOOKUP(Pres_2017_T2!U402,'Liaison politique'!$A$2:$C$12,3,FALSE)=$A$1,Pres_2017_T2!W402,0),0)</f>
        <v>0</v>
      </c>
      <c r="H402">
        <f ca="1">_xlfn.IFNA(IF(VLOOKUP(Pres_2017_T2!AA402,'Liaison politique'!$A$2:$C$12,3,FALSE)=$A$1,Pres_2017_T2!AC402,0),0)</f>
        <v>0</v>
      </c>
      <c r="N402">
        <f t="shared" ca="1" si="6"/>
        <v>0</v>
      </c>
    </row>
    <row r="403" spans="1:14" x14ac:dyDescent="0.75">
      <c r="A403" t="str">
        <v>75_17</v>
      </c>
      <c r="B403">
        <f ca="1">_xlfn.IFNA(IF(VLOOKUP(Pres_2017_T2!U403,'Liaison politique'!$A$2:$C$12,3,FALSE)=$A$1,Pres_2017_T2!W403,0),0)</f>
        <v>0</v>
      </c>
      <c r="H403">
        <f ca="1">_xlfn.IFNA(IF(VLOOKUP(Pres_2017_T2!AA403,'Liaison politique'!$A$2:$C$12,3,FALSE)=$A$1,Pres_2017_T2!AC403,0),0)</f>
        <v>0</v>
      </c>
      <c r="N403">
        <f t="shared" ca="1" si="6"/>
        <v>0</v>
      </c>
    </row>
    <row r="404" spans="1:14" x14ac:dyDescent="0.75">
      <c r="A404" t="str">
        <v>75_18</v>
      </c>
      <c r="B404">
        <f ca="1">_xlfn.IFNA(IF(VLOOKUP(Pres_2017_T2!U404,'Liaison politique'!$A$2:$C$12,3,FALSE)=$A$1,Pres_2017_T2!W404,0),0)</f>
        <v>0</v>
      </c>
      <c r="H404">
        <f ca="1">_xlfn.IFNA(IF(VLOOKUP(Pres_2017_T2!AA404,'Liaison politique'!$A$2:$C$12,3,FALSE)=$A$1,Pres_2017_T2!AC404,0),0)</f>
        <v>0</v>
      </c>
      <c r="N404">
        <f t="shared" ca="1" si="6"/>
        <v>0</v>
      </c>
    </row>
    <row r="405" spans="1:14" x14ac:dyDescent="0.75">
      <c r="A405" t="str">
        <v>76_01</v>
      </c>
      <c r="B405">
        <f ca="1">_xlfn.IFNA(IF(VLOOKUP(Pres_2017_T2!U405,'Liaison politique'!$A$2:$C$12,3,FALSE)=$A$1,Pres_2017_T2!W405,0),0)</f>
        <v>0</v>
      </c>
      <c r="H405">
        <f ca="1">_xlfn.IFNA(IF(VLOOKUP(Pres_2017_T2!AA405,'Liaison politique'!$A$2:$C$12,3,FALSE)=$A$1,Pres_2017_T2!AC405,0),0)</f>
        <v>0</v>
      </c>
      <c r="N405">
        <f t="shared" ca="1" si="6"/>
        <v>0</v>
      </c>
    </row>
    <row r="406" spans="1:14" x14ac:dyDescent="0.75">
      <c r="A406" t="str">
        <v>76_02</v>
      </c>
      <c r="B406">
        <f ca="1">_xlfn.IFNA(IF(VLOOKUP(Pres_2017_T2!U406,'Liaison politique'!$A$2:$C$12,3,FALSE)=$A$1,Pres_2017_T2!W406,0),0)</f>
        <v>0</v>
      </c>
      <c r="H406">
        <f ca="1">_xlfn.IFNA(IF(VLOOKUP(Pres_2017_T2!AA406,'Liaison politique'!$A$2:$C$12,3,FALSE)=$A$1,Pres_2017_T2!AC406,0),0)</f>
        <v>0</v>
      </c>
      <c r="N406">
        <f t="shared" ca="1" si="6"/>
        <v>0</v>
      </c>
    </row>
    <row r="407" spans="1:14" x14ac:dyDescent="0.75">
      <c r="A407" t="str">
        <v>76_03</v>
      </c>
      <c r="B407">
        <f ca="1">_xlfn.IFNA(IF(VLOOKUP(Pres_2017_T2!U407,'Liaison politique'!$A$2:$C$12,3,FALSE)=$A$1,Pres_2017_T2!W407,0),0)</f>
        <v>0</v>
      </c>
      <c r="H407">
        <f ca="1">_xlfn.IFNA(IF(VLOOKUP(Pres_2017_T2!AA407,'Liaison politique'!$A$2:$C$12,3,FALSE)=$A$1,Pres_2017_T2!AC407,0),0)</f>
        <v>0</v>
      </c>
      <c r="N407">
        <f t="shared" ca="1" si="6"/>
        <v>0</v>
      </c>
    </row>
    <row r="408" spans="1:14" x14ac:dyDescent="0.75">
      <c r="A408" t="str">
        <v>76_04</v>
      </c>
      <c r="B408">
        <f ca="1">_xlfn.IFNA(IF(VLOOKUP(Pres_2017_T2!U408,'Liaison politique'!$A$2:$C$12,3,FALSE)=$A$1,Pres_2017_T2!W408,0),0)</f>
        <v>0</v>
      </c>
      <c r="H408">
        <f ca="1">_xlfn.IFNA(IF(VLOOKUP(Pres_2017_T2!AA408,'Liaison politique'!$A$2:$C$12,3,FALSE)=$A$1,Pres_2017_T2!AC408,0),0)</f>
        <v>0</v>
      </c>
      <c r="N408">
        <f t="shared" ca="1" si="6"/>
        <v>0</v>
      </c>
    </row>
    <row r="409" spans="1:14" x14ac:dyDescent="0.75">
      <c r="A409" t="str">
        <v>76_05</v>
      </c>
      <c r="B409">
        <f ca="1">_xlfn.IFNA(IF(VLOOKUP(Pres_2017_T2!U409,'Liaison politique'!$A$2:$C$12,3,FALSE)=$A$1,Pres_2017_T2!W409,0),0)</f>
        <v>0</v>
      </c>
      <c r="H409">
        <f ca="1">_xlfn.IFNA(IF(VLOOKUP(Pres_2017_T2!AA409,'Liaison politique'!$A$2:$C$12,3,FALSE)=$A$1,Pres_2017_T2!AC409,0),0)</f>
        <v>0</v>
      </c>
      <c r="N409">
        <f t="shared" ca="1" si="6"/>
        <v>0</v>
      </c>
    </row>
    <row r="410" spans="1:14" x14ac:dyDescent="0.75">
      <c r="A410" t="str">
        <v>76_06</v>
      </c>
      <c r="B410">
        <f ca="1">_xlfn.IFNA(IF(VLOOKUP(Pres_2017_T2!U410,'Liaison politique'!$A$2:$C$12,3,FALSE)=$A$1,Pres_2017_T2!W410,0),0)</f>
        <v>0</v>
      </c>
      <c r="H410">
        <f ca="1">_xlfn.IFNA(IF(VLOOKUP(Pres_2017_T2!AA410,'Liaison politique'!$A$2:$C$12,3,FALSE)=$A$1,Pres_2017_T2!AC410,0),0)</f>
        <v>0</v>
      </c>
      <c r="N410">
        <f t="shared" ca="1" si="6"/>
        <v>0</v>
      </c>
    </row>
    <row r="411" spans="1:14" x14ac:dyDescent="0.75">
      <c r="A411" t="str">
        <v>76_07</v>
      </c>
      <c r="B411">
        <f ca="1">_xlfn.IFNA(IF(VLOOKUP(Pres_2017_T2!U411,'Liaison politique'!$A$2:$C$12,3,FALSE)=$A$1,Pres_2017_T2!W411,0),0)</f>
        <v>0</v>
      </c>
      <c r="H411">
        <f ca="1">_xlfn.IFNA(IF(VLOOKUP(Pres_2017_T2!AA411,'Liaison politique'!$A$2:$C$12,3,FALSE)=$A$1,Pres_2017_T2!AC411,0),0)</f>
        <v>0</v>
      </c>
      <c r="N411">
        <f t="shared" ca="1" si="6"/>
        <v>0</v>
      </c>
    </row>
    <row r="412" spans="1:14" x14ac:dyDescent="0.75">
      <c r="A412" t="str">
        <v>76_08</v>
      </c>
      <c r="B412">
        <f ca="1">_xlfn.IFNA(IF(VLOOKUP(Pres_2017_T2!U412,'Liaison politique'!$A$2:$C$12,3,FALSE)=$A$1,Pres_2017_T2!W412,0),0)</f>
        <v>0</v>
      </c>
      <c r="H412">
        <f ca="1">_xlfn.IFNA(IF(VLOOKUP(Pres_2017_T2!AA412,'Liaison politique'!$A$2:$C$12,3,FALSE)=$A$1,Pres_2017_T2!AC412,0),0)</f>
        <v>0</v>
      </c>
      <c r="N412">
        <f t="shared" ca="1" si="6"/>
        <v>0</v>
      </c>
    </row>
    <row r="413" spans="1:14" x14ac:dyDescent="0.75">
      <c r="A413" t="str">
        <v>76_09</v>
      </c>
      <c r="B413">
        <f ca="1">_xlfn.IFNA(IF(VLOOKUP(Pres_2017_T2!U413,'Liaison politique'!$A$2:$C$12,3,FALSE)=$A$1,Pres_2017_T2!W413,0),0)</f>
        <v>0</v>
      </c>
      <c r="H413">
        <f ca="1">_xlfn.IFNA(IF(VLOOKUP(Pres_2017_T2!AA413,'Liaison politique'!$A$2:$C$12,3,FALSE)=$A$1,Pres_2017_T2!AC413,0),0)</f>
        <v>0</v>
      </c>
      <c r="N413">
        <f t="shared" ca="1" si="6"/>
        <v>0</v>
      </c>
    </row>
    <row r="414" spans="1:14" x14ac:dyDescent="0.75">
      <c r="A414" t="str">
        <v>76_10</v>
      </c>
      <c r="B414">
        <f ca="1">_xlfn.IFNA(IF(VLOOKUP(Pres_2017_T2!U414,'Liaison politique'!$A$2:$C$12,3,FALSE)=$A$1,Pres_2017_T2!W414,0),0)</f>
        <v>0</v>
      </c>
      <c r="H414">
        <f ca="1">_xlfn.IFNA(IF(VLOOKUP(Pres_2017_T2!AA414,'Liaison politique'!$A$2:$C$12,3,FALSE)=$A$1,Pres_2017_T2!AC414,0),0)</f>
        <v>0</v>
      </c>
      <c r="N414">
        <f t="shared" ca="1" si="6"/>
        <v>0</v>
      </c>
    </row>
    <row r="415" spans="1:14" x14ac:dyDescent="0.75">
      <c r="A415" t="str">
        <v>77_01</v>
      </c>
      <c r="B415">
        <f ca="1">_xlfn.IFNA(IF(VLOOKUP(Pres_2017_T2!U415,'Liaison politique'!$A$2:$C$12,3,FALSE)=$A$1,Pres_2017_T2!W415,0),0)</f>
        <v>0</v>
      </c>
      <c r="H415">
        <f ca="1">_xlfn.IFNA(IF(VLOOKUP(Pres_2017_T2!AA415,'Liaison politique'!$A$2:$C$12,3,FALSE)=$A$1,Pres_2017_T2!AC415,0),0)</f>
        <v>0</v>
      </c>
      <c r="N415">
        <f t="shared" ca="1" si="6"/>
        <v>0</v>
      </c>
    </row>
    <row r="416" spans="1:14" x14ac:dyDescent="0.75">
      <c r="A416" t="str">
        <v>77_02</v>
      </c>
      <c r="B416">
        <f ca="1">_xlfn.IFNA(IF(VLOOKUP(Pres_2017_T2!U416,'Liaison politique'!$A$2:$C$12,3,FALSE)=$A$1,Pres_2017_T2!W416,0),0)</f>
        <v>0</v>
      </c>
      <c r="H416">
        <f ca="1">_xlfn.IFNA(IF(VLOOKUP(Pres_2017_T2!AA416,'Liaison politique'!$A$2:$C$12,3,FALSE)=$A$1,Pres_2017_T2!AC416,0),0)</f>
        <v>0</v>
      </c>
      <c r="N416">
        <f t="shared" ca="1" si="6"/>
        <v>0</v>
      </c>
    </row>
    <row r="417" spans="1:14" x14ac:dyDescent="0.75">
      <c r="A417" t="str">
        <v>77_03</v>
      </c>
      <c r="B417">
        <f ca="1">_xlfn.IFNA(IF(VLOOKUP(Pres_2017_T2!U417,'Liaison politique'!$A$2:$C$12,3,FALSE)=$A$1,Pres_2017_T2!W417,0),0)</f>
        <v>0</v>
      </c>
      <c r="H417">
        <f ca="1">_xlfn.IFNA(IF(VLOOKUP(Pres_2017_T2!AA417,'Liaison politique'!$A$2:$C$12,3,FALSE)=$A$1,Pres_2017_T2!AC417,0),0)</f>
        <v>0</v>
      </c>
      <c r="N417">
        <f t="shared" ca="1" si="6"/>
        <v>0</v>
      </c>
    </row>
    <row r="418" spans="1:14" x14ac:dyDescent="0.75">
      <c r="A418" t="str">
        <v>77_04</v>
      </c>
      <c r="B418">
        <f ca="1">_xlfn.IFNA(IF(VLOOKUP(Pres_2017_T2!U418,'Liaison politique'!$A$2:$C$12,3,FALSE)=$A$1,Pres_2017_T2!W418,0),0)</f>
        <v>0</v>
      </c>
      <c r="H418">
        <f ca="1">_xlfn.IFNA(IF(VLOOKUP(Pres_2017_T2!AA418,'Liaison politique'!$A$2:$C$12,3,FALSE)=$A$1,Pres_2017_T2!AC418,0),0)</f>
        <v>0</v>
      </c>
      <c r="N418">
        <f t="shared" ca="1" si="6"/>
        <v>0</v>
      </c>
    </row>
    <row r="419" spans="1:14" x14ac:dyDescent="0.75">
      <c r="A419" t="str">
        <v>77_05</v>
      </c>
      <c r="B419">
        <f ca="1">_xlfn.IFNA(IF(VLOOKUP(Pres_2017_T2!U419,'Liaison politique'!$A$2:$C$12,3,FALSE)=$A$1,Pres_2017_T2!W419,0),0)</f>
        <v>0</v>
      </c>
      <c r="H419">
        <f ca="1">_xlfn.IFNA(IF(VLOOKUP(Pres_2017_T2!AA419,'Liaison politique'!$A$2:$C$12,3,FALSE)=$A$1,Pres_2017_T2!AC419,0),0)</f>
        <v>0</v>
      </c>
      <c r="N419">
        <f t="shared" ca="1" si="6"/>
        <v>0</v>
      </c>
    </row>
    <row r="420" spans="1:14" x14ac:dyDescent="0.75">
      <c r="A420" t="str">
        <v>77_06</v>
      </c>
      <c r="B420">
        <f ca="1">_xlfn.IFNA(IF(VLOOKUP(Pres_2017_T2!U420,'Liaison politique'!$A$2:$C$12,3,FALSE)=$A$1,Pres_2017_T2!W420,0),0)</f>
        <v>0</v>
      </c>
      <c r="H420">
        <f ca="1">_xlfn.IFNA(IF(VLOOKUP(Pres_2017_T2!AA420,'Liaison politique'!$A$2:$C$12,3,FALSE)=$A$1,Pres_2017_T2!AC420,0),0)</f>
        <v>0</v>
      </c>
      <c r="N420">
        <f t="shared" ca="1" si="6"/>
        <v>0</v>
      </c>
    </row>
    <row r="421" spans="1:14" x14ac:dyDescent="0.75">
      <c r="A421" t="str">
        <v>77_07</v>
      </c>
      <c r="B421">
        <f ca="1">_xlfn.IFNA(IF(VLOOKUP(Pres_2017_T2!U421,'Liaison politique'!$A$2:$C$12,3,FALSE)=$A$1,Pres_2017_T2!W421,0),0)</f>
        <v>0</v>
      </c>
      <c r="H421">
        <f ca="1">_xlfn.IFNA(IF(VLOOKUP(Pres_2017_T2!AA421,'Liaison politique'!$A$2:$C$12,3,FALSE)=$A$1,Pres_2017_T2!AC421,0),0)</f>
        <v>0</v>
      </c>
      <c r="N421">
        <f t="shared" ca="1" si="6"/>
        <v>0</v>
      </c>
    </row>
    <row r="422" spans="1:14" x14ac:dyDescent="0.75">
      <c r="A422" t="str">
        <v>77_08</v>
      </c>
      <c r="B422">
        <f ca="1">_xlfn.IFNA(IF(VLOOKUP(Pres_2017_T2!U422,'Liaison politique'!$A$2:$C$12,3,FALSE)=$A$1,Pres_2017_T2!W422,0),0)</f>
        <v>0</v>
      </c>
      <c r="H422">
        <f ca="1">_xlfn.IFNA(IF(VLOOKUP(Pres_2017_T2!AA422,'Liaison politique'!$A$2:$C$12,3,FALSE)=$A$1,Pres_2017_T2!AC422,0),0)</f>
        <v>0</v>
      </c>
      <c r="N422">
        <f t="shared" ca="1" si="6"/>
        <v>0</v>
      </c>
    </row>
    <row r="423" spans="1:14" x14ac:dyDescent="0.75">
      <c r="A423" t="str">
        <v>77_09</v>
      </c>
      <c r="B423">
        <f ca="1">_xlfn.IFNA(IF(VLOOKUP(Pres_2017_T2!U423,'Liaison politique'!$A$2:$C$12,3,FALSE)=$A$1,Pres_2017_T2!W423,0),0)</f>
        <v>0</v>
      </c>
      <c r="H423">
        <f ca="1">_xlfn.IFNA(IF(VLOOKUP(Pres_2017_T2!AA423,'Liaison politique'!$A$2:$C$12,3,FALSE)=$A$1,Pres_2017_T2!AC423,0),0)</f>
        <v>0</v>
      </c>
      <c r="N423">
        <f t="shared" ca="1" si="6"/>
        <v>0</v>
      </c>
    </row>
    <row r="424" spans="1:14" x14ac:dyDescent="0.75">
      <c r="A424" t="str">
        <v>77_10</v>
      </c>
      <c r="B424">
        <f ca="1">_xlfn.IFNA(IF(VLOOKUP(Pres_2017_T2!U424,'Liaison politique'!$A$2:$C$12,3,FALSE)=$A$1,Pres_2017_T2!W424,0),0)</f>
        <v>0</v>
      </c>
      <c r="H424">
        <f ca="1">_xlfn.IFNA(IF(VLOOKUP(Pres_2017_T2!AA424,'Liaison politique'!$A$2:$C$12,3,FALSE)=$A$1,Pres_2017_T2!AC424,0),0)</f>
        <v>0</v>
      </c>
      <c r="N424">
        <f t="shared" ca="1" si="6"/>
        <v>0</v>
      </c>
    </row>
    <row r="425" spans="1:14" x14ac:dyDescent="0.75">
      <c r="A425" t="str">
        <v>77_11</v>
      </c>
      <c r="B425">
        <f ca="1">_xlfn.IFNA(IF(VLOOKUP(Pres_2017_T2!U425,'Liaison politique'!$A$2:$C$12,3,FALSE)=$A$1,Pres_2017_T2!W425,0),0)</f>
        <v>0</v>
      </c>
      <c r="H425">
        <f ca="1">_xlfn.IFNA(IF(VLOOKUP(Pres_2017_T2!AA425,'Liaison politique'!$A$2:$C$12,3,FALSE)=$A$1,Pres_2017_T2!AC425,0),0)</f>
        <v>0</v>
      </c>
      <c r="N425">
        <f t="shared" ca="1" si="6"/>
        <v>0</v>
      </c>
    </row>
    <row r="426" spans="1:14" x14ac:dyDescent="0.75">
      <c r="A426" t="str">
        <v>78_01</v>
      </c>
      <c r="B426">
        <f ca="1">_xlfn.IFNA(IF(VLOOKUP(Pres_2017_T2!U426,'Liaison politique'!$A$2:$C$12,3,FALSE)=$A$1,Pres_2017_T2!W426,0),0)</f>
        <v>0</v>
      </c>
      <c r="H426">
        <f ca="1">_xlfn.IFNA(IF(VLOOKUP(Pres_2017_T2!AA426,'Liaison politique'!$A$2:$C$12,3,FALSE)=$A$1,Pres_2017_T2!AC426,0),0)</f>
        <v>0</v>
      </c>
      <c r="N426">
        <f t="shared" ca="1" si="6"/>
        <v>0</v>
      </c>
    </row>
    <row r="427" spans="1:14" x14ac:dyDescent="0.75">
      <c r="A427" t="str">
        <v>78_02</v>
      </c>
      <c r="B427">
        <f ca="1">_xlfn.IFNA(IF(VLOOKUP(Pres_2017_T2!U427,'Liaison politique'!$A$2:$C$12,3,FALSE)=$A$1,Pres_2017_T2!W427,0),0)</f>
        <v>0</v>
      </c>
      <c r="H427">
        <f ca="1">_xlfn.IFNA(IF(VLOOKUP(Pres_2017_T2!AA427,'Liaison politique'!$A$2:$C$12,3,FALSE)=$A$1,Pres_2017_T2!AC427,0),0)</f>
        <v>0</v>
      </c>
      <c r="N427">
        <f t="shared" ca="1" si="6"/>
        <v>0</v>
      </c>
    </row>
    <row r="428" spans="1:14" x14ac:dyDescent="0.75">
      <c r="A428" t="str">
        <v>78_03</v>
      </c>
      <c r="B428">
        <f ca="1">_xlfn.IFNA(IF(VLOOKUP(Pres_2017_T2!U428,'Liaison politique'!$A$2:$C$12,3,FALSE)=$A$1,Pres_2017_T2!W428,0),0)</f>
        <v>0</v>
      </c>
      <c r="H428">
        <f ca="1">_xlfn.IFNA(IF(VLOOKUP(Pres_2017_T2!AA428,'Liaison politique'!$A$2:$C$12,3,FALSE)=$A$1,Pres_2017_T2!AC428,0),0)</f>
        <v>0</v>
      </c>
      <c r="N428">
        <f t="shared" ca="1" si="6"/>
        <v>0</v>
      </c>
    </row>
    <row r="429" spans="1:14" x14ac:dyDescent="0.75">
      <c r="A429" t="str">
        <v>78_04</v>
      </c>
      <c r="B429">
        <f ca="1">_xlfn.IFNA(IF(VLOOKUP(Pres_2017_T2!U429,'Liaison politique'!$A$2:$C$12,3,FALSE)=$A$1,Pres_2017_T2!W429,0),0)</f>
        <v>0</v>
      </c>
      <c r="H429">
        <f ca="1">_xlfn.IFNA(IF(VLOOKUP(Pres_2017_T2!AA429,'Liaison politique'!$A$2:$C$12,3,FALSE)=$A$1,Pres_2017_T2!AC429,0),0)</f>
        <v>0</v>
      </c>
      <c r="N429">
        <f t="shared" ca="1" si="6"/>
        <v>0</v>
      </c>
    </row>
    <row r="430" spans="1:14" x14ac:dyDescent="0.75">
      <c r="A430" t="str">
        <v>78_05</v>
      </c>
      <c r="B430">
        <f ca="1">_xlfn.IFNA(IF(VLOOKUP(Pres_2017_T2!U430,'Liaison politique'!$A$2:$C$12,3,FALSE)=$A$1,Pres_2017_T2!W430,0),0)</f>
        <v>0</v>
      </c>
      <c r="H430">
        <f ca="1">_xlfn.IFNA(IF(VLOOKUP(Pres_2017_T2!AA430,'Liaison politique'!$A$2:$C$12,3,FALSE)=$A$1,Pres_2017_T2!AC430,0),0)</f>
        <v>0</v>
      </c>
      <c r="N430">
        <f t="shared" ca="1" si="6"/>
        <v>0</v>
      </c>
    </row>
    <row r="431" spans="1:14" x14ac:dyDescent="0.75">
      <c r="A431" t="str">
        <v>78_06</v>
      </c>
      <c r="B431">
        <f ca="1">_xlfn.IFNA(IF(VLOOKUP(Pres_2017_T2!U431,'Liaison politique'!$A$2:$C$12,3,FALSE)=$A$1,Pres_2017_T2!W431,0),0)</f>
        <v>0</v>
      </c>
      <c r="H431">
        <f ca="1">_xlfn.IFNA(IF(VLOOKUP(Pres_2017_T2!AA431,'Liaison politique'!$A$2:$C$12,3,FALSE)=$A$1,Pres_2017_T2!AC431,0),0)</f>
        <v>0</v>
      </c>
      <c r="N431">
        <f t="shared" ca="1" si="6"/>
        <v>0</v>
      </c>
    </row>
    <row r="432" spans="1:14" x14ac:dyDescent="0.75">
      <c r="A432" t="str">
        <v>78_07</v>
      </c>
      <c r="B432">
        <f ca="1">_xlfn.IFNA(IF(VLOOKUP(Pres_2017_T2!U432,'Liaison politique'!$A$2:$C$12,3,FALSE)=$A$1,Pres_2017_T2!W432,0),0)</f>
        <v>0</v>
      </c>
      <c r="H432">
        <f ca="1">_xlfn.IFNA(IF(VLOOKUP(Pres_2017_T2!AA432,'Liaison politique'!$A$2:$C$12,3,FALSE)=$A$1,Pres_2017_T2!AC432,0),0)</f>
        <v>0</v>
      </c>
      <c r="N432">
        <f t="shared" ca="1" si="6"/>
        <v>0</v>
      </c>
    </row>
    <row r="433" spans="1:14" x14ac:dyDescent="0.75">
      <c r="A433" t="str">
        <v>78_08</v>
      </c>
      <c r="B433">
        <f ca="1">_xlfn.IFNA(IF(VLOOKUP(Pres_2017_T2!U433,'Liaison politique'!$A$2:$C$12,3,FALSE)=$A$1,Pres_2017_T2!W433,0),0)</f>
        <v>0</v>
      </c>
      <c r="H433">
        <f ca="1">_xlfn.IFNA(IF(VLOOKUP(Pres_2017_T2!AA433,'Liaison politique'!$A$2:$C$12,3,FALSE)=$A$1,Pres_2017_T2!AC433,0),0)</f>
        <v>0</v>
      </c>
      <c r="N433">
        <f t="shared" ca="1" si="6"/>
        <v>0</v>
      </c>
    </row>
    <row r="434" spans="1:14" x14ac:dyDescent="0.75">
      <c r="A434" t="str">
        <v>78_09</v>
      </c>
      <c r="B434">
        <f ca="1">_xlfn.IFNA(IF(VLOOKUP(Pres_2017_T2!U434,'Liaison politique'!$A$2:$C$12,3,FALSE)=$A$1,Pres_2017_T2!W434,0),0)</f>
        <v>0</v>
      </c>
      <c r="H434">
        <f ca="1">_xlfn.IFNA(IF(VLOOKUP(Pres_2017_T2!AA434,'Liaison politique'!$A$2:$C$12,3,FALSE)=$A$1,Pres_2017_T2!AC434,0),0)</f>
        <v>0</v>
      </c>
      <c r="N434">
        <f t="shared" ca="1" si="6"/>
        <v>0</v>
      </c>
    </row>
    <row r="435" spans="1:14" x14ac:dyDescent="0.75">
      <c r="A435" t="str">
        <v>78_10</v>
      </c>
      <c r="B435">
        <f ca="1">_xlfn.IFNA(IF(VLOOKUP(Pres_2017_T2!U435,'Liaison politique'!$A$2:$C$12,3,FALSE)=$A$1,Pres_2017_T2!W435,0),0)</f>
        <v>0</v>
      </c>
      <c r="H435">
        <f ca="1">_xlfn.IFNA(IF(VLOOKUP(Pres_2017_T2!AA435,'Liaison politique'!$A$2:$C$12,3,FALSE)=$A$1,Pres_2017_T2!AC435,0),0)</f>
        <v>0</v>
      </c>
      <c r="N435">
        <f t="shared" ca="1" si="6"/>
        <v>0</v>
      </c>
    </row>
    <row r="436" spans="1:14" x14ac:dyDescent="0.75">
      <c r="A436" t="str">
        <v>78_11</v>
      </c>
      <c r="B436">
        <f ca="1">_xlfn.IFNA(IF(VLOOKUP(Pres_2017_T2!U436,'Liaison politique'!$A$2:$C$12,3,FALSE)=$A$1,Pres_2017_T2!W436,0),0)</f>
        <v>0</v>
      </c>
      <c r="H436">
        <f ca="1">_xlfn.IFNA(IF(VLOOKUP(Pres_2017_T2!AA436,'Liaison politique'!$A$2:$C$12,3,FALSE)=$A$1,Pres_2017_T2!AC436,0),0)</f>
        <v>0</v>
      </c>
      <c r="N436">
        <f t="shared" ca="1" si="6"/>
        <v>0</v>
      </c>
    </row>
    <row r="437" spans="1:14" x14ac:dyDescent="0.75">
      <c r="A437" t="str">
        <v>78_12</v>
      </c>
      <c r="B437">
        <f ca="1">_xlfn.IFNA(IF(VLOOKUP(Pres_2017_T2!U437,'Liaison politique'!$A$2:$C$12,3,FALSE)=$A$1,Pres_2017_T2!W437,0),0)</f>
        <v>0</v>
      </c>
      <c r="H437">
        <f ca="1">_xlfn.IFNA(IF(VLOOKUP(Pres_2017_T2!AA437,'Liaison politique'!$A$2:$C$12,3,FALSE)=$A$1,Pres_2017_T2!AC437,0),0)</f>
        <v>0</v>
      </c>
      <c r="N437">
        <f t="shared" ca="1" si="6"/>
        <v>0</v>
      </c>
    </row>
    <row r="438" spans="1:14" x14ac:dyDescent="0.75">
      <c r="A438" t="str">
        <v>79_01</v>
      </c>
      <c r="B438">
        <f ca="1">_xlfn.IFNA(IF(VLOOKUP(Pres_2017_T2!U438,'Liaison politique'!$A$2:$C$12,3,FALSE)=$A$1,Pres_2017_T2!W438,0),0)</f>
        <v>0</v>
      </c>
      <c r="H438">
        <f ca="1">_xlfn.IFNA(IF(VLOOKUP(Pres_2017_T2!AA438,'Liaison politique'!$A$2:$C$12,3,FALSE)=$A$1,Pres_2017_T2!AC438,0),0)</f>
        <v>0</v>
      </c>
      <c r="N438">
        <f t="shared" ca="1" si="6"/>
        <v>0</v>
      </c>
    </row>
    <row r="439" spans="1:14" x14ac:dyDescent="0.75">
      <c r="A439" t="str">
        <v>79_02</v>
      </c>
      <c r="B439">
        <f ca="1">_xlfn.IFNA(IF(VLOOKUP(Pres_2017_T2!U439,'Liaison politique'!$A$2:$C$12,3,FALSE)=$A$1,Pres_2017_T2!W439,0),0)</f>
        <v>0</v>
      </c>
      <c r="H439">
        <f ca="1">_xlfn.IFNA(IF(VLOOKUP(Pres_2017_T2!AA439,'Liaison politique'!$A$2:$C$12,3,FALSE)=$A$1,Pres_2017_T2!AC439,0),0)</f>
        <v>0</v>
      </c>
      <c r="N439">
        <f t="shared" ca="1" si="6"/>
        <v>0</v>
      </c>
    </row>
    <row r="440" spans="1:14" x14ac:dyDescent="0.75">
      <c r="A440" t="str">
        <v>79_03</v>
      </c>
      <c r="B440">
        <f ca="1">_xlfn.IFNA(IF(VLOOKUP(Pres_2017_T2!U440,'Liaison politique'!$A$2:$C$12,3,FALSE)=$A$1,Pres_2017_T2!W440,0),0)</f>
        <v>0</v>
      </c>
      <c r="H440">
        <f ca="1">_xlfn.IFNA(IF(VLOOKUP(Pres_2017_T2!AA440,'Liaison politique'!$A$2:$C$12,3,FALSE)=$A$1,Pres_2017_T2!AC440,0),0)</f>
        <v>0</v>
      </c>
      <c r="N440">
        <f t="shared" ca="1" si="6"/>
        <v>0</v>
      </c>
    </row>
    <row r="441" spans="1:14" x14ac:dyDescent="0.75">
      <c r="A441" t="str">
        <v>80_01</v>
      </c>
      <c r="B441">
        <f ca="1">_xlfn.IFNA(IF(VLOOKUP(Pres_2017_T2!U441,'Liaison politique'!$A$2:$C$12,3,FALSE)=$A$1,Pres_2017_T2!W441,0),0)</f>
        <v>0</v>
      </c>
      <c r="H441">
        <f ca="1">_xlfn.IFNA(IF(VLOOKUP(Pres_2017_T2!AA441,'Liaison politique'!$A$2:$C$12,3,FALSE)=$A$1,Pres_2017_T2!AC441,0),0)</f>
        <v>0</v>
      </c>
      <c r="N441">
        <f t="shared" ca="1" si="6"/>
        <v>0</v>
      </c>
    </row>
    <row r="442" spans="1:14" x14ac:dyDescent="0.75">
      <c r="A442" t="str">
        <v>80_02</v>
      </c>
      <c r="B442">
        <f ca="1">_xlfn.IFNA(IF(VLOOKUP(Pres_2017_T2!U442,'Liaison politique'!$A$2:$C$12,3,FALSE)=$A$1,Pres_2017_T2!W442,0),0)</f>
        <v>0</v>
      </c>
      <c r="H442">
        <f ca="1">_xlfn.IFNA(IF(VLOOKUP(Pres_2017_T2!AA442,'Liaison politique'!$A$2:$C$12,3,FALSE)=$A$1,Pres_2017_T2!AC442,0),0)</f>
        <v>0</v>
      </c>
      <c r="N442">
        <f t="shared" ca="1" si="6"/>
        <v>0</v>
      </c>
    </row>
    <row r="443" spans="1:14" x14ac:dyDescent="0.75">
      <c r="A443" t="str">
        <v>80_03</v>
      </c>
      <c r="B443">
        <f ca="1">_xlfn.IFNA(IF(VLOOKUP(Pres_2017_T2!U443,'Liaison politique'!$A$2:$C$12,3,FALSE)=$A$1,Pres_2017_T2!W443,0),0)</f>
        <v>0</v>
      </c>
      <c r="H443">
        <f ca="1">_xlfn.IFNA(IF(VLOOKUP(Pres_2017_T2!AA443,'Liaison politique'!$A$2:$C$12,3,FALSE)=$A$1,Pres_2017_T2!AC443,0),0)</f>
        <v>0</v>
      </c>
      <c r="N443">
        <f t="shared" ca="1" si="6"/>
        <v>0</v>
      </c>
    </row>
    <row r="444" spans="1:14" x14ac:dyDescent="0.75">
      <c r="A444" t="str">
        <v>80_04</v>
      </c>
      <c r="B444">
        <f ca="1">_xlfn.IFNA(IF(VLOOKUP(Pres_2017_T2!U444,'Liaison politique'!$A$2:$C$12,3,FALSE)=$A$1,Pres_2017_T2!W444,0),0)</f>
        <v>0</v>
      </c>
      <c r="H444">
        <f ca="1">_xlfn.IFNA(IF(VLOOKUP(Pres_2017_T2!AA444,'Liaison politique'!$A$2:$C$12,3,FALSE)=$A$1,Pres_2017_T2!AC444,0),0)</f>
        <v>0</v>
      </c>
      <c r="N444">
        <f t="shared" ca="1" si="6"/>
        <v>0</v>
      </c>
    </row>
    <row r="445" spans="1:14" x14ac:dyDescent="0.75">
      <c r="A445" t="str">
        <v>80_05</v>
      </c>
      <c r="B445">
        <f ca="1">_xlfn.IFNA(IF(VLOOKUP(Pres_2017_T2!U445,'Liaison politique'!$A$2:$C$12,3,FALSE)=$A$1,Pres_2017_T2!W445,0),0)</f>
        <v>0</v>
      </c>
      <c r="H445">
        <f ca="1">_xlfn.IFNA(IF(VLOOKUP(Pres_2017_T2!AA445,'Liaison politique'!$A$2:$C$12,3,FALSE)=$A$1,Pres_2017_T2!AC445,0),0)</f>
        <v>0</v>
      </c>
      <c r="N445">
        <f t="shared" ca="1" si="6"/>
        <v>0</v>
      </c>
    </row>
    <row r="446" spans="1:14" x14ac:dyDescent="0.75">
      <c r="A446" t="str">
        <v>81_01</v>
      </c>
      <c r="B446">
        <f ca="1">_xlfn.IFNA(IF(VLOOKUP(Pres_2017_T2!U446,'Liaison politique'!$A$2:$C$12,3,FALSE)=$A$1,Pres_2017_T2!W446,0),0)</f>
        <v>0</v>
      </c>
      <c r="H446">
        <f ca="1">_xlfn.IFNA(IF(VLOOKUP(Pres_2017_T2!AA446,'Liaison politique'!$A$2:$C$12,3,FALSE)=$A$1,Pres_2017_T2!AC446,0),0)</f>
        <v>0</v>
      </c>
      <c r="N446">
        <f t="shared" ca="1" si="6"/>
        <v>0</v>
      </c>
    </row>
    <row r="447" spans="1:14" x14ac:dyDescent="0.75">
      <c r="A447" t="str">
        <v>81_02</v>
      </c>
      <c r="B447">
        <f ca="1">_xlfn.IFNA(IF(VLOOKUP(Pres_2017_T2!U447,'Liaison politique'!$A$2:$C$12,3,FALSE)=$A$1,Pres_2017_T2!W447,0),0)</f>
        <v>0</v>
      </c>
      <c r="H447">
        <f ca="1">_xlfn.IFNA(IF(VLOOKUP(Pres_2017_T2!AA447,'Liaison politique'!$A$2:$C$12,3,FALSE)=$A$1,Pres_2017_T2!AC447,0),0)</f>
        <v>0</v>
      </c>
      <c r="N447">
        <f t="shared" ca="1" si="6"/>
        <v>0</v>
      </c>
    </row>
    <row r="448" spans="1:14" x14ac:dyDescent="0.75">
      <c r="A448" t="str">
        <v>81_03</v>
      </c>
      <c r="B448">
        <f ca="1">_xlfn.IFNA(IF(VLOOKUP(Pres_2017_T2!U448,'Liaison politique'!$A$2:$C$12,3,FALSE)=$A$1,Pres_2017_T2!W448,0),0)</f>
        <v>0</v>
      </c>
      <c r="H448">
        <f ca="1">_xlfn.IFNA(IF(VLOOKUP(Pres_2017_T2!AA448,'Liaison politique'!$A$2:$C$12,3,FALSE)=$A$1,Pres_2017_T2!AC448,0),0)</f>
        <v>0</v>
      </c>
      <c r="N448">
        <f t="shared" ca="1" si="6"/>
        <v>0</v>
      </c>
    </row>
    <row r="449" spans="1:14" x14ac:dyDescent="0.75">
      <c r="A449" t="str">
        <v>82_01</v>
      </c>
      <c r="B449">
        <f ca="1">_xlfn.IFNA(IF(VLOOKUP(Pres_2017_T2!U449,'Liaison politique'!$A$2:$C$12,3,FALSE)=$A$1,Pres_2017_T2!W449,0),0)</f>
        <v>0</v>
      </c>
      <c r="H449">
        <f ca="1">_xlfn.IFNA(IF(VLOOKUP(Pres_2017_T2!AA449,'Liaison politique'!$A$2:$C$12,3,FALSE)=$A$1,Pres_2017_T2!AC449,0),0)</f>
        <v>0</v>
      </c>
      <c r="N449">
        <f t="shared" ca="1" si="6"/>
        <v>0</v>
      </c>
    </row>
    <row r="450" spans="1:14" x14ac:dyDescent="0.75">
      <c r="A450" t="str">
        <v>82_02</v>
      </c>
      <c r="B450">
        <f ca="1">_xlfn.IFNA(IF(VLOOKUP(Pres_2017_T2!U450,'Liaison politique'!$A$2:$C$12,3,FALSE)=$A$1,Pres_2017_T2!W450,0),0)</f>
        <v>0</v>
      </c>
      <c r="H450">
        <f ca="1">_xlfn.IFNA(IF(VLOOKUP(Pres_2017_T2!AA450,'Liaison politique'!$A$2:$C$12,3,FALSE)=$A$1,Pres_2017_T2!AC450,0),0)</f>
        <v>0</v>
      </c>
      <c r="N450">
        <f t="shared" ca="1" si="6"/>
        <v>0</v>
      </c>
    </row>
    <row r="451" spans="1:14" x14ac:dyDescent="0.75">
      <c r="A451" t="str">
        <v>83_01</v>
      </c>
      <c r="B451">
        <f ca="1">_xlfn.IFNA(IF(VLOOKUP(Pres_2017_T2!U451,'Liaison politique'!$A$2:$C$12,3,FALSE)=$A$1,Pres_2017_T2!W451,0),0)</f>
        <v>0</v>
      </c>
      <c r="H451">
        <f ca="1">_xlfn.IFNA(IF(VLOOKUP(Pres_2017_T2!AA451,'Liaison politique'!$A$2:$C$12,3,FALSE)=$A$1,Pres_2017_T2!AC451,0),0)</f>
        <v>0</v>
      </c>
      <c r="N451">
        <f t="shared" ref="N451:N514" ca="1" si="7">SUM(B451:M451)</f>
        <v>0</v>
      </c>
    </row>
    <row r="452" spans="1:14" x14ac:dyDescent="0.75">
      <c r="A452" t="str">
        <v>83_02</v>
      </c>
      <c r="B452">
        <f ca="1">_xlfn.IFNA(IF(VLOOKUP(Pres_2017_T2!U452,'Liaison politique'!$A$2:$C$12,3,FALSE)=$A$1,Pres_2017_T2!W452,0),0)</f>
        <v>0</v>
      </c>
      <c r="H452">
        <f ca="1">_xlfn.IFNA(IF(VLOOKUP(Pres_2017_T2!AA452,'Liaison politique'!$A$2:$C$12,3,FALSE)=$A$1,Pres_2017_T2!AC452,0),0)</f>
        <v>0</v>
      </c>
      <c r="N452">
        <f t="shared" ca="1" si="7"/>
        <v>0</v>
      </c>
    </row>
    <row r="453" spans="1:14" x14ac:dyDescent="0.75">
      <c r="A453" t="str">
        <v>83_03</v>
      </c>
      <c r="B453">
        <f ca="1">_xlfn.IFNA(IF(VLOOKUP(Pres_2017_T2!U453,'Liaison politique'!$A$2:$C$12,3,FALSE)=$A$1,Pres_2017_T2!W453,0),0)</f>
        <v>0</v>
      </c>
      <c r="H453">
        <f ca="1">_xlfn.IFNA(IF(VLOOKUP(Pres_2017_T2!AA453,'Liaison politique'!$A$2:$C$12,3,FALSE)=$A$1,Pres_2017_T2!AC453,0),0)</f>
        <v>0</v>
      </c>
      <c r="N453">
        <f t="shared" ca="1" si="7"/>
        <v>0</v>
      </c>
    </row>
    <row r="454" spans="1:14" x14ac:dyDescent="0.75">
      <c r="A454" t="str">
        <v>83_04</v>
      </c>
      <c r="B454">
        <f ca="1">_xlfn.IFNA(IF(VLOOKUP(Pres_2017_T2!U454,'Liaison politique'!$A$2:$C$12,3,FALSE)=$A$1,Pres_2017_T2!W454,0),0)</f>
        <v>0</v>
      </c>
      <c r="H454">
        <f ca="1">_xlfn.IFNA(IF(VLOOKUP(Pres_2017_T2!AA454,'Liaison politique'!$A$2:$C$12,3,FALSE)=$A$1,Pres_2017_T2!AC454,0),0)</f>
        <v>0</v>
      </c>
      <c r="N454">
        <f t="shared" ca="1" si="7"/>
        <v>0</v>
      </c>
    </row>
    <row r="455" spans="1:14" x14ac:dyDescent="0.75">
      <c r="A455" t="str">
        <v>83_05</v>
      </c>
      <c r="B455">
        <f ca="1">_xlfn.IFNA(IF(VLOOKUP(Pres_2017_T2!U455,'Liaison politique'!$A$2:$C$12,3,FALSE)=$A$1,Pres_2017_T2!W455,0),0)</f>
        <v>0</v>
      </c>
      <c r="H455">
        <f ca="1">_xlfn.IFNA(IF(VLOOKUP(Pres_2017_T2!AA455,'Liaison politique'!$A$2:$C$12,3,FALSE)=$A$1,Pres_2017_T2!AC455,0),0)</f>
        <v>0</v>
      </c>
      <c r="N455">
        <f t="shared" ca="1" si="7"/>
        <v>0</v>
      </c>
    </row>
    <row r="456" spans="1:14" x14ac:dyDescent="0.75">
      <c r="A456" t="str">
        <v>83_06</v>
      </c>
      <c r="B456">
        <f ca="1">_xlfn.IFNA(IF(VLOOKUP(Pres_2017_T2!U456,'Liaison politique'!$A$2:$C$12,3,FALSE)=$A$1,Pres_2017_T2!W456,0),0)</f>
        <v>0</v>
      </c>
      <c r="H456">
        <f ca="1">_xlfn.IFNA(IF(VLOOKUP(Pres_2017_T2!AA456,'Liaison politique'!$A$2:$C$12,3,FALSE)=$A$1,Pres_2017_T2!AC456,0),0)</f>
        <v>0</v>
      </c>
      <c r="N456">
        <f t="shared" ca="1" si="7"/>
        <v>0</v>
      </c>
    </row>
    <row r="457" spans="1:14" x14ac:dyDescent="0.75">
      <c r="A457" t="str">
        <v>83_07</v>
      </c>
      <c r="B457">
        <f ca="1">_xlfn.IFNA(IF(VLOOKUP(Pres_2017_T2!U457,'Liaison politique'!$A$2:$C$12,3,FALSE)=$A$1,Pres_2017_T2!W457,0),0)</f>
        <v>0</v>
      </c>
      <c r="H457">
        <f ca="1">_xlfn.IFNA(IF(VLOOKUP(Pres_2017_T2!AA457,'Liaison politique'!$A$2:$C$12,3,FALSE)=$A$1,Pres_2017_T2!AC457,0),0)</f>
        <v>0</v>
      </c>
      <c r="N457">
        <f t="shared" ca="1" si="7"/>
        <v>0</v>
      </c>
    </row>
    <row r="458" spans="1:14" x14ac:dyDescent="0.75">
      <c r="A458" t="str">
        <v>83_08</v>
      </c>
      <c r="B458">
        <f ca="1">_xlfn.IFNA(IF(VLOOKUP(Pres_2017_T2!U458,'Liaison politique'!$A$2:$C$12,3,FALSE)=$A$1,Pres_2017_T2!W458,0),0)</f>
        <v>0</v>
      </c>
      <c r="H458">
        <f ca="1">_xlfn.IFNA(IF(VLOOKUP(Pres_2017_T2!AA458,'Liaison politique'!$A$2:$C$12,3,FALSE)=$A$1,Pres_2017_T2!AC458,0),0)</f>
        <v>0</v>
      </c>
      <c r="N458">
        <f t="shared" ca="1" si="7"/>
        <v>0</v>
      </c>
    </row>
    <row r="459" spans="1:14" x14ac:dyDescent="0.75">
      <c r="A459" t="str">
        <v>84_01</v>
      </c>
      <c r="B459">
        <f ca="1">_xlfn.IFNA(IF(VLOOKUP(Pres_2017_T2!U459,'Liaison politique'!$A$2:$C$12,3,FALSE)=$A$1,Pres_2017_T2!W459,0),0)</f>
        <v>0</v>
      </c>
      <c r="H459">
        <f ca="1">_xlfn.IFNA(IF(VLOOKUP(Pres_2017_T2!AA459,'Liaison politique'!$A$2:$C$12,3,FALSE)=$A$1,Pres_2017_T2!AC459,0),0)</f>
        <v>0</v>
      </c>
      <c r="N459">
        <f t="shared" ca="1" si="7"/>
        <v>0</v>
      </c>
    </row>
    <row r="460" spans="1:14" x14ac:dyDescent="0.75">
      <c r="A460" t="str">
        <v>84_02</v>
      </c>
      <c r="B460">
        <f ca="1">_xlfn.IFNA(IF(VLOOKUP(Pres_2017_T2!U460,'Liaison politique'!$A$2:$C$12,3,FALSE)=$A$1,Pres_2017_T2!W460,0),0)</f>
        <v>0</v>
      </c>
      <c r="H460">
        <f ca="1">_xlfn.IFNA(IF(VLOOKUP(Pres_2017_T2!AA460,'Liaison politique'!$A$2:$C$12,3,FALSE)=$A$1,Pres_2017_T2!AC460,0),0)</f>
        <v>0</v>
      </c>
      <c r="N460">
        <f t="shared" ca="1" si="7"/>
        <v>0</v>
      </c>
    </row>
    <row r="461" spans="1:14" x14ac:dyDescent="0.75">
      <c r="A461" t="str">
        <v>84_03</v>
      </c>
      <c r="B461">
        <f ca="1">_xlfn.IFNA(IF(VLOOKUP(Pres_2017_T2!U461,'Liaison politique'!$A$2:$C$12,3,FALSE)=$A$1,Pres_2017_T2!W461,0),0)</f>
        <v>0</v>
      </c>
      <c r="H461">
        <f ca="1">_xlfn.IFNA(IF(VLOOKUP(Pres_2017_T2!AA461,'Liaison politique'!$A$2:$C$12,3,FALSE)=$A$1,Pres_2017_T2!AC461,0),0)</f>
        <v>0</v>
      </c>
      <c r="N461">
        <f t="shared" ca="1" si="7"/>
        <v>0</v>
      </c>
    </row>
    <row r="462" spans="1:14" x14ac:dyDescent="0.75">
      <c r="A462" t="str">
        <v>84_04</v>
      </c>
      <c r="B462">
        <f ca="1">_xlfn.IFNA(IF(VLOOKUP(Pres_2017_T2!U462,'Liaison politique'!$A$2:$C$12,3,FALSE)=$A$1,Pres_2017_T2!W462,0),0)</f>
        <v>0</v>
      </c>
      <c r="H462">
        <f ca="1">_xlfn.IFNA(IF(VLOOKUP(Pres_2017_T2!AA462,'Liaison politique'!$A$2:$C$12,3,FALSE)=$A$1,Pres_2017_T2!AC462,0),0)</f>
        <v>0</v>
      </c>
      <c r="N462">
        <f t="shared" ca="1" si="7"/>
        <v>0</v>
      </c>
    </row>
    <row r="463" spans="1:14" x14ac:dyDescent="0.75">
      <c r="A463" t="str">
        <v>84_05</v>
      </c>
      <c r="B463">
        <f ca="1">_xlfn.IFNA(IF(VLOOKUP(Pres_2017_T2!U463,'Liaison politique'!$A$2:$C$12,3,FALSE)=$A$1,Pres_2017_T2!W463,0),0)</f>
        <v>0</v>
      </c>
      <c r="H463">
        <f ca="1">_xlfn.IFNA(IF(VLOOKUP(Pres_2017_T2!AA463,'Liaison politique'!$A$2:$C$12,3,FALSE)=$A$1,Pres_2017_T2!AC463,0),0)</f>
        <v>0</v>
      </c>
      <c r="N463">
        <f t="shared" ca="1" si="7"/>
        <v>0</v>
      </c>
    </row>
    <row r="464" spans="1:14" x14ac:dyDescent="0.75">
      <c r="A464" t="str">
        <v>85_01</v>
      </c>
      <c r="B464">
        <f ca="1">_xlfn.IFNA(IF(VLOOKUP(Pres_2017_T2!U464,'Liaison politique'!$A$2:$C$12,3,FALSE)=$A$1,Pres_2017_T2!W464,0),0)</f>
        <v>0</v>
      </c>
      <c r="H464">
        <f ca="1">_xlfn.IFNA(IF(VLOOKUP(Pres_2017_T2!AA464,'Liaison politique'!$A$2:$C$12,3,FALSE)=$A$1,Pres_2017_T2!AC464,0),0)</f>
        <v>0</v>
      </c>
      <c r="N464">
        <f t="shared" ca="1" si="7"/>
        <v>0</v>
      </c>
    </row>
    <row r="465" spans="1:14" x14ac:dyDescent="0.75">
      <c r="A465" t="str">
        <v>85_02</v>
      </c>
      <c r="B465">
        <f ca="1">_xlfn.IFNA(IF(VLOOKUP(Pres_2017_T2!U465,'Liaison politique'!$A$2:$C$12,3,FALSE)=$A$1,Pres_2017_T2!W465,0),0)</f>
        <v>0</v>
      </c>
      <c r="H465">
        <f ca="1">_xlfn.IFNA(IF(VLOOKUP(Pres_2017_T2!AA465,'Liaison politique'!$A$2:$C$12,3,FALSE)=$A$1,Pres_2017_T2!AC465,0),0)</f>
        <v>0</v>
      </c>
      <c r="N465">
        <f t="shared" ca="1" si="7"/>
        <v>0</v>
      </c>
    </row>
    <row r="466" spans="1:14" x14ac:dyDescent="0.75">
      <c r="A466" t="str">
        <v>85_03</v>
      </c>
      <c r="B466">
        <f ca="1">_xlfn.IFNA(IF(VLOOKUP(Pres_2017_T2!U466,'Liaison politique'!$A$2:$C$12,3,FALSE)=$A$1,Pres_2017_T2!W466,0),0)</f>
        <v>0</v>
      </c>
      <c r="H466">
        <f ca="1">_xlfn.IFNA(IF(VLOOKUP(Pres_2017_T2!AA466,'Liaison politique'!$A$2:$C$12,3,FALSE)=$A$1,Pres_2017_T2!AC466,0),0)</f>
        <v>0</v>
      </c>
      <c r="N466">
        <f t="shared" ca="1" si="7"/>
        <v>0</v>
      </c>
    </row>
    <row r="467" spans="1:14" x14ac:dyDescent="0.75">
      <c r="A467" t="str">
        <v>85_04</v>
      </c>
      <c r="B467">
        <f ca="1">_xlfn.IFNA(IF(VLOOKUP(Pres_2017_T2!U467,'Liaison politique'!$A$2:$C$12,3,FALSE)=$A$1,Pres_2017_T2!W467,0),0)</f>
        <v>0</v>
      </c>
      <c r="H467">
        <f ca="1">_xlfn.IFNA(IF(VLOOKUP(Pres_2017_T2!AA467,'Liaison politique'!$A$2:$C$12,3,FALSE)=$A$1,Pres_2017_T2!AC467,0),0)</f>
        <v>0</v>
      </c>
      <c r="N467">
        <f t="shared" ca="1" si="7"/>
        <v>0</v>
      </c>
    </row>
    <row r="468" spans="1:14" x14ac:dyDescent="0.75">
      <c r="A468" t="str">
        <v>85_05</v>
      </c>
      <c r="B468">
        <f ca="1">_xlfn.IFNA(IF(VLOOKUP(Pres_2017_T2!U468,'Liaison politique'!$A$2:$C$12,3,FALSE)=$A$1,Pres_2017_T2!W468,0),0)</f>
        <v>0</v>
      </c>
      <c r="H468">
        <f ca="1">_xlfn.IFNA(IF(VLOOKUP(Pres_2017_T2!AA468,'Liaison politique'!$A$2:$C$12,3,FALSE)=$A$1,Pres_2017_T2!AC468,0),0)</f>
        <v>0</v>
      </c>
      <c r="N468">
        <f t="shared" ca="1" si="7"/>
        <v>0</v>
      </c>
    </row>
    <row r="469" spans="1:14" x14ac:dyDescent="0.75">
      <c r="A469" t="str">
        <v>86_01</v>
      </c>
      <c r="B469">
        <f ca="1">_xlfn.IFNA(IF(VLOOKUP(Pres_2017_T2!U469,'Liaison politique'!$A$2:$C$12,3,FALSE)=$A$1,Pres_2017_T2!W469,0),0)</f>
        <v>0</v>
      </c>
      <c r="H469">
        <f ca="1">_xlfn.IFNA(IF(VLOOKUP(Pres_2017_T2!AA469,'Liaison politique'!$A$2:$C$12,3,FALSE)=$A$1,Pres_2017_T2!AC469,0),0)</f>
        <v>0</v>
      </c>
      <c r="N469">
        <f t="shared" ca="1" si="7"/>
        <v>0</v>
      </c>
    </row>
    <row r="470" spans="1:14" x14ac:dyDescent="0.75">
      <c r="A470" t="str">
        <v>86_02</v>
      </c>
      <c r="B470">
        <f ca="1">_xlfn.IFNA(IF(VLOOKUP(Pres_2017_T2!U470,'Liaison politique'!$A$2:$C$12,3,FALSE)=$A$1,Pres_2017_T2!W470,0),0)</f>
        <v>0</v>
      </c>
      <c r="H470">
        <f ca="1">_xlfn.IFNA(IF(VLOOKUP(Pres_2017_T2!AA470,'Liaison politique'!$A$2:$C$12,3,FALSE)=$A$1,Pres_2017_T2!AC470,0),0)</f>
        <v>0</v>
      </c>
      <c r="N470">
        <f t="shared" ca="1" si="7"/>
        <v>0</v>
      </c>
    </row>
    <row r="471" spans="1:14" x14ac:dyDescent="0.75">
      <c r="A471" t="str">
        <v>86_03</v>
      </c>
      <c r="B471">
        <f ca="1">_xlfn.IFNA(IF(VLOOKUP(Pres_2017_T2!U471,'Liaison politique'!$A$2:$C$12,3,FALSE)=$A$1,Pres_2017_T2!W471,0),0)</f>
        <v>0</v>
      </c>
      <c r="H471">
        <f ca="1">_xlfn.IFNA(IF(VLOOKUP(Pres_2017_T2!AA471,'Liaison politique'!$A$2:$C$12,3,FALSE)=$A$1,Pres_2017_T2!AC471,0),0)</f>
        <v>0</v>
      </c>
      <c r="N471">
        <f t="shared" ca="1" si="7"/>
        <v>0</v>
      </c>
    </row>
    <row r="472" spans="1:14" x14ac:dyDescent="0.75">
      <c r="A472" t="str">
        <v>86_04</v>
      </c>
      <c r="B472">
        <f ca="1">_xlfn.IFNA(IF(VLOOKUP(Pres_2017_T2!U472,'Liaison politique'!$A$2:$C$12,3,FALSE)=$A$1,Pres_2017_T2!W472,0),0)</f>
        <v>0</v>
      </c>
      <c r="H472">
        <f ca="1">_xlfn.IFNA(IF(VLOOKUP(Pres_2017_T2!AA472,'Liaison politique'!$A$2:$C$12,3,FALSE)=$A$1,Pres_2017_T2!AC472,0),0)</f>
        <v>0</v>
      </c>
      <c r="N472">
        <f t="shared" ca="1" si="7"/>
        <v>0</v>
      </c>
    </row>
    <row r="473" spans="1:14" x14ac:dyDescent="0.75">
      <c r="A473" t="str">
        <v>87_01</v>
      </c>
      <c r="B473">
        <f ca="1">_xlfn.IFNA(IF(VLOOKUP(Pres_2017_T2!U473,'Liaison politique'!$A$2:$C$12,3,FALSE)=$A$1,Pres_2017_T2!W473,0),0)</f>
        <v>0</v>
      </c>
      <c r="H473">
        <f ca="1">_xlfn.IFNA(IF(VLOOKUP(Pres_2017_T2!AA473,'Liaison politique'!$A$2:$C$12,3,FALSE)=$A$1,Pres_2017_T2!AC473,0),0)</f>
        <v>0</v>
      </c>
      <c r="N473">
        <f t="shared" ca="1" si="7"/>
        <v>0</v>
      </c>
    </row>
    <row r="474" spans="1:14" x14ac:dyDescent="0.75">
      <c r="A474" t="str">
        <v>87_02</v>
      </c>
      <c r="B474">
        <f ca="1">_xlfn.IFNA(IF(VLOOKUP(Pres_2017_T2!U474,'Liaison politique'!$A$2:$C$12,3,FALSE)=$A$1,Pres_2017_T2!W474,0),0)</f>
        <v>0</v>
      </c>
      <c r="H474">
        <f ca="1">_xlfn.IFNA(IF(VLOOKUP(Pres_2017_T2!AA474,'Liaison politique'!$A$2:$C$12,3,FALSE)=$A$1,Pres_2017_T2!AC474,0),0)</f>
        <v>0</v>
      </c>
      <c r="N474">
        <f t="shared" ca="1" si="7"/>
        <v>0</v>
      </c>
    </row>
    <row r="475" spans="1:14" x14ac:dyDescent="0.75">
      <c r="A475" t="str">
        <v>87_03</v>
      </c>
      <c r="B475">
        <f ca="1">_xlfn.IFNA(IF(VLOOKUP(Pres_2017_T2!U475,'Liaison politique'!$A$2:$C$12,3,FALSE)=$A$1,Pres_2017_T2!W475,0),0)</f>
        <v>0</v>
      </c>
      <c r="H475">
        <f ca="1">_xlfn.IFNA(IF(VLOOKUP(Pres_2017_T2!AA475,'Liaison politique'!$A$2:$C$12,3,FALSE)=$A$1,Pres_2017_T2!AC475,0),0)</f>
        <v>0</v>
      </c>
      <c r="N475">
        <f t="shared" ca="1" si="7"/>
        <v>0</v>
      </c>
    </row>
    <row r="476" spans="1:14" x14ac:dyDescent="0.75">
      <c r="A476" t="str">
        <v>88_01</v>
      </c>
      <c r="B476">
        <f ca="1">_xlfn.IFNA(IF(VLOOKUP(Pres_2017_T2!U476,'Liaison politique'!$A$2:$C$12,3,FALSE)=$A$1,Pres_2017_T2!W476,0),0)</f>
        <v>0</v>
      </c>
      <c r="H476">
        <f ca="1">_xlfn.IFNA(IF(VLOOKUP(Pres_2017_T2!AA476,'Liaison politique'!$A$2:$C$12,3,FALSE)=$A$1,Pres_2017_T2!AC476,0),0)</f>
        <v>0</v>
      </c>
      <c r="N476">
        <f t="shared" ca="1" si="7"/>
        <v>0</v>
      </c>
    </row>
    <row r="477" spans="1:14" x14ac:dyDescent="0.75">
      <c r="A477" t="str">
        <v>88_02</v>
      </c>
      <c r="B477">
        <f ca="1">_xlfn.IFNA(IF(VLOOKUP(Pres_2017_T2!U477,'Liaison politique'!$A$2:$C$12,3,FALSE)=$A$1,Pres_2017_T2!W477,0),0)</f>
        <v>0</v>
      </c>
      <c r="H477">
        <f ca="1">_xlfn.IFNA(IF(VLOOKUP(Pres_2017_T2!AA477,'Liaison politique'!$A$2:$C$12,3,FALSE)=$A$1,Pres_2017_T2!AC477,0),0)</f>
        <v>0</v>
      </c>
      <c r="N477">
        <f t="shared" ca="1" si="7"/>
        <v>0</v>
      </c>
    </row>
    <row r="478" spans="1:14" x14ac:dyDescent="0.75">
      <c r="A478" t="str">
        <v>88_03</v>
      </c>
      <c r="B478">
        <f ca="1">_xlfn.IFNA(IF(VLOOKUP(Pres_2017_T2!U478,'Liaison politique'!$A$2:$C$12,3,FALSE)=$A$1,Pres_2017_T2!W478,0),0)</f>
        <v>0</v>
      </c>
      <c r="H478">
        <f ca="1">_xlfn.IFNA(IF(VLOOKUP(Pres_2017_T2!AA478,'Liaison politique'!$A$2:$C$12,3,FALSE)=$A$1,Pres_2017_T2!AC478,0),0)</f>
        <v>0</v>
      </c>
      <c r="N478">
        <f t="shared" ca="1" si="7"/>
        <v>0</v>
      </c>
    </row>
    <row r="479" spans="1:14" x14ac:dyDescent="0.75">
      <c r="A479" t="str">
        <v>88_04</v>
      </c>
      <c r="B479">
        <f ca="1">_xlfn.IFNA(IF(VLOOKUP(Pres_2017_T2!U479,'Liaison politique'!$A$2:$C$12,3,FALSE)=$A$1,Pres_2017_T2!W479,0),0)</f>
        <v>0</v>
      </c>
      <c r="H479">
        <f ca="1">_xlfn.IFNA(IF(VLOOKUP(Pres_2017_T2!AA479,'Liaison politique'!$A$2:$C$12,3,FALSE)=$A$1,Pres_2017_T2!AC479,0),0)</f>
        <v>0</v>
      </c>
      <c r="N479">
        <f t="shared" ca="1" si="7"/>
        <v>0</v>
      </c>
    </row>
    <row r="480" spans="1:14" x14ac:dyDescent="0.75">
      <c r="A480" t="str">
        <v>89_01</v>
      </c>
      <c r="B480">
        <f ca="1">_xlfn.IFNA(IF(VLOOKUP(Pres_2017_T2!U480,'Liaison politique'!$A$2:$C$12,3,FALSE)=$A$1,Pres_2017_T2!W480,0),0)</f>
        <v>0</v>
      </c>
      <c r="H480">
        <f ca="1">_xlfn.IFNA(IF(VLOOKUP(Pres_2017_T2!AA480,'Liaison politique'!$A$2:$C$12,3,FALSE)=$A$1,Pres_2017_T2!AC480,0),0)</f>
        <v>0</v>
      </c>
      <c r="N480">
        <f t="shared" ca="1" si="7"/>
        <v>0</v>
      </c>
    </row>
    <row r="481" spans="1:14" x14ac:dyDescent="0.75">
      <c r="A481" t="str">
        <v>89_02</v>
      </c>
      <c r="B481">
        <f ca="1">_xlfn.IFNA(IF(VLOOKUP(Pres_2017_T2!U481,'Liaison politique'!$A$2:$C$12,3,FALSE)=$A$1,Pres_2017_T2!W481,0),0)</f>
        <v>0</v>
      </c>
      <c r="H481">
        <f ca="1">_xlfn.IFNA(IF(VLOOKUP(Pres_2017_T2!AA481,'Liaison politique'!$A$2:$C$12,3,FALSE)=$A$1,Pres_2017_T2!AC481,0),0)</f>
        <v>0</v>
      </c>
      <c r="N481">
        <f t="shared" ca="1" si="7"/>
        <v>0</v>
      </c>
    </row>
    <row r="482" spans="1:14" x14ac:dyDescent="0.75">
      <c r="A482" t="str">
        <v>89_03</v>
      </c>
      <c r="B482">
        <f ca="1">_xlfn.IFNA(IF(VLOOKUP(Pres_2017_T2!U482,'Liaison politique'!$A$2:$C$12,3,FALSE)=$A$1,Pres_2017_T2!W482,0),0)</f>
        <v>0</v>
      </c>
      <c r="H482">
        <f ca="1">_xlfn.IFNA(IF(VLOOKUP(Pres_2017_T2!AA482,'Liaison politique'!$A$2:$C$12,3,FALSE)=$A$1,Pres_2017_T2!AC482,0),0)</f>
        <v>0</v>
      </c>
      <c r="N482">
        <f t="shared" ca="1" si="7"/>
        <v>0</v>
      </c>
    </row>
    <row r="483" spans="1:14" x14ac:dyDescent="0.75">
      <c r="A483" t="str">
        <v>90_01</v>
      </c>
      <c r="B483">
        <f ca="1">_xlfn.IFNA(IF(VLOOKUP(Pres_2017_T2!U483,'Liaison politique'!$A$2:$C$12,3,FALSE)=$A$1,Pres_2017_T2!W483,0),0)</f>
        <v>0</v>
      </c>
      <c r="H483">
        <f ca="1">_xlfn.IFNA(IF(VLOOKUP(Pres_2017_T2!AA483,'Liaison politique'!$A$2:$C$12,3,FALSE)=$A$1,Pres_2017_T2!AC483,0),0)</f>
        <v>0</v>
      </c>
      <c r="N483">
        <f t="shared" ca="1" si="7"/>
        <v>0</v>
      </c>
    </row>
    <row r="484" spans="1:14" x14ac:dyDescent="0.75">
      <c r="A484" t="str">
        <v>90_02</v>
      </c>
      <c r="B484">
        <f ca="1">_xlfn.IFNA(IF(VLOOKUP(Pres_2017_T2!U484,'Liaison politique'!$A$2:$C$12,3,FALSE)=$A$1,Pres_2017_T2!W484,0),0)</f>
        <v>0</v>
      </c>
      <c r="H484">
        <f ca="1">_xlfn.IFNA(IF(VLOOKUP(Pres_2017_T2!AA484,'Liaison politique'!$A$2:$C$12,3,FALSE)=$A$1,Pres_2017_T2!AC484,0),0)</f>
        <v>0</v>
      </c>
      <c r="N484">
        <f t="shared" ca="1" si="7"/>
        <v>0</v>
      </c>
    </row>
    <row r="485" spans="1:14" x14ac:dyDescent="0.75">
      <c r="A485" t="str">
        <v>91_01</v>
      </c>
      <c r="B485">
        <f ca="1">_xlfn.IFNA(IF(VLOOKUP(Pres_2017_T2!U485,'Liaison politique'!$A$2:$C$12,3,FALSE)=$A$1,Pres_2017_T2!W485,0),0)</f>
        <v>0</v>
      </c>
      <c r="H485">
        <f ca="1">_xlfn.IFNA(IF(VLOOKUP(Pres_2017_T2!AA485,'Liaison politique'!$A$2:$C$12,3,FALSE)=$A$1,Pres_2017_T2!AC485,0),0)</f>
        <v>0</v>
      </c>
      <c r="N485">
        <f t="shared" ca="1" si="7"/>
        <v>0</v>
      </c>
    </row>
    <row r="486" spans="1:14" x14ac:dyDescent="0.75">
      <c r="A486" t="str">
        <v>91_02</v>
      </c>
      <c r="B486">
        <f ca="1">_xlfn.IFNA(IF(VLOOKUP(Pres_2017_T2!U486,'Liaison politique'!$A$2:$C$12,3,FALSE)=$A$1,Pres_2017_T2!W486,0),0)</f>
        <v>0</v>
      </c>
      <c r="H486">
        <f ca="1">_xlfn.IFNA(IF(VLOOKUP(Pres_2017_T2!AA486,'Liaison politique'!$A$2:$C$12,3,FALSE)=$A$1,Pres_2017_T2!AC486,0),0)</f>
        <v>0</v>
      </c>
      <c r="N486">
        <f t="shared" ca="1" si="7"/>
        <v>0</v>
      </c>
    </row>
    <row r="487" spans="1:14" x14ac:dyDescent="0.75">
      <c r="A487" t="str">
        <v>91_03</v>
      </c>
      <c r="B487">
        <f ca="1">_xlfn.IFNA(IF(VLOOKUP(Pres_2017_T2!U487,'Liaison politique'!$A$2:$C$12,3,FALSE)=$A$1,Pres_2017_T2!W487,0),0)</f>
        <v>0</v>
      </c>
      <c r="H487">
        <f ca="1">_xlfn.IFNA(IF(VLOOKUP(Pres_2017_T2!AA487,'Liaison politique'!$A$2:$C$12,3,FALSE)=$A$1,Pres_2017_T2!AC487,0),0)</f>
        <v>0</v>
      </c>
      <c r="N487">
        <f t="shared" ca="1" si="7"/>
        <v>0</v>
      </c>
    </row>
    <row r="488" spans="1:14" x14ac:dyDescent="0.75">
      <c r="A488" t="str">
        <v>91_04</v>
      </c>
      <c r="B488">
        <f ca="1">_xlfn.IFNA(IF(VLOOKUP(Pres_2017_T2!U488,'Liaison politique'!$A$2:$C$12,3,FALSE)=$A$1,Pres_2017_T2!W488,0),0)</f>
        <v>0</v>
      </c>
      <c r="H488">
        <f ca="1">_xlfn.IFNA(IF(VLOOKUP(Pres_2017_T2!AA488,'Liaison politique'!$A$2:$C$12,3,FALSE)=$A$1,Pres_2017_T2!AC488,0),0)</f>
        <v>0</v>
      </c>
      <c r="N488">
        <f t="shared" ca="1" si="7"/>
        <v>0</v>
      </c>
    </row>
    <row r="489" spans="1:14" x14ac:dyDescent="0.75">
      <c r="A489" t="str">
        <v>91_05</v>
      </c>
      <c r="B489">
        <f ca="1">_xlfn.IFNA(IF(VLOOKUP(Pres_2017_T2!U489,'Liaison politique'!$A$2:$C$12,3,FALSE)=$A$1,Pres_2017_T2!W489,0),0)</f>
        <v>0</v>
      </c>
      <c r="H489">
        <f ca="1">_xlfn.IFNA(IF(VLOOKUP(Pres_2017_T2!AA489,'Liaison politique'!$A$2:$C$12,3,FALSE)=$A$1,Pres_2017_T2!AC489,0),0)</f>
        <v>0</v>
      </c>
      <c r="N489">
        <f t="shared" ca="1" si="7"/>
        <v>0</v>
      </c>
    </row>
    <row r="490" spans="1:14" x14ac:dyDescent="0.75">
      <c r="A490" t="str">
        <v>91_06</v>
      </c>
      <c r="B490">
        <f ca="1">_xlfn.IFNA(IF(VLOOKUP(Pres_2017_T2!U490,'Liaison politique'!$A$2:$C$12,3,FALSE)=$A$1,Pres_2017_T2!W490,0),0)</f>
        <v>0</v>
      </c>
      <c r="H490">
        <f ca="1">_xlfn.IFNA(IF(VLOOKUP(Pres_2017_T2!AA490,'Liaison politique'!$A$2:$C$12,3,FALSE)=$A$1,Pres_2017_T2!AC490,0),0)</f>
        <v>0</v>
      </c>
      <c r="N490">
        <f t="shared" ca="1" si="7"/>
        <v>0</v>
      </c>
    </row>
    <row r="491" spans="1:14" x14ac:dyDescent="0.75">
      <c r="A491" t="str">
        <v>91_07</v>
      </c>
      <c r="B491">
        <f ca="1">_xlfn.IFNA(IF(VLOOKUP(Pres_2017_T2!U491,'Liaison politique'!$A$2:$C$12,3,FALSE)=$A$1,Pres_2017_T2!W491,0),0)</f>
        <v>0</v>
      </c>
      <c r="H491">
        <f ca="1">_xlfn.IFNA(IF(VLOOKUP(Pres_2017_T2!AA491,'Liaison politique'!$A$2:$C$12,3,FALSE)=$A$1,Pres_2017_T2!AC491,0),0)</f>
        <v>0</v>
      </c>
      <c r="N491">
        <f t="shared" ca="1" si="7"/>
        <v>0</v>
      </c>
    </row>
    <row r="492" spans="1:14" x14ac:dyDescent="0.75">
      <c r="A492" t="str">
        <v>91_08</v>
      </c>
      <c r="B492">
        <f ca="1">_xlfn.IFNA(IF(VLOOKUP(Pres_2017_T2!U492,'Liaison politique'!$A$2:$C$12,3,FALSE)=$A$1,Pres_2017_T2!W492,0),0)</f>
        <v>0</v>
      </c>
      <c r="H492">
        <f ca="1">_xlfn.IFNA(IF(VLOOKUP(Pres_2017_T2!AA492,'Liaison politique'!$A$2:$C$12,3,FALSE)=$A$1,Pres_2017_T2!AC492,0),0)</f>
        <v>0</v>
      </c>
      <c r="N492">
        <f t="shared" ca="1" si="7"/>
        <v>0</v>
      </c>
    </row>
    <row r="493" spans="1:14" x14ac:dyDescent="0.75">
      <c r="A493" t="str">
        <v>91_09</v>
      </c>
      <c r="B493">
        <f ca="1">_xlfn.IFNA(IF(VLOOKUP(Pres_2017_T2!U493,'Liaison politique'!$A$2:$C$12,3,FALSE)=$A$1,Pres_2017_T2!W493,0),0)</f>
        <v>0</v>
      </c>
      <c r="H493">
        <f ca="1">_xlfn.IFNA(IF(VLOOKUP(Pres_2017_T2!AA493,'Liaison politique'!$A$2:$C$12,3,FALSE)=$A$1,Pres_2017_T2!AC493,0),0)</f>
        <v>0</v>
      </c>
      <c r="N493">
        <f t="shared" ca="1" si="7"/>
        <v>0</v>
      </c>
    </row>
    <row r="494" spans="1:14" x14ac:dyDescent="0.75">
      <c r="A494" t="str">
        <v>91_10</v>
      </c>
      <c r="B494">
        <f ca="1">_xlfn.IFNA(IF(VLOOKUP(Pres_2017_T2!U494,'Liaison politique'!$A$2:$C$12,3,FALSE)=$A$1,Pres_2017_T2!W494,0),0)</f>
        <v>0</v>
      </c>
      <c r="H494">
        <f ca="1">_xlfn.IFNA(IF(VLOOKUP(Pres_2017_T2!AA494,'Liaison politique'!$A$2:$C$12,3,FALSE)=$A$1,Pres_2017_T2!AC494,0),0)</f>
        <v>0</v>
      </c>
      <c r="N494">
        <f t="shared" ca="1" si="7"/>
        <v>0</v>
      </c>
    </row>
    <row r="495" spans="1:14" x14ac:dyDescent="0.75">
      <c r="A495" t="str">
        <v>92_01</v>
      </c>
      <c r="B495">
        <f ca="1">_xlfn.IFNA(IF(VLOOKUP(Pres_2017_T2!U495,'Liaison politique'!$A$2:$C$12,3,FALSE)=$A$1,Pres_2017_T2!W495,0),0)</f>
        <v>0</v>
      </c>
      <c r="H495">
        <f ca="1">_xlfn.IFNA(IF(VLOOKUP(Pres_2017_T2!AA495,'Liaison politique'!$A$2:$C$12,3,FALSE)=$A$1,Pres_2017_T2!AC495,0),0)</f>
        <v>0</v>
      </c>
      <c r="N495">
        <f t="shared" ca="1" si="7"/>
        <v>0</v>
      </c>
    </row>
    <row r="496" spans="1:14" x14ac:dyDescent="0.75">
      <c r="A496" t="str">
        <v>92_02</v>
      </c>
      <c r="B496">
        <f ca="1">_xlfn.IFNA(IF(VLOOKUP(Pres_2017_T2!U496,'Liaison politique'!$A$2:$C$12,3,FALSE)=$A$1,Pres_2017_T2!W496,0),0)</f>
        <v>0</v>
      </c>
      <c r="H496">
        <f ca="1">_xlfn.IFNA(IF(VLOOKUP(Pres_2017_T2!AA496,'Liaison politique'!$A$2:$C$12,3,FALSE)=$A$1,Pres_2017_T2!AC496,0),0)</f>
        <v>0</v>
      </c>
      <c r="N496">
        <f t="shared" ca="1" si="7"/>
        <v>0</v>
      </c>
    </row>
    <row r="497" spans="1:14" x14ac:dyDescent="0.75">
      <c r="A497" t="str">
        <v>92_03</v>
      </c>
      <c r="B497">
        <f ca="1">_xlfn.IFNA(IF(VLOOKUP(Pres_2017_T2!U497,'Liaison politique'!$A$2:$C$12,3,FALSE)=$A$1,Pres_2017_T2!W497,0),0)</f>
        <v>0</v>
      </c>
      <c r="H497">
        <f ca="1">_xlfn.IFNA(IF(VLOOKUP(Pres_2017_T2!AA497,'Liaison politique'!$A$2:$C$12,3,FALSE)=$A$1,Pres_2017_T2!AC497,0),0)</f>
        <v>0</v>
      </c>
      <c r="N497">
        <f t="shared" ca="1" si="7"/>
        <v>0</v>
      </c>
    </row>
    <row r="498" spans="1:14" x14ac:dyDescent="0.75">
      <c r="A498" t="str">
        <v>92_04</v>
      </c>
      <c r="B498">
        <f ca="1">_xlfn.IFNA(IF(VLOOKUP(Pres_2017_T2!U498,'Liaison politique'!$A$2:$C$12,3,FALSE)=$A$1,Pres_2017_T2!W498,0),0)</f>
        <v>0</v>
      </c>
      <c r="H498">
        <f ca="1">_xlfn.IFNA(IF(VLOOKUP(Pres_2017_T2!AA498,'Liaison politique'!$A$2:$C$12,3,FALSE)=$A$1,Pres_2017_T2!AC498,0),0)</f>
        <v>0</v>
      </c>
      <c r="N498">
        <f t="shared" ca="1" si="7"/>
        <v>0</v>
      </c>
    </row>
    <row r="499" spans="1:14" x14ac:dyDescent="0.75">
      <c r="A499" t="str">
        <v>92_05</v>
      </c>
      <c r="B499">
        <f ca="1">_xlfn.IFNA(IF(VLOOKUP(Pres_2017_T2!U499,'Liaison politique'!$A$2:$C$12,3,FALSE)=$A$1,Pres_2017_T2!W499,0),0)</f>
        <v>0</v>
      </c>
      <c r="H499">
        <f ca="1">_xlfn.IFNA(IF(VLOOKUP(Pres_2017_T2!AA499,'Liaison politique'!$A$2:$C$12,3,FALSE)=$A$1,Pres_2017_T2!AC499,0),0)</f>
        <v>0</v>
      </c>
      <c r="N499">
        <f t="shared" ca="1" si="7"/>
        <v>0</v>
      </c>
    </row>
    <row r="500" spans="1:14" x14ac:dyDescent="0.75">
      <c r="A500" t="str">
        <v>92_06</v>
      </c>
      <c r="B500">
        <f ca="1">_xlfn.IFNA(IF(VLOOKUP(Pres_2017_T2!U500,'Liaison politique'!$A$2:$C$12,3,FALSE)=$A$1,Pres_2017_T2!W500,0),0)</f>
        <v>0</v>
      </c>
      <c r="H500">
        <f ca="1">_xlfn.IFNA(IF(VLOOKUP(Pres_2017_T2!AA500,'Liaison politique'!$A$2:$C$12,3,FALSE)=$A$1,Pres_2017_T2!AC500,0),0)</f>
        <v>0</v>
      </c>
      <c r="N500">
        <f t="shared" ca="1" si="7"/>
        <v>0</v>
      </c>
    </row>
    <row r="501" spans="1:14" x14ac:dyDescent="0.75">
      <c r="A501" t="str">
        <v>92_07</v>
      </c>
      <c r="B501">
        <f ca="1">_xlfn.IFNA(IF(VLOOKUP(Pres_2017_T2!U501,'Liaison politique'!$A$2:$C$12,3,FALSE)=$A$1,Pres_2017_T2!W501,0),0)</f>
        <v>0</v>
      </c>
      <c r="H501">
        <f ca="1">_xlfn.IFNA(IF(VLOOKUP(Pres_2017_T2!AA501,'Liaison politique'!$A$2:$C$12,3,FALSE)=$A$1,Pres_2017_T2!AC501,0),0)</f>
        <v>0</v>
      </c>
      <c r="N501">
        <f t="shared" ca="1" si="7"/>
        <v>0</v>
      </c>
    </row>
    <row r="502" spans="1:14" x14ac:dyDescent="0.75">
      <c r="A502" t="str">
        <v>92_08</v>
      </c>
      <c r="B502">
        <f ca="1">_xlfn.IFNA(IF(VLOOKUP(Pres_2017_T2!U502,'Liaison politique'!$A$2:$C$12,3,FALSE)=$A$1,Pres_2017_T2!W502,0),0)</f>
        <v>0</v>
      </c>
      <c r="H502">
        <f ca="1">_xlfn.IFNA(IF(VLOOKUP(Pres_2017_T2!AA502,'Liaison politique'!$A$2:$C$12,3,FALSE)=$A$1,Pres_2017_T2!AC502,0),0)</f>
        <v>0</v>
      </c>
      <c r="N502">
        <f t="shared" ca="1" si="7"/>
        <v>0</v>
      </c>
    </row>
    <row r="503" spans="1:14" x14ac:dyDescent="0.75">
      <c r="A503" t="str">
        <v>92_09</v>
      </c>
      <c r="B503">
        <f ca="1">_xlfn.IFNA(IF(VLOOKUP(Pres_2017_T2!U503,'Liaison politique'!$A$2:$C$12,3,FALSE)=$A$1,Pres_2017_T2!W503,0),0)</f>
        <v>0</v>
      </c>
      <c r="H503">
        <f ca="1">_xlfn.IFNA(IF(VLOOKUP(Pres_2017_T2!AA503,'Liaison politique'!$A$2:$C$12,3,FALSE)=$A$1,Pres_2017_T2!AC503,0),0)</f>
        <v>0</v>
      </c>
      <c r="N503">
        <f t="shared" ca="1" si="7"/>
        <v>0</v>
      </c>
    </row>
    <row r="504" spans="1:14" x14ac:dyDescent="0.75">
      <c r="A504" t="str">
        <v>92_10</v>
      </c>
      <c r="B504">
        <f ca="1">_xlfn.IFNA(IF(VLOOKUP(Pres_2017_T2!U504,'Liaison politique'!$A$2:$C$12,3,FALSE)=$A$1,Pres_2017_T2!W504,0),0)</f>
        <v>0</v>
      </c>
      <c r="H504">
        <f ca="1">_xlfn.IFNA(IF(VLOOKUP(Pres_2017_T2!AA504,'Liaison politique'!$A$2:$C$12,3,FALSE)=$A$1,Pres_2017_T2!AC504,0),0)</f>
        <v>0</v>
      </c>
      <c r="N504">
        <f t="shared" ca="1" si="7"/>
        <v>0</v>
      </c>
    </row>
    <row r="505" spans="1:14" x14ac:dyDescent="0.75">
      <c r="A505" t="str">
        <v>92_11</v>
      </c>
      <c r="B505">
        <f ca="1">_xlfn.IFNA(IF(VLOOKUP(Pres_2017_T2!U505,'Liaison politique'!$A$2:$C$12,3,FALSE)=$A$1,Pres_2017_T2!W505,0),0)</f>
        <v>0</v>
      </c>
      <c r="H505">
        <f ca="1">_xlfn.IFNA(IF(VLOOKUP(Pres_2017_T2!AA505,'Liaison politique'!$A$2:$C$12,3,FALSE)=$A$1,Pres_2017_T2!AC505,0),0)</f>
        <v>0</v>
      </c>
      <c r="N505">
        <f t="shared" ca="1" si="7"/>
        <v>0</v>
      </c>
    </row>
    <row r="506" spans="1:14" x14ac:dyDescent="0.75">
      <c r="A506" t="str">
        <v>92_12</v>
      </c>
      <c r="B506">
        <f ca="1">_xlfn.IFNA(IF(VLOOKUP(Pres_2017_T2!U506,'Liaison politique'!$A$2:$C$12,3,FALSE)=$A$1,Pres_2017_T2!W506,0),0)</f>
        <v>0</v>
      </c>
      <c r="H506">
        <f ca="1">_xlfn.IFNA(IF(VLOOKUP(Pres_2017_T2!AA506,'Liaison politique'!$A$2:$C$12,3,FALSE)=$A$1,Pres_2017_T2!AC506,0),0)</f>
        <v>0</v>
      </c>
      <c r="N506">
        <f t="shared" ca="1" si="7"/>
        <v>0</v>
      </c>
    </row>
    <row r="507" spans="1:14" x14ac:dyDescent="0.75">
      <c r="A507" t="str">
        <v>92_13</v>
      </c>
      <c r="B507">
        <f ca="1">_xlfn.IFNA(IF(VLOOKUP(Pres_2017_T2!U507,'Liaison politique'!$A$2:$C$12,3,FALSE)=$A$1,Pres_2017_T2!W507,0),0)</f>
        <v>0</v>
      </c>
      <c r="H507">
        <f ca="1">_xlfn.IFNA(IF(VLOOKUP(Pres_2017_T2!AA507,'Liaison politique'!$A$2:$C$12,3,FALSE)=$A$1,Pres_2017_T2!AC507,0),0)</f>
        <v>0</v>
      </c>
      <c r="N507">
        <f t="shared" ca="1" si="7"/>
        <v>0</v>
      </c>
    </row>
    <row r="508" spans="1:14" x14ac:dyDescent="0.75">
      <c r="A508" t="str">
        <v>93_01</v>
      </c>
      <c r="B508">
        <f ca="1">_xlfn.IFNA(IF(VLOOKUP(Pres_2017_T2!U508,'Liaison politique'!$A$2:$C$12,3,FALSE)=$A$1,Pres_2017_T2!W508,0),0)</f>
        <v>0</v>
      </c>
      <c r="H508">
        <f ca="1">_xlfn.IFNA(IF(VLOOKUP(Pres_2017_T2!AA508,'Liaison politique'!$A$2:$C$12,3,FALSE)=$A$1,Pres_2017_T2!AC508,0),0)</f>
        <v>0</v>
      </c>
      <c r="N508">
        <f t="shared" ca="1" si="7"/>
        <v>0</v>
      </c>
    </row>
    <row r="509" spans="1:14" x14ac:dyDescent="0.75">
      <c r="A509" t="str">
        <v>93_02</v>
      </c>
      <c r="B509">
        <f ca="1">_xlfn.IFNA(IF(VLOOKUP(Pres_2017_T2!U509,'Liaison politique'!$A$2:$C$12,3,FALSE)=$A$1,Pres_2017_T2!W509,0),0)</f>
        <v>0</v>
      </c>
      <c r="H509">
        <f ca="1">_xlfn.IFNA(IF(VLOOKUP(Pres_2017_T2!AA509,'Liaison politique'!$A$2:$C$12,3,FALSE)=$A$1,Pres_2017_T2!AC509,0),0)</f>
        <v>0</v>
      </c>
      <c r="N509">
        <f t="shared" ca="1" si="7"/>
        <v>0</v>
      </c>
    </row>
    <row r="510" spans="1:14" x14ac:dyDescent="0.75">
      <c r="A510" t="str">
        <v>93_03</v>
      </c>
      <c r="B510">
        <f ca="1">_xlfn.IFNA(IF(VLOOKUP(Pres_2017_T2!U510,'Liaison politique'!$A$2:$C$12,3,FALSE)=$A$1,Pres_2017_T2!W510,0),0)</f>
        <v>0</v>
      </c>
      <c r="H510">
        <f ca="1">_xlfn.IFNA(IF(VLOOKUP(Pres_2017_T2!AA510,'Liaison politique'!$A$2:$C$12,3,FALSE)=$A$1,Pres_2017_T2!AC510,0),0)</f>
        <v>0</v>
      </c>
      <c r="N510">
        <f t="shared" ca="1" si="7"/>
        <v>0</v>
      </c>
    </row>
    <row r="511" spans="1:14" x14ac:dyDescent="0.75">
      <c r="A511" t="str">
        <v>93_04</v>
      </c>
      <c r="B511">
        <f ca="1">_xlfn.IFNA(IF(VLOOKUP(Pres_2017_T2!U511,'Liaison politique'!$A$2:$C$12,3,FALSE)=$A$1,Pres_2017_T2!W511,0),0)</f>
        <v>0</v>
      </c>
      <c r="H511">
        <f ca="1">_xlfn.IFNA(IF(VLOOKUP(Pres_2017_T2!AA511,'Liaison politique'!$A$2:$C$12,3,FALSE)=$A$1,Pres_2017_T2!AC511,0),0)</f>
        <v>0</v>
      </c>
      <c r="N511">
        <f t="shared" ca="1" si="7"/>
        <v>0</v>
      </c>
    </row>
    <row r="512" spans="1:14" x14ac:dyDescent="0.75">
      <c r="A512" t="str">
        <v>93_05</v>
      </c>
      <c r="B512">
        <f ca="1">_xlfn.IFNA(IF(VLOOKUP(Pres_2017_T2!U512,'Liaison politique'!$A$2:$C$12,3,FALSE)=$A$1,Pres_2017_T2!W512,0),0)</f>
        <v>0</v>
      </c>
      <c r="H512">
        <f ca="1">_xlfn.IFNA(IF(VLOOKUP(Pres_2017_T2!AA512,'Liaison politique'!$A$2:$C$12,3,FALSE)=$A$1,Pres_2017_T2!AC512,0),0)</f>
        <v>0</v>
      </c>
      <c r="N512">
        <f t="shared" ca="1" si="7"/>
        <v>0</v>
      </c>
    </row>
    <row r="513" spans="1:14" x14ac:dyDescent="0.75">
      <c r="A513" t="str">
        <v>93_06</v>
      </c>
      <c r="B513">
        <f ca="1">_xlfn.IFNA(IF(VLOOKUP(Pres_2017_T2!U513,'Liaison politique'!$A$2:$C$12,3,FALSE)=$A$1,Pres_2017_T2!W513,0),0)</f>
        <v>0</v>
      </c>
      <c r="H513">
        <f ca="1">_xlfn.IFNA(IF(VLOOKUP(Pres_2017_T2!AA513,'Liaison politique'!$A$2:$C$12,3,FALSE)=$A$1,Pres_2017_T2!AC513,0),0)</f>
        <v>0</v>
      </c>
      <c r="N513">
        <f t="shared" ca="1" si="7"/>
        <v>0</v>
      </c>
    </row>
    <row r="514" spans="1:14" x14ac:dyDescent="0.75">
      <c r="A514" t="str">
        <v>93_07</v>
      </c>
      <c r="B514">
        <f ca="1">_xlfn.IFNA(IF(VLOOKUP(Pres_2017_T2!U514,'Liaison politique'!$A$2:$C$12,3,FALSE)=$A$1,Pres_2017_T2!W514,0),0)</f>
        <v>0</v>
      </c>
      <c r="H514">
        <f ca="1">_xlfn.IFNA(IF(VLOOKUP(Pres_2017_T2!AA514,'Liaison politique'!$A$2:$C$12,3,FALSE)=$A$1,Pres_2017_T2!AC514,0),0)</f>
        <v>0</v>
      </c>
      <c r="N514">
        <f t="shared" ca="1" si="7"/>
        <v>0</v>
      </c>
    </row>
    <row r="515" spans="1:14" x14ac:dyDescent="0.75">
      <c r="A515" t="str">
        <v>93_08</v>
      </c>
      <c r="B515">
        <f ca="1">_xlfn.IFNA(IF(VLOOKUP(Pres_2017_T2!U515,'Liaison politique'!$A$2:$C$12,3,FALSE)=$A$1,Pres_2017_T2!W515,0),0)</f>
        <v>0</v>
      </c>
      <c r="H515">
        <f ca="1">_xlfn.IFNA(IF(VLOOKUP(Pres_2017_T2!AA515,'Liaison politique'!$A$2:$C$12,3,FALSE)=$A$1,Pres_2017_T2!AC515,0),0)</f>
        <v>0</v>
      </c>
      <c r="N515">
        <f t="shared" ref="N515:N578" ca="1" si="8">SUM(B515:M515)</f>
        <v>0</v>
      </c>
    </row>
    <row r="516" spans="1:14" x14ac:dyDescent="0.75">
      <c r="A516" t="str">
        <v>93_09</v>
      </c>
      <c r="B516">
        <f ca="1">_xlfn.IFNA(IF(VLOOKUP(Pres_2017_T2!U516,'Liaison politique'!$A$2:$C$12,3,FALSE)=$A$1,Pres_2017_T2!W516,0),0)</f>
        <v>0</v>
      </c>
      <c r="H516">
        <f ca="1">_xlfn.IFNA(IF(VLOOKUP(Pres_2017_T2!AA516,'Liaison politique'!$A$2:$C$12,3,FALSE)=$A$1,Pres_2017_T2!AC516,0),0)</f>
        <v>0</v>
      </c>
      <c r="N516">
        <f t="shared" ca="1" si="8"/>
        <v>0</v>
      </c>
    </row>
    <row r="517" spans="1:14" x14ac:dyDescent="0.75">
      <c r="A517" t="str">
        <v>93_10</v>
      </c>
      <c r="B517">
        <f ca="1">_xlfn.IFNA(IF(VLOOKUP(Pres_2017_T2!U517,'Liaison politique'!$A$2:$C$12,3,FALSE)=$A$1,Pres_2017_T2!W517,0),0)</f>
        <v>0</v>
      </c>
      <c r="H517">
        <f ca="1">_xlfn.IFNA(IF(VLOOKUP(Pres_2017_T2!AA517,'Liaison politique'!$A$2:$C$12,3,FALSE)=$A$1,Pres_2017_T2!AC517,0),0)</f>
        <v>0</v>
      </c>
      <c r="N517">
        <f t="shared" ca="1" si="8"/>
        <v>0</v>
      </c>
    </row>
    <row r="518" spans="1:14" x14ac:dyDescent="0.75">
      <c r="A518" t="str">
        <v>93_11</v>
      </c>
      <c r="B518">
        <f ca="1">_xlfn.IFNA(IF(VLOOKUP(Pres_2017_T2!U518,'Liaison politique'!$A$2:$C$12,3,FALSE)=$A$1,Pres_2017_T2!W518,0),0)</f>
        <v>0</v>
      </c>
      <c r="H518">
        <f ca="1">_xlfn.IFNA(IF(VLOOKUP(Pres_2017_T2!AA518,'Liaison politique'!$A$2:$C$12,3,FALSE)=$A$1,Pres_2017_T2!AC518,0),0)</f>
        <v>0</v>
      </c>
      <c r="N518">
        <f t="shared" ca="1" si="8"/>
        <v>0</v>
      </c>
    </row>
    <row r="519" spans="1:14" x14ac:dyDescent="0.75">
      <c r="A519" t="str">
        <v>93_12</v>
      </c>
      <c r="B519">
        <f ca="1">_xlfn.IFNA(IF(VLOOKUP(Pres_2017_T2!U519,'Liaison politique'!$A$2:$C$12,3,FALSE)=$A$1,Pres_2017_T2!W519,0),0)</f>
        <v>0</v>
      </c>
      <c r="H519">
        <f ca="1">_xlfn.IFNA(IF(VLOOKUP(Pres_2017_T2!AA519,'Liaison politique'!$A$2:$C$12,3,FALSE)=$A$1,Pres_2017_T2!AC519,0),0)</f>
        <v>0</v>
      </c>
      <c r="N519">
        <f t="shared" ca="1" si="8"/>
        <v>0</v>
      </c>
    </row>
    <row r="520" spans="1:14" x14ac:dyDescent="0.75">
      <c r="A520" t="str">
        <v>94_01</v>
      </c>
      <c r="B520">
        <f ca="1">_xlfn.IFNA(IF(VLOOKUP(Pres_2017_T2!U520,'Liaison politique'!$A$2:$C$12,3,FALSE)=$A$1,Pres_2017_T2!W520,0),0)</f>
        <v>0</v>
      </c>
      <c r="H520">
        <f ca="1">_xlfn.IFNA(IF(VLOOKUP(Pres_2017_T2!AA520,'Liaison politique'!$A$2:$C$12,3,FALSE)=$A$1,Pres_2017_T2!AC520,0),0)</f>
        <v>0</v>
      </c>
      <c r="N520">
        <f t="shared" ca="1" si="8"/>
        <v>0</v>
      </c>
    </row>
    <row r="521" spans="1:14" x14ac:dyDescent="0.75">
      <c r="A521" t="str">
        <v>94_02</v>
      </c>
      <c r="B521">
        <f ca="1">_xlfn.IFNA(IF(VLOOKUP(Pres_2017_T2!U521,'Liaison politique'!$A$2:$C$12,3,FALSE)=$A$1,Pres_2017_T2!W521,0),0)</f>
        <v>0</v>
      </c>
      <c r="H521">
        <f ca="1">_xlfn.IFNA(IF(VLOOKUP(Pres_2017_T2!AA521,'Liaison politique'!$A$2:$C$12,3,FALSE)=$A$1,Pres_2017_T2!AC521,0),0)</f>
        <v>0</v>
      </c>
      <c r="N521">
        <f t="shared" ca="1" si="8"/>
        <v>0</v>
      </c>
    </row>
    <row r="522" spans="1:14" x14ac:dyDescent="0.75">
      <c r="A522" t="str">
        <v>94_03</v>
      </c>
      <c r="B522">
        <f ca="1">_xlfn.IFNA(IF(VLOOKUP(Pres_2017_T2!U522,'Liaison politique'!$A$2:$C$12,3,FALSE)=$A$1,Pres_2017_T2!W522,0),0)</f>
        <v>0</v>
      </c>
      <c r="H522">
        <f ca="1">_xlfn.IFNA(IF(VLOOKUP(Pres_2017_T2!AA522,'Liaison politique'!$A$2:$C$12,3,FALSE)=$A$1,Pres_2017_T2!AC522,0),0)</f>
        <v>0</v>
      </c>
      <c r="N522">
        <f t="shared" ca="1" si="8"/>
        <v>0</v>
      </c>
    </row>
    <row r="523" spans="1:14" x14ac:dyDescent="0.75">
      <c r="A523" t="str">
        <v>94_04</v>
      </c>
      <c r="B523">
        <f ca="1">_xlfn.IFNA(IF(VLOOKUP(Pres_2017_T2!U523,'Liaison politique'!$A$2:$C$12,3,FALSE)=$A$1,Pres_2017_T2!W523,0),0)</f>
        <v>0</v>
      </c>
      <c r="H523">
        <f ca="1">_xlfn.IFNA(IF(VLOOKUP(Pres_2017_T2!AA523,'Liaison politique'!$A$2:$C$12,3,FALSE)=$A$1,Pres_2017_T2!AC523,0),0)</f>
        <v>0</v>
      </c>
      <c r="N523">
        <f t="shared" ca="1" si="8"/>
        <v>0</v>
      </c>
    </row>
    <row r="524" spans="1:14" x14ac:dyDescent="0.75">
      <c r="A524" t="str">
        <v>94_05</v>
      </c>
      <c r="B524">
        <f ca="1">_xlfn.IFNA(IF(VLOOKUP(Pres_2017_T2!U524,'Liaison politique'!$A$2:$C$12,3,FALSE)=$A$1,Pres_2017_T2!W524,0),0)</f>
        <v>0</v>
      </c>
      <c r="H524">
        <f ca="1">_xlfn.IFNA(IF(VLOOKUP(Pres_2017_T2!AA524,'Liaison politique'!$A$2:$C$12,3,FALSE)=$A$1,Pres_2017_T2!AC524,0),0)</f>
        <v>0</v>
      </c>
      <c r="N524">
        <f t="shared" ca="1" si="8"/>
        <v>0</v>
      </c>
    </row>
    <row r="525" spans="1:14" x14ac:dyDescent="0.75">
      <c r="A525" t="str">
        <v>94_06</v>
      </c>
      <c r="B525">
        <f ca="1">_xlfn.IFNA(IF(VLOOKUP(Pres_2017_T2!U525,'Liaison politique'!$A$2:$C$12,3,FALSE)=$A$1,Pres_2017_T2!W525,0),0)</f>
        <v>0</v>
      </c>
      <c r="H525">
        <f ca="1">_xlfn.IFNA(IF(VLOOKUP(Pres_2017_T2!AA525,'Liaison politique'!$A$2:$C$12,3,FALSE)=$A$1,Pres_2017_T2!AC525,0),0)</f>
        <v>0</v>
      </c>
      <c r="N525">
        <f t="shared" ca="1" si="8"/>
        <v>0</v>
      </c>
    </row>
    <row r="526" spans="1:14" x14ac:dyDescent="0.75">
      <c r="A526" t="str">
        <v>94_07</v>
      </c>
      <c r="B526">
        <f ca="1">_xlfn.IFNA(IF(VLOOKUP(Pres_2017_T2!U526,'Liaison politique'!$A$2:$C$12,3,FALSE)=$A$1,Pres_2017_T2!W526,0),0)</f>
        <v>0</v>
      </c>
      <c r="H526">
        <f ca="1">_xlfn.IFNA(IF(VLOOKUP(Pres_2017_T2!AA526,'Liaison politique'!$A$2:$C$12,3,FALSE)=$A$1,Pres_2017_T2!AC526,0),0)</f>
        <v>0</v>
      </c>
      <c r="N526">
        <f t="shared" ca="1" si="8"/>
        <v>0</v>
      </c>
    </row>
    <row r="527" spans="1:14" x14ac:dyDescent="0.75">
      <c r="A527" t="str">
        <v>94_08</v>
      </c>
      <c r="B527">
        <f ca="1">_xlfn.IFNA(IF(VLOOKUP(Pres_2017_T2!U527,'Liaison politique'!$A$2:$C$12,3,FALSE)=$A$1,Pres_2017_T2!W527,0),0)</f>
        <v>0</v>
      </c>
      <c r="H527">
        <f ca="1">_xlfn.IFNA(IF(VLOOKUP(Pres_2017_T2!AA527,'Liaison politique'!$A$2:$C$12,3,FALSE)=$A$1,Pres_2017_T2!AC527,0),0)</f>
        <v>0</v>
      </c>
      <c r="N527">
        <f t="shared" ca="1" si="8"/>
        <v>0</v>
      </c>
    </row>
    <row r="528" spans="1:14" x14ac:dyDescent="0.75">
      <c r="A528" t="str">
        <v>94_09</v>
      </c>
      <c r="B528">
        <f ca="1">_xlfn.IFNA(IF(VLOOKUP(Pres_2017_T2!U528,'Liaison politique'!$A$2:$C$12,3,FALSE)=$A$1,Pres_2017_T2!W528,0),0)</f>
        <v>0</v>
      </c>
      <c r="H528">
        <f ca="1">_xlfn.IFNA(IF(VLOOKUP(Pres_2017_T2!AA528,'Liaison politique'!$A$2:$C$12,3,FALSE)=$A$1,Pres_2017_T2!AC528,0),0)</f>
        <v>0</v>
      </c>
      <c r="N528">
        <f t="shared" ca="1" si="8"/>
        <v>0</v>
      </c>
    </row>
    <row r="529" spans="1:14" x14ac:dyDescent="0.75">
      <c r="A529" t="str">
        <v>94_10</v>
      </c>
      <c r="B529">
        <f ca="1">_xlfn.IFNA(IF(VLOOKUP(Pres_2017_T2!U529,'Liaison politique'!$A$2:$C$12,3,FALSE)=$A$1,Pres_2017_T2!W529,0),0)</f>
        <v>0</v>
      </c>
      <c r="H529">
        <f ca="1">_xlfn.IFNA(IF(VLOOKUP(Pres_2017_T2!AA529,'Liaison politique'!$A$2:$C$12,3,FALSE)=$A$1,Pres_2017_T2!AC529,0),0)</f>
        <v>0</v>
      </c>
      <c r="N529">
        <f t="shared" ca="1" si="8"/>
        <v>0</v>
      </c>
    </row>
    <row r="530" spans="1:14" x14ac:dyDescent="0.75">
      <c r="A530" t="str">
        <v>94_11</v>
      </c>
      <c r="B530">
        <f ca="1">_xlfn.IFNA(IF(VLOOKUP(Pres_2017_T2!U530,'Liaison politique'!$A$2:$C$12,3,FALSE)=$A$1,Pres_2017_T2!W530,0),0)</f>
        <v>0</v>
      </c>
      <c r="H530">
        <f ca="1">_xlfn.IFNA(IF(VLOOKUP(Pres_2017_T2!AA530,'Liaison politique'!$A$2:$C$12,3,FALSE)=$A$1,Pres_2017_T2!AC530,0),0)</f>
        <v>0</v>
      </c>
      <c r="N530">
        <f t="shared" ca="1" si="8"/>
        <v>0</v>
      </c>
    </row>
    <row r="531" spans="1:14" x14ac:dyDescent="0.75">
      <c r="A531" t="str">
        <v>95_01</v>
      </c>
      <c r="B531">
        <f ca="1">_xlfn.IFNA(IF(VLOOKUP(Pres_2017_T2!U531,'Liaison politique'!$A$2:$C$12,3,FALSE)=$A$1,Pres_2017_T2!W531,0),0)</f>
        <v>0</v>
      </c>
      <c r="H531">
        <f ca="1">_xlfn.IFNA(IF(VLOOKUP(Pres_2017_T2!AA531,'Liaison politique'!$A$2:$C$12,3,FALSE)=$A$1,Pres_2017_T2!AC531,0),0)</f>
        <v>0</v>
      </c>
      <c r="N531">
        <f t="shared" ca="1" si="8"/>
        <v>0</v>
      </c>
    </row>
    <row r="532" spans="1:14" x14ac:dyDescent="0.75">
      <c r="A532" t="str">
        <v>95_02</v>
      </c>
      <c r="B532">
        <f ca="1">_xlfn.IFNA(IF(VLOOKUP(Pres_2017_T2!U532,'Liaison politique'!$A$2:$C$12,3,FALSE)=$A$1,Pres_2017_T2!W532,0),0)</f>
        <v>0</v>
      </c>
      <c r="H532">
        <f ca="1">_xlfn.IFNA(IF(VLOOKUP(Pres_2017_T2!AA532,'Liaison politique'!$A$2:$C$12,3,FALSE)=$A$1,Pres_2017_T2!AC532,0),0)</f>
        <v>0</v>
      </c>
      <c r="N532">
        <f t="shared" ca="1" si="8"/>
        <v>0</v>
      </c>
    </row>
    <row r="533" spans="1:14" x14ac:dyDescent="0.75">
      <c r="A533" t="str">
        <v>95_03</v>
      </c>
      <c r="B533">
        <f ca="1">_xlfn.IFNA(IF(VLOOKUP(Pres_2017_T2!U533,'Liaison politique'!$A$2:$C$12,3,FALSE)=$A$1,Pres_2017_T2!W533,0),0)</f>
        <v>0</v>
      </c>
      <c r="H533">
        <f ca="1">_xlfn.IFNA(IF(VLOOKUP(Pres_2017_T2!AA533,'Liaison politique'!$A$2:$C$12,3,FALSE)=$A$1,Pres_2017_T2!AC533,0),0)</f>
        <v>0</v>
      </c>
      <c r="N533">
        <f t="shared" ca="1" si="8"/>
        <v>0</v>
      </c>
    </row>
    <row r="534" spans="1:14" x14ac:dyDescent="0.75">
      <c r="A534" t="str">
        <v>95_04</v>
      </c>
      <c r="B534">
        <f ca="1">_xlfn.IFNA(IF(VLOOKUP(Pres_2017_T2!U534,'Liaison politique'!$A$2:$C$12,3,FALSE)=$A$1,Pres_2017_T2!W534,0),0)</f>
        <v>0</v>
      </c>
      <c r="H534">
        <f ca="1">_xlfn.IFNA(IF(VLOOKUP(Pres_2017_T2!AA534,'Liaison politique'!$A$2:$C$12,3,FALSE)=$A$1,Pres_2017_T2!AC534,0),0)</f>
        <v>0</v>
      </c>
      <c r="N534">
        <f t="shared" ca="1" si="8"/>
        <v>0</v>
      </c>
    </row>
    <row r="535" spans="1:14" x14ac:dyDescent="0.75">
      <c r="A535" t="str">
        <v>95_05</v>
      </c>
      <c r="B535">
        <f ca="1">_xlfn.IFNA(IF(VLOOKUP(Pres_2017_T2!U535,'Liaison politique'!$A$2:$C$12,3,FALSE)=$A$1,Pres_2017_T2!W535,0),0)</f>
        <v>0</v>
      </c>
      <c r="H535">
        <f ca="1">_xlfn.IFNA(IF(VLOOKUP(Pres_2017_T2!AA535,'Liaison politique'!$A$2:$C$12,3,FALSE)=$A$1,Pres_2017_T2!AC535,0),0)</f>
        <v>0</v>
      </c>
      <c r="N535">
        <f t="shared" ca="1" si="8"/>
        <v>0</v>
      </c>
    </row>
    <row r="536" spans="1:14" x14ac:dyDescent="0.75">
      <c r="A536" t="str">
        <v>95_06</v>
      </c>
      <c r="B536">
        <f ca="1">_xlfn.IFNA(IF(VLOOKUP(Pres_2017_T2!U536,'Liaison politique'!$A$2:$C$12,3,FALSE)=$A$1,Pres_2017_T2!W536,0),0)</f>
        <v>0</v>
      </c>
      <c r="H536">
        <f ca="1">_xlfn.IFNA(IF(VLOOKUP(Pres_2017_T2!AA536,'Liaison politique'!$A$2:$C$12,3,FALSE)=$A$1,Pres_2017_T2!AC536,0),0)</f>
        <v>0</v>
      </c>
      <c r="N536">
        <f t="shared" ca="1" si="8"/>
        <v>0</v>
      </c>
    </row>
    <row r="537" spans="1:14" x14ac:dyDescent="0.75">
      <c r="A537" t="str">
        <v>95_07</v>
      </c>
      <c r="B537">
        <f ca="1">_xlfn.IFNA(IF(VLOOKUP(Pres_2017_T2!U537,'Liaison politique'!$A$2:$C$12,3,FALSE)=$A$1,Pres_2017_T2!W537,0),0)</f>
        <v>0</v>
      </c>
      <c r="H537">
        <f ca="1">_xlfn.IFNA(IF(VLOOKUP(Pres_2017_T2!AA537,'Liaison politique'!$A$2:$C$12,3,FALSE)=$A$1,Pres_2017_T2!AC537,0),0)</f>
        <v>0</v>
      </c>
      <c r="N537">
        <f t="shared" ca="1" si="8"/>
        <v>0</v>
      </c>
    </row>
    <row r="538" spans="1:14" x14ac:dyDescent="0.75">
      <c r="A538" t="str">
        <v>95_08</v>
      </c>
      <c r="B538">
        <f ca="1">_xlfn.IFNA(IF(VLOOKUP(Pres_2017_T2!U538,'Liaison politique'!$A$2:$C$12,3,FALSE)=$A$1,Pres_2017_T2!W538,0),0)</f>
        <v>0</v>
      </c>
      <c r="H538">
        <f ca="1">_xlfn.IFNA(IF(VLOOKUP(Pres_2017_T2!AA538,'Liaison politique'!$A$2:$C$12,3,FALSE)=$A$1,Pres_2017_T2!AC538,0),0)</f>
        <v>0</v>
      </c>
      <c r="N538">
        <f t="shared" ca="1" si="8"/>
        <v>0</v>
      </c>
    </row>
    <row r="539" spans="1:14" x14ac:dyDescent="0.75">
      <c r="A539" t="str">
        <v>95_09</v>
      </c>
      <c r="B539">
        <f ca="1">_xlfn.IFNA(IF(VLOOKUP(Pres_2017_T2!U539,'Liaison politique'!$A$2:$C$12,3,FALSE)=$A$1,Pres_2017_T2!W539,0),0)</f>
        <v>0</v>
      </c>
      <c r="H539">
        <f ca="1">_xlfn.IFNA(IF(VLOOKUP(Pres_2017_T2!AA539,'Liaison politique'!$A$2:$C$12,3,FALSE)=$A$1,Pres_2017_T2!AC539,0),0)</f>
        <v>0</v>
      </c>
      <c r="N539">
        <f t="shared" ca="1" si="8"/>
        <v>0</v>
      </c>
    </row>
    <row r="540" spans="1:14" x14ac:dyDescent="0.75">
      <c r="A540" t="str">
        <v>95_10</v>
      </c>
      <c r="B540">
        <f ca="1">_xlfn.IFNA(IF(VLOOKUP(Pres_2017_T2!U540,'Liaison politique'!$A$2:$C$12,3,FALSE)=$A$1,Pres_2017_T2!W540,0),0)</f>
        <v>0</v>
      </c>
      <c r="H540">
        <f ca="1">_xlfn.IFNA(IF(VLOOKUP(Pres_2017_T2!AA540,'Liaison politique'!$A$2:$C$12,3,FALSE)=$A$1,Pres_2017_T2!AC540,0),0)</f>
        <v>0</v>
      </c>
      <c r="N540">
        <f t="shared" ca="1" si="8"/>
        <v>0</v>
      </c>
    </row>
    <row r="541" spans="1:14" x14ac:dyDescent="0.75">
      <c r="A541" t="str">
        <v>ZA_01</v>
      </c>
      <c r="B541">
        <f ca="1">_xlfn.IFNA(IF(VLOOKUP(Pres_2017_T2!U541,'Liaison politique'!$A$2:$C$12,3,FALSE)=$A$1,Pres_2017_T2!W541,0),0)</f>
        <v>0</v>
      </c>
      <c r="H541">
        <f ca="1">_xlfn.IFNA(IF(VLOOKUP(Pres_2017_T2!AA541,'Liaison politique'!$A$2:$C$12,3,FALSE)=$A$1,Pres_2017_T2!AC541,0),0)</f>
        <v>0</v>
      </c>
      <c r="N541">
        <f t="shared" ca="1" si="8"/>
        <v>0</v>
      </c>
    </row>
    <row r="542" spans="1:14" x14ac:dyDescent="0.75">
      <c r="A542" t="str">
        <v>ZA_02</v>
      </c>
      <c r="B542">
        <f ca="1">_xlfn.IFNA(IF(VLOOKUP(Pres_2017_T2!U542,'Liaison politique'!$A$2:$C$12,3,FALSE)=$A$1,Pres_2017_T2!W542,0),0)</f>
        <v>0</v>
      </c>
      <c r="H542">
        <f ca="1">_xlfn.IFNA(IF(VLOOKUP(Pres_2017_T2!AA542,'Liaison politique'!$A$2:$C$12,3,FALSE)=$A$1,Pres_2017_T2!AC542,0),0)</f>
        <v>0</v>
      </c>
      <c r="N542">
        <f t="shared" ca="1" si="8"/>
        <v>0</v>
      </c>
    </row>
    <row r="543" spans="1:14" x14ac:dyDescent="0.75">
      <c r="A543" t="str">
        <v>ZA_03</v>
      </c>
      <c r="B543">
        <f ca="1">_xlfn.IFNA(IF(VLOOKUP(Pres_2017_T2!U543,'Liaison politique'!$A$2:$C$12,3,FALSE)=$A$1,Pres_2017_T2!W543,0),0)</f>
        <v>0</v>
      </c>
      <c r="H543">
        <f ca="1">_xlfn.IFNA(IF(VLOOKUP(Pres_2017_T2!AA543,'Liaison politique'!$A$2:$C$12,3,FALSE)=$A$1,Pres_2017_T2!AC543,0),0)</f>
        <v>0</v>
      </c>
      <c r="N543">
        <f t="shared" ca="1" si="8"/>
        <v>0</v>
      </c>
    </row>
    <row r="544" spans="1:14" x14ac:dyDescent="0.75">
      <c r="A544" t="str">
        <v>ZA_04</v>
      </c>
      <c r="B544">
        <f ca="1">_xlfn.IFNA(IF(VLOOKUP(Pres_2017_T2!U544,'Liaison politique'!$A$2:$C$12,3,FALSE)=$A$1,Pres_2017_T2!W544,0),0)</f>
        <v>0</v>
      </c>
      <c r="H544">
        <f ca="1">_xlfn.IFNA(IF(VLOOKUP(Pres_2017_T2!AA544,'Liaison politique'!$A$2:$C$12,3,FALSE)=$A$1,Pres_2017_T2!AC544,0),0)</f>
        <v>0</v>
      </c>
      <c r="N544">
        <f t="shared" ca="1" si="8"/>
        <v>0</v>
      </c>
    </row>
    <row r="545" spans="1:14" x14ac:dyDescent="0.75">
      <c r="A545" t="str">
        <v>ZB_01</v>
      </c>
      <c r="B545">
        <f ca="1">_xlfn.IFNA(IF(VLOOKUP(Pres_2017_T2!U545,'Liaison politique'!$A$2:$C$12,3,FALSE)=$A$1,Pres_2017_T2!W545,0),0)</f>
        <v>0</v>
      </c>
      <c r="H545">
        <f ca="1">_xlfn.IFNA(IF(VLOOKUP(Pres_2017_T2!AA545,'Liaison politique'!$A$2:$C$12,3,FALSE)=$A$1,Pres_2017_T2!AC545,0),0)</f>
        <v>0</v>
      </c>
      <c r="N545">
        <f t="shared" ca="1" si="8"/>
        <v>0</v>
      </c>
    </row>
    <row r="546" spans="1:14" x14ac:dyDescent="0.75">
      <c r="A546" t="str">
        <v>ZB_02</v>
      </c>
      <c r="B546">
        <f ca="1">_xlfn.IFNA(IF(VLOOKUP(Pres_2017_T2!U546,'Liaison politique'!$A$2:$C$12,3,FALSE)=$A$1,Pres_2017_T2!W546,0),0)</f>
        <v>0</v>
      </c>
      <c r="H546">
        <f ca="1">_xlfn.IFNA(IF(VLOOKUP(Pres_2017_T2!AA546,'Liaison politique'!$A$2:$C$12,3,FALSE)=$A$1,Pres_2017_T2!AC546,0),0)</f>
        <v>0</v>
      </c>
      <c r="N546">
        <f t="shared" ca="1" si="8"/>
        <v>0</v>
      </c>
    </row>
    <row r="547" spans="1:14" x14ac:dyDescent="0.75">
      <c r="A547" t="str">
        <v>ZB_03</v>
      </c>
      <c r="B547">
        <f ca="1">_xlfn.IFNA(IF(VLOOKUP(Pres_2017_T2!U547,'Liaison politique'!$A$2:$C$12,3,FALSE)=$A$1,Pres_2017_T2!W547,0),0)</f>
        <v>0</v>
      </c>
      <c r="H547">
        <f ca="1">_xlfn.IFNA(IF(VLOOKUP(Pres_2017_T2!AA547,'Liaison politique'!$A$2:$C$12,3,FALSE)=$A$1,Pres_2017_T2!AC547,0),0)</f>
        <v>0</v>
      </c>
      <c r="N547">
        <f t="shared" ca="1" si="8"/>
        <v>0</v>
      </c>
    </row>
    <row r="548" spans="1:14" x14ac:dyDescent="0.75">
      <c r="A548" t="str">
        <v>ZB_04</v>
      </c>
      <c r="B548">
        <f ca="1">_xlfn.IFNA(IF(VLOOKUP(Pres_2017_T2!U548,'Liaison politique'!$A$2:$C$12,3,FALSE)=$A$1,Pres_2017_T2!W548,0),0)</f>
        <v>0</v>
      </c>
      <c r="H548">
        <f ca="1">_xlfn.IFNA(IF(VLOOKUP(Pres_2017_T2!AA548,'Liaison politique'!$A$2:$C$12,3,FALSE)=$A$1,Pres_2017_T2!AC548,0),0)</f>
        <v>0</v>
      </c>
      <c r="N548">
        <f t="shared" ca="1" si="8"/>
        <v>0</v>
      </c>
    </row>
    <row r="549" spans="1:14" x14ac:dyDescent="0.75">
      <c r="A549" t="str">
        <v>ZC_01</v>
      </c>
      <c r="B549">
        <f ca="1">_xlfn.IFNA(IF(VLOOKUP(Pres_2017_T2!U549,'Liaison politique'!$A$2:$C$12,3,FALSE)=$A$1,Pres_2017_T2!W549,0),0)</f>
        <v>0</v>
      </c>
      <c r="H549">
        <f ca="1">_xlfn.IFNA(IF(VLOOKUP(Pres_2017_T2!AA549,'Liaison politique'!$A$2:$C$12,3,FALSE)=$A$1,Pres_2017_T2!AC549,0),0)</f>
        <v>0</v>
      </c>
      <c r="N549">
        <f t="shared" ca="1" si="8"/>
        <v>0</v>
      </c>
    </row>
    <row r="550" spans="1:14" x14ac:dyDescent="0.75">
      <c r="A550" t="str">
        <v>ZC_02</v>
      </c>
      <c r="B550">
        <f ca="1">_xlfn.IFNA(IF(VLOOKUP(Pres_2017_T2!U550,'Liaison politique'!$A$2:$C$12,3,FALSE)=$A$1,Pres_2017_T2!W550,0),0)</f>
        <v>0</v>
      </c>
      <c r="H550">
        <f ca="1">_xlfn.IFNA(IF(VLOOKUP(Pres_2017_T2!AA550,'Liaison politique'!$A$2:$C$12,3,FALSE)=$A$1,Pres_2017_T2!AC550,0),0)</f>
        <v>0</v>
      </c>
      <c r="N550">
        <f t="shared" ca="1" si="8"/>
        <v>0</v>
      </c>
    </row>
    <row r="551" spans="1:14" x14ac:dyDescent="0.75">
      <c r="A551" t="str">
        <v>ZD_01</v>
      </c>
      <c r="B551">
        <f ca="1">_xlfn.IFNA(IF(VLOOKUP(Pres_2017_T2!U551,'Liaison politique'!$A$2:$C$12,3,FALSE)=$A$1,Pres_2017_T2!W551,0),0)</f>
        <v>0</v>
      </c>
      <c r="H551">
        <f ca="1">_xlfn.IFNA(IF(VLOOKUP(Pres_2017_T2!AA551,'Liaison politique'!$A$2:$C$12,3,FALSE)=$A$1,Pres_2017_T2!AC551,0),0)</f>
        <v>0</v>
      </c>
      <c r="N551">
        <f t="shared" ca="1" si="8"/>
        <v>0</v>
      </c>
    </row>
    <row r="552" spans="1:14" x14ac:dyDescent="0.75">
      <c r="A552" t="str">
        <v>ZD_02</v>
      </c>
      <c r="B552">
        <f ca="1">_xlfn.IFNA(IF(VLOOKUP(Pres_2017_T2!U552,'Liaison politique'!$A$2:$C$12,3,FALSE)=$A$1,Pres_2017_T2!W552,0),0)</f>
        <v>0</v>
      </c>
      <c r="H552">
        <f ca="1">_xlfn.IFNA(IF(VLOOKUP(Pres_2017_T2!AA552,'Liaison politique'!$A$2:$C$12,3,FALSE)=$A$1,Pres_2017_T2!AC552,0),0)</f>
        <v>0</v>
      </c>
      <c r="N552">
        <f t="shared" ca="1" si="8"/>
        <v>0</v>
      </c>
    </row>
    <row r="553" spans="1:14" x14ac:dyDescent="0.75">
      <c r="A553" t="str">
        <v>ZD_03</v>
      </c>
      <c r="B553">
        <f ca="1">_xlfn.IFNA(IF(VLOOKUP(Pres_2017_T2!U553,'Liaison politique'!$A$2:$C$12,3,FALSE)=$A$1,Pres_2017_T2!W553,0),0)</f>
        <v>0</v>
      </c>
      <c r="H553">
        <f ca="1">_xlfn.IFNA(IF(VLOOKUP(Pres_2017_T2!AA553,'Liaison politique'!$A$2:$C$12,3,FALSE)=$A$1,Pres_2017_T2!AC553,0),0)</f>
        <v>0</v>
      </c>
      <c r="N553">
        <f t="shared" ca="1" si="8"/>
        <v>0</v>
      </c>
    </row>
    <row r="554" spans="1:14" x14ac:dyDescent="0.75">
      <c r="A554" t="str">
        <v>ZD_04</v>
      </c>
      <c r="B554">
        <f ca="1">_xlfn.IFNA(IF(VLOOKUP(Pres_2017_T2!U554,'Liaison politique'!$A$2:$C$12,3,FALSE)=$A$1,Pres_2017_T2!W554,0),0)</f>
        <v>0</v>
      </c>
      <c r="H554">
        <f ca="1">_xlfn.IFNA(IF(VLOOKUP(Pres_2017_T2!AA554,'Liaison politique'!$A$2:$C$12,3,FALSE)=$A$1,Pres_2017_T2!AC554,0),0)</f>
        <v>0</v>
      </c>
      <c r="N554">
        <f t="shared" ca="1" si="8"/>
        <v>0</v>
      </c>
    </row>
    <row r="555" spans="1:14" x14ac:dyDescent="0.75">
      <c r="A555" t="str">
        <v>ZD_05</v>
      </c>
      <c r="B555">
        <f ca="1">_xlfn.IFNA(IF(VLOOKUP(Pres_2017_T2!U555,'Liaison politique'!$A$2:$C$12,3,FALSE)=$A$1,Pres_2017_T2!W555,0),0)</f>
        <v>0</v>
      </c>
      <c r="H555">
        <f ca="1">_xlfn.IFNA(IF(VLOOKUP(Pres_2017_T2!AA555,'Liaison politique'!$A$2:$C$12,3,FALSE)=$A$1,Pres_2017_T2!AC555,0),0)</f>
        <v>0</v>
      </c>
      <c r="N555">
        <f t="shared" ca="1" si="8"/>
        <v>0</v>
      </c>
    </row>
    <row r="556" spans="1:14" x14ac:dyDescent="0.75">
      <c r="A556" t="str">
        <v>ZD_06</v>
      </c>
      <c r="B556">
        <f ca="1">_xlfn.IFNA(IF(VLOOKUP(Pres_2017_T2!U556,'Liaison politique'!$A$2:$C$12,3,FALSE)=$A$1,Pres_2017_T2!W556,0),0)</f>
        <v>0</v>
      </c>
      <c r="H556">
        <f ca="1">_xlfn.IFNA(IF(VLOOKUP(Pres_2017_T2!AA556,'Liaison politique'!$A$2:$C$12,3,FALSE)=$A$1,Pres_2017_T2!AC556,0),0)</f>
        <v>0</v>
      </c>
      <c r="N556">
        <f t="shared" ca="1" si="8"/>
        <v>0</v>
      </c>
    </row>
    <row r="557" spans="1:14" x14ac:dyDescent="0.75">
      <c r="A557" t="str">
        <v>ZD_07</v>
      </c>
      <c r="B557">
        <f ca="1">_xlfn.IFNA(IF(VLOOKUP(Pres_2017_T2!U557,'Liaison politique'!$A$2:$C$12,3,FALSE)=$A$1,Pres_2017_T2!W557,0),0)</f>
        <v>0</v>
      </c>
      <c r="H557">
        <f ca="1">_xlfn.IFNA(IF(VLOOKUP(Pres_2017_T2!AA557,'Liaison politique'!$A$2:$C$12,3,FALSE)=$A$1,Pres_2017_T2!AC557,0),0)</f>
        <v>0</v>
      </c>
      <c r="N557">
        <f t="shared" ca="1" si="8"/>
        <v>0</v>
      </c>
    </row>
    <row r="558" spans="1:14" x14ac:dyDescent="0.75">
      <c r="A558" t="str">
        <v>ZM_01</v>
      </c>
      <c r="B558">
        <f ca="1">_xlfn.IFNA(IF(VLOOKUP(Pres_2017_T2!U558,'Liaison politique'!$A$2:$C$12,3,FALSE)=$A$1,Pres_2017_T2!W558,0),0)</f>
        <v>0</v>
      </c>
      <c r="H558">
        <f ca="1">_xlfn.IFNA(IF(VLOOKUP(Pres_2017_T2!AA558,'Liaison politique'!$A$2:$C$12,3,FALSE)=$A$1,Pres_2017_T2!AC558,0),0)</f>
        <v>0</v>
      </c>
      <c r="N558">
        <f t="shared" ca="1" si="8"/>
        <v>0</v>
      </c>
    </row>
    <row r="559" spans="1:14" x14ac:dyDescent="0.75">
      <c r="A559" t="str">
        <v>ZM_02</v>
      </c>
      <c r="B559">
        <f ca="1">_xlfn.IFNA(IF(VLOOKUP(Pres_2017_T2!U559,'Liaison politique'!$A$2:$C$12,3,FALSE)=$A$1,Pres_2017_T2!W559,0),0)</f>
        <v>0</v>
      </c>
      <c r="H559">
        <f ca="1">_xlfn.IFNA(IF(VLOOKUP(Pres_2017_T2!AA559,'Liaison politique'!$A$2:$C$12,3,FALSE)=$A$1,Pres_2017_T2!AC559,0),0)</f>
        <v>0</v>
      </c>
      <c r="N559">
        <f t="shared" ca="1" si="8"/>
        <v>0</v>
      </c>
    </row>
    <row r="560" spans="1:14" x14ac:dyDescent="0.75">
      <c r="A560" t="str">
        <v>ZN_01</v>
      </c>
      <c r="B560">
        <f ca="1">_xlfn.IFNA(IF(VLOOKUP(Pres_2017_T2!U560,'Liaison politique'!$A$2:$C$12,3,FALSE)=$A$1,Pres_2017_T2!W560,0),0)</f>
        <v>0</v>
      </c>
      <c r="H560">
        <f ca="1">_xlfn.IFNA(IF(VLOOKUP(Pres_2017_T2!AA560,'Liaison politique'!$A$2:$C$12,3,FALSE)=$A$1,Pres_2017_T2!AC560,0),0)</f>
        <v>0</v>
      </c>
      <c r="N560">
        <f t="shared" ca="1" si="8"/>
        <v>0</v>
      </c>
    </row>
    <row r="561" spans="1:14" x14ac:dyDescent="0.75">
      <c r="A561" t="str">
        <v>ZN_02</v>
      </c>
      <c r="B561">
        <f ca="1">_xlfn.IFNA(IF(VLOOKUP(Pres_2017_T2!U561,'Liaison politique'!$A$2:$C$12,3,FALSE)=$A$1,Pres_2017_T2!W561,0),0)</f>
        <v>0</v>
      </c>
      <c r="H561">
        <f ca="1">_xlfn.IFNA(IF(VLOOKUP(Pres_2017_T2!AA561,'Liaison politique'!$A$2:$C$12,3,FALSE)=$A$1,Pres_2017_T2!AC561,0),0)</f>
        <v>0</v>
      </c>
      <c r="N561">
        <f t="shared" ca="1" si="8"/>
        <v>0</v>
      </c>
    </row>
    <row r="562" spans="1:14" x14ac:dyDescent="0.75">
      <c r="A562" t="str">
        <v>ZP_01</v>
      </c>
      <c r="B562">
        <f ca="1">_xlfn.IFNA(IF(VLOOKUP(Pres_2017_T2!U562,'Liaison politique'!$A$2:$C$12,3,FALSE)=$A$1,Pres_2017_T2!W562,0),0)</f>
        <v>0</v>
      </c>
      <c r="H562">
        <f ca="1">_xlfn.IFNA(IF(VLOOKUP(Pres_2017_T2!AA562,'Liaison politique'!$A$2:$C$12,3,FALSE)=$A$1,Pres_2017_T2!AC562,0),0)</f>
        <v>0</v>
      </c>
      <c r="N562">
        <f t="shared" ca="1" si="8"/>
        <v>0</v>
      </c>
    </row>
    <row r="563" spans="1:14" x14ac:dyDescent="0.75">
      <c r="A563" t="str">
        <v>ZP_02</v>
      </c>
      <c r="B563">
        <f ca="1">_xlfn.IFNA(IF(VLOOKUP(Pres_2017_T2!U563,'Liaison politique'!$A$2:$C$12,3,FALSE)=$A$1,Pres_2017_T2!W563,0),0)</f>
        <v>0</v>
      </c>
      <c r="H563">
        <f ca="1">_xlfn.IFNA(IF(VLOOKUP(Pres_2017_T2!AA563,'Liaison politique'!$A$2:$C$12,3,FALSE)=$A$1,Pres_2017_T2!AC563,0),0)</f>
        <v>0</v>
      </c>
      <c r="N563">
        <f t="shared" ca="1" si="8"/>
        <v>0</v>
      </c>
    </row>
    <row r="564" spans="1:14" x14ac:dyDescent="0.75">
      <c r="A564" t="str">
        <v>ZP_03</v>
      </c>
      <c r="B564">
        <f ca="1">_xlfn.IFNA(IF(VLOOKUP(Pres_2017_T2!U564,'Liaison politique'!$A$2:$C$12,3,FALSE)=$A$1,Pres_2017_T2!W564,0),0)</f>
        <v>0</v>
      </c>
      <c r="H564">
        <f ca="1">_xlfn.IFNA(IF(VLOOKUP(Pres_2017_T2!AA564,'Liaison politique'!$A$2:$C$12,3,FALSE)=$A$1,Pres_2017_T2!AC564,0),0)</f>
        <v>0</v>
      </c>
      <c r="N564">
        <f t="shared" ca="1" si="8"/>
        <v>0</v>
      </c>
    </row>
    <row r="565" spans="1:14" x14ac:dyDescent="0.75">
      <c r="A565" t="str">
        <v>ZS_01</v>
      </c>
      <c r="B565">
        <f ca="1">_xlfn.IFNA(IF(VLOOKUP(Pres_2017_T2!U565,'Liaison politique'!$A$2:$C$12,3,FALSE)=$A$1,Pres_2017_T2!W565,0),0)</f>
        <v>0</v>
      </c>
      <c r="H565">
        <f ca="1">_xlfn.IFNA(IF(VLOOKUP(Pres_2017_T2!AA565,'Liaison politique'!$A$2:$C$12,3,FALSE)=$A$1,Pres_2017_T2!AC565,0),0)</f>
        <v>0</v>
      </c>
      <c r="N565">
        <f t="shared" ca="1" si="8"/>
        <v>0</v>
      </c>
    </row>
    <row r="566" spans="1:14" x14ac:dyDescent="0.75">
      <c r="A566" t="str">
        <v>ZW_01</v>
      </c>
      <c r="B566">
        <f ca="1">_xlfn.IFNA(IF(VLOOKUP(Pres_2017_T2!U566,'Liaison politique'!$A$2:$C$12,3,FALSE)=$A$1,Pres_2017_T2!W566,0),0)</f>
        <v>0</v>
      </c>
      <c r="H566">
        <f ca="1">_xlfn.IFNA(IF(VLOOKUP(Pres_2017_T2!AA566,'Liaison politique'!$A$2:$C$12,3,FALSE)=$A$1,Pres_2017_T2!AC566,0),0)</f>
        <v>0</v>
      </c>
      <c r="N566">
        <f t="shared" ca="1" si="8"/>
        <v>0</v>
      </c>
    </row>
    <row r="567" spans="1:14" x14ac:dyDescent="0.75">
      <c r="A567" t="str">
        <v>ZX_01</v>
      </c>
      <c r="B567">
        <f ca="1">_xlfn.IFNA(IF(VLOOKUP(Pres_2017_T2!U567,'Liaison politique'!$A$2:$C$12,3,FALSE)=$A$1,Pres_2017_T2!W567,0),0)</f>
        <v>0</v>
      </c>
      <c r="H567">
        <f ca="1">_xlfn.IFNA(IF(VLOOKUP(Pres_2017_T2!AA567,'Liaison politique'!$A$2:$C$12,3,FALSE)=$A$1,Pres_2017_T2!AC567,0),0)</f>
        <v>0</v>
      </c>
      <c r="N567">
        <f t="shared" ca="1" si="8"/>
        <v>0</v>
      </c>
    </row>
    <row r="568" spans="1:14" x14ac:dyDescent="0.75">
      <c r="A568" t="str">
        <v>ZZ_01</v>
      </c>
      <c r="B568">
        <f ca="1">_xlfn.IFNA(IF(VLOOKUP(Pres_2017_T2!U568,'Liaison politique'!$A$2:$C$12,3,FALSE)=$A$1,Pres_2017_T2!W568,0),0)</f>
        <v>0</v>
      </c>
      <c r="H568">
        <f ca="1">_xlfn.IFNA(IF(VLOOKUP(Pres_2017_T2!AA568,'Liaison politique'!$A$2:$C$12,3,FALSE)=$A$1,Pres_2017_T2!AC568,0),0)</f>
        <v>0</v>
      </c>
      <c r="N568">
        <f t="shared" ca="1" si="8"/>
        <v>0</v>
      </c>
    </row>
    <row r="569" spans="1:14" x14ac:dyDescent="0.75">
      <c r="A569" t="str">
        <v>ZZ_02</v>
      </c>
      <c r="B569">
        <f ca="1">_xlfn.IFNA(IF(VLOOKUP(Pres_2017_T2!U569,'Liaison politique'!$A$2:$C$12,3,FALSE)=$A$1,Pres_2017_T2!W569,0),0)</f>
        <v>0</v>
      </c>
      <c r="H569">
        <f ca="1">_xlfn.IFNA(IF(VLOOKUP(Pres_2017_T2!AA569,'Liaison politique'!$A$2:$C$12,3,FALSE)=$A$1,Pres_2017_T2!AC569,0),0)</f>
        <v>0</v>
      </c>
      <c r="N569">
        <f t="shared" ca="1" si="8"/>
        <v>0</v>
      </c>
    </row>
    <row r="570" spans="1:14" x14ac:dyDescent="0.75">
      <c r="A570" t="str">
        <v>ZZ_03</v>
      </c>
      <c r="B570">
        <f ca="1">_xlfn.IFNA(IF(VLOOKUP(Pres_2017_T2!U570,'Liaison politique'!$A$2:$C$12,3,FALSE)=$A$1,Pres_2017_T2!W570,0),0)</f>
        <v>0</v>
      </c>
      <c r="H570">
        <f ca="1">_xlfn.IFNA(IF(VLOOKUP(Pres_2017_T2!AA570,'Liaison politique'!$A$2:$C$12,3,FALSE)=$A$1,Pres_2017_T2!AC570,0),0)</f>
        <v>0</v>
      </c>
      <c r="N570">
        <f t="shared" ca="1" si="8"/>
        <v>0</v>
      </c>
    </row>
    <row r="571" spans="1:14" x14ac:dyDescent="0.75">
      <c r="A571" t="str">
        <v>ZZ_04</v>
      </c>
      <c r="B571">
        <f ca="1">_xlfn.IFNA(IF(VLOOKUP(Pres_2017_T2!U571,'Liaison politique'!$A$2:$C$12,3,FALSE)=$A$1,Pres_2017_T2!W571,0),0)</f>
        <v>0</v>
      </c>
      <c r="H571">
        <f ca="1">_xlfn.IFNA(IF(VLOOKUP(Pres_2017_T2!AA571,'Liaison politique'!$A$2:$C$12,3,FALSE)=$A$1,Pres_2017_T2!AC571,0),0)</f>
        <v>0</v>
      </c>
      <c r="N571">
        <f t="shared" ca="1" si="8"/>
        <v>0</v>
      </c>
    </row>
    <row r="572" spans="1:14" x14ac:dyDescent="0.75">
      <c r="A572" t="str">
        <v>ZZ_05</v>
      </c>
      <c r="B572">
        <f ca="1">_xlfn.IFNA(IF(VLOOKUP(Pres_2017_T2!U572,'Liaison politique'!$A$2:$C$12,3,FALSE)=$A$1,Pres_2017_T2!W572,0),0)</f>
        <v>0</v>
      </c>
      <c r="H572">
        <f ca="1">_xlfn.IFNA(IF(VLOOKUP(Pres_2017_T2!AA572,'Liaison politique'!$A$2:$C$12,3,FALSE)=$A$1,Pres_2017_T2!AC572,0),0)</f>
        <v>0</v>
      </c>
      <c r="N572">
        <f t="shared" ca="1" si="8"/>
        <v>0</v>
      </c>
    </row>
    <row r="573" spans="1:14" x14ac:dyDescent="0.75">
      <c r="A573" t="str">
        <v>ZZ_06</v>
      </c>
      <c r="B573">
        <f ca="1">_xlfn.IFNA(IF(VLOOKUP(Pres_2017_T2!U573,'Liaison politique'!$A$2:$C$12,3,FALSE)=$A$1,Pres_2017_T2!W573,0),0)</f>
        <v>0</v>
      </c>
      <c r="H573">
        <f ca="1">_xlfn.IFNA(IF(VLOOKUP(Pres_2017_T2!AA573,'Liaison politique'!$A$2:$C$12,3,FALSE)=$A$1,Pres_2017_T2!AC573,0),0)</f>
        <v>0</v>
      </c>
      <c r="N573">
        <f t="shared" ca="1" si="8"/>
        <v>0</v>
      </c>
    </row>
    <row r="574" spans="1:14" x14ac:dyDescent="0.75">
      <c r="A574" t="str">
        <v>ZZ_07</v>
      </c>
      <c r="B574">
        <f ca="1">_xlfn.IFNA(IF(VLOOKUP(Pres_2017_T2!U574,'Liaison politique'!$A$2:$C$12,3,FALSE)=$A$1,Pres_2017_T2!W574,0),0)</f>
        <v>0</v>
      </c>
      <c r="H574">
        <f ca="1">_xlfn.IFNA(IF(VLOOKUP(Pres_2017_T2!AA574,'Liaison politique'!$A$2:$C$12,3,FALSE)=$A$1,Pres_2017_T2!AC574,0),0)</f>
        <v>0</v>
      </c>
      <c r="N574">
        <f t="shared" ca="1" si="8"/>
        <v>0</v>
      </c>
    </row>
    <row r="575" spans="1:14" x14ac:dyDescent="0.75">
      <c r="A575" t="str">
        <v>ZZ_08</v>
      </c>
      <c r="B575">
        <f ca="1">_xlfn.IFNA(IF(VLOOKUP(Pres_2017_T2!U575,'Liaison politique'!$A$2:$C$12,3,FALSE)=$A$1,Pres_2017_T2!W575,0),0)</f>
        <v>0</v>
      </c>
      <c r="H575">
        <f ca="1">_xlfn.IFNA(IF(VLOOKUP(Pres_2017_T2!AA575,'Liaison politique'!$A$2:$C$12,3,FALSE)=$A$1,Pres_2017_T2!AC575,0),0)</f>
        <v>0</v>
      </c>
      <c r="N575">
        <f t="shared" ca="1" si="8"/>
        <v>0</v>
      </c>
    </row>
    <row r="576" spans="1:14" x14ac:dyDescent="0.75">
      <c r="A576" t="str">
        <v>ZZ_09</v>
      </c>
      <c r="B576">
        <f ca="1">_xlfn.IFNA(IF(VLOOKUP(Pres_2017_T2!U576,'Liaison politique'!$A$2:$C$12,3,FALSE)=$A$1,Pres_2017_T2!W576,0),0)</f>
        <v>0</v>
      </c>
      <c r="H576">
        <f ca="1">_xlfn.IFNA(IF(VLOOKUP(Pres_2017_T2!AA576,'Liaison politique'!$A$2:$C$12,3,FALSE)=$A$1,Pres_2017_T2!AC576,0),0)</f>
        <v>0</v>
      </c>
      <c r="N576">
        <f t="shared" ca="1" si="8"/>
        <v>0</v>
      </c>
    </row>
    <row r="577" spans="1:14" x14ac:dyDescent="0.75">
      <c r="A577" t="str">
        <v>ZZ_10</v>
      </c>
      <c r="B577">
        <f ca="1">_xlfn.IFNA(IF(VLOOKUP(Pres_2017_T2!U577,'Liaison politique'!$A$2:$C$12,3,FALSE)=$A$1,Pres_2017_T2!W577,0),0)</f>
        <v>0</v>
      </c>
      <c r="H577">
        <f ca="1">_xlfn.IFNA(IF(VLOOKUP(Pres_2017_T2!AA577,'Liaison politique'!$A$2:$C$12,3,FALSE)=$A$1,Pres_2017_T2!AC577,0),0)</f>
        <v>0</v>
      </c>
      <c r="N577">
        <f t="shared" ca="1" si="8"/>
        <v>0</v>
      </c>
    </row>
    <row r="578" spans="1:14" x14ac:dyDescent="0.75">
      <c r="A578" t="str">
        <v>ZZ_11</v>
      </c>
      <c r="B578">
        <f ca="1">_xlfn.IFNA(IF(VLOOKUP(Pres_2017_T2!U578,'Liaison politique'!$A$2:$C$12,3,FALSE)=$A$1,Pres_2017_T2!W578,0),0)</f>
        <v>0</v>
      </c>
      <c r="H578">
        <f ca="1">_xlfn.IFNA(IF(VLOOKUP(Pres_2017_T2!AA578,'Liaison politique'!$A$2:$C$12,3,FALSE)=$A$1,Pres_2017_T2!AC578,0),0)</f>
        <v>0</v>
      </c>
      <c r="N578">
        <f t="shared" ca="1" si="8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C317-26DF-4275-BD88-2E31517851A9}">
  <dimension ref="A1:N578"/>
  <sheetViews>
    <sheetView workbookViewId="0">
      <selection activeCell="J14" sqref="J14"/>
    </sheetView>
  </sheetViews>
  <sheetFormatPr baseColWidth="10" defaultRowHeight="14.75" x14ac:dyDescent="0.75"/>
  <sheetData>
    <row r="1" spans="1:14" x14ac:dyDescent="0.75">
      <c r="A1">
        <f ca="1">_xlfn.SHEET()-2</f>
        <v>2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t="str">
        <f ca="1">_xlfn.CONCAT("Voix_",$A$1)</f>
        <v>Voix_2</v>
      </c>
    </row>
    <row r="2" spans="1:14" x14ac:dyDescent="0.75">
      <c r="A2" t="str" cm="1">
        <f t="array" ref="A2:A578">Pres_2017_T2!E2:E578</f>
        <v>01_01</v>
      </c>
      <c r="B2">
        <f ca="1">_xlfn.IFNA(IF(VLOOKUP(Pres_2017_T2!U2,'Liaison politique'!$A$2:$C$12,3,FALSE)=$A$1,Pres_2017_T2!W2,0),0)</f>
        <v>34232</v>
      </c>
      <c r="H2">
        <f ca="1">_xlfn.IFNA(IF(VLOOKUP(Pres_2017_T2!AA2,'Liaison politique'!$A$2:$C$12,3,FALSE)=$A$1,Pres_2017_T2!AC2,0),0)</f>
        <v>0</v>
      </c>
      <c r="N2">
        <f ca="1">SUM(B2:M2)</f>
        <v>34232</v>
      </c>
    </row>
    <row r="3" spans="1:14" x14ac:dyDescent="0.75">
      <c r="A3" t="str">
        <v>01_02</v>
      </c>
      <c r="B3">
        <f ca="1">_xlfn.IFNA(IF(VLOOKUP(Pres_2017_T2!U3,'Liaison politique'!$A$2:$C$12,3,FALSE)=$A$1,Pres_2017_T2!W3,0),0)</f>
        <v>39187</v>
      </c>
      <c r="H3">
        <f ca="1">_xlfn.IFNA(IF(VLOOKUP(Pres_2017_T2!AA3,'Liaison politique'!$A$2:$C$12,3,FALSE)=$A$1,Pres_2017_T2!AC3,0),0)</f>
        <v>0</v>
      </c>
      <c r="N3">
        <f t="shared" ref="N3:N66" ca="1" si="0">SUM(B3:M3)</f>
        <v>39187</v>
      </c>
    </row>
    <row r="4" spans="1:14" x14ac:dyDescent="0.75">
      <c r="A4" t="str">
        <v>01_03</v>
      </c>
      <c r="B4">
        <f ca="1">_xlfn.IFNA(IF(VLOOKUP(Pres_2017_T2!U4,'Liaison politique'!$A$2:$C$12,3,FALSE)=$A$1,Pres_2017_T2!W4,0),0)</f>
        <v>35769</v>
      </c>
      <c r="H4">
        <f ca="1">_xlfn.IFNA(IF(VLOOKUP(Pres_2017_T2!AA4,'Liaison politique'!$A$2:$C$12,3,FALSE)=$A$1,Pres_2017_T2!AC4,0),0)</f>
        <v>0</v>
      </c>
      <c r="N4">
        <f t="shared" ca="1" si="0"/>
        <v>35769</v>
      </c>
    </row>
    <row r="5" spans="1:14" x14ac:dyDescent="0.75">
      <c r="A5" t="str">
        <v>01_04</v>
      </c>
      <c r="B5">
        <f ca="1">_xlfn.IFNA(IF(VLOOKUP(Pres_2017_T2!U5,'Liaison politique'!$A$2:$C$12,3,FALSE)=$A$1,Pres_2017_T2!W5,0),0)</f>
        <v>36126</v>
      </c>
      <c r="H5">
        <f ca="1">_xlfn.IFNA(IF(VLOOKUP(Pres_2017_T2!AA5,'Liaison politique'!$A$2:$C$12,3,FALSE)=$A$1,Pres_2017_T2!AC5,0),0)</f>
        <v>0</v>
      </c>
      <c r="N5">
        <f t="shared" ca="1" si="0"/>
        <v>36126</v>
      </c>
    </row>
    <row r="6" spans="1:14" x14ac:dyDescent="0.75">
      <c r="A6" t="str">
        <v>01_05</v>
      </c>
      <c r="B6">
        <f ca="1">_xlfn.IFNA(IF(VLOOKUP(Pres_2017_T2!U6,'Liaison politique'!$A$2:$C$12,3,FALSE)=$A$1,Pres_2017_T2!W6,0),0)</f>
        <v>28518</v>
      </c>
      <c r="H6">
        <f ca="1">_xlfn.IFNA(IF(VLOOKUP(Pres_2017_T2!AA6,'Liaison politique'!$A$2:$C$12,3,FALSE)=$A$1,Pres_2017_T2!AC6,0),0)</f>
        <v>0</v>
      </c>
      <c r="N6">
        <f t="shared" ca="1" si="0"/>
        <v>28518</v>
      </c>
    </row>
    <row r="7" spans="1:14" x14ac:dyDescent="0.75">
      <c r="A7" t="str">
        <v>02_01</v>
      </c>
      <c r="B7">
        <f ca="1">_xlfn.IFNA(IF(VLOOKUP(Pres_2017_T2!U7,'Liaison politique'!$A$2:$C$12,3,FALSE)=$A$1,Pres_2017_T2!W7,0),0)</f>
        <v>23492</v>
      </c>
      <c r="H7">
        <f ca="1">_xlfn.IFNA(IF(VLOOKUP(Pres_2017_T2!AA7,'Liaison politique'!$A$2:$C$12,3,FALSE)=$A$1,Pres_2017_T2!AC7,0),0)</f>
        <v>0</v>
      </c>
      <c r="N7">
        <f t="shared" ca="1" si="0"/>
        <v>23492</v>
      </c>
    </row>
    <row r="8" spans="1:14" x14ac:dyDescent="0.75">
      <c r="A8" t="str">
        <v>02_02</v>
      </c>
      <c r="B8">
        <f ca="1">_xlfn.IFNA(IF(VLOOKUP(Pres_2017_T2!U8,'Liaison politique'!$A$2:$C$12,3,FALSE)=$A$1,Pres_2017_T2!W8,0),0)</f>
        <v>25434</v>
      </c>
      <c r="H8">
        <f ca="1">_xlfn.IFNA(IF(VLOOKUP(Pres_2017_T2!AA8,'Liaison politique'!$A$2:$C$12,3,FALSE)=$A$1,Pres_2017_T2!AC8,0),0)</f>
        <v>0</v>
      </c>
      <c r="N8">
        <f t="shared" ca="1" si="0"/>
        <v>25434</v>
      </c>
    </row>
    <row r="9" spans="1:14" x14ac:dyDescent="0.75">
      <c r="A9" t="str">
        <v>02_03</v>
      </c>
      <c r="B9">
        <f ca="1">_xlfn.IFNA(IF(VLOOKUP(Pres_2017_T2!U9,'Liaison politique'!$A$2:$C$12,3,FALSE)=$A$1,Pres_2017_T2!W9,0),0)</f>
        <v>18835</v>
      </c>
      <c r="H9">
        <f ca="1">_xlfn.IFNA(IF(VLOOKUP(Pres_2017_T2!AA9,'Liaison politique'!$A$2:$C$12,3,FALSE)=$A$1,Pres_2017_T2!AC9,0),0)</f>
        <v>0</v>
      </c>
      <c r="N9">
        <f t="shared" ca="1" si="0"/>
        <v>18835</v>
      </c>
    </row>
    <row r="10" spans="1:14" x14ac:dyDescent="0.75">
      <c r="A10" t="str">
        <v>02_04</v>
      </c>
      <c r="B10">
        <f ca="1">_xlfn.IFNA(IF(VLOOKUP(Pres_2017_T2!U10,'Liaison politique'!$A$2:$C$12,3,FALSE)=$A$1,Pres_2017_T2!W10,0),0)</f>
        <v>24588</v>
      </c>
      <c r="H10">
        <f ca="1">_xlfn.IFNA(IF(VLOOKUP(Pres_2017_T2!AA10,'Liaison politique'!$A$2:$C$12,3,FALSE)=$A$1,Pres_2017_T2!AC10,0),0)</f>
        <v>0</v>
      </c>
      <c r="N10">
        <f t="shared" ca="1" si="0"/>
        <v>24588</v>
      </c>
    </row>
    <row r="11" spans="1:14" x14ac:dyDescent="0.75">
      <c r="A11" t="str">
        <v>02_05</v>
      </c>
      <c r="B11">
        <f ca="1">_xlfn.IFNA(IF(VLOOKUP(Pres_2017_T2!U11,'Liaison politique'!$A$2:$C$12,3,FALSE)=$A$1,Pres_2017_T2!W11,0),0)</f>
        <v>26853</v>
      </c>
      <c r="H11">
        <f ca="1">_xlfn.IFNA(IF(VLOOKUP(Pres_2017_T2!AA11,'Liaison politique'!$A$2:$C$12,3,FALSE)=$A$1,Pres_2017_T2!AC11,0),0)</f>
        <v>0</v>
      </c>
      <c r="N11">
        <f t="shared" ca="1" si="0"/>
        <v>26853</v>
      </c>
    </row>
    <row r="12" spans="1:14" x14ac:dyDescent="0.75">
      <c r="A12" t="str">
        <v>03_01</v>
      </c>
      <c r="B12">
        <f ca="1">_xlfn.IFNA(IF(VLOOKUP(Pres_2017_T2!U12,'Liaison politique'!$A$2:$C$12,3,FALSE)=$A$1,Pres_2017_T2!W12,0),0)</f>
        <v>38340</v>
      </c>
      <c r="H12">
        <f ca="1">_xlfn.IFNA(IF(VLOOKUP(Pres_2017_T2!AA12,'Liaison politique'!$A$2:$C$12,3,FALSE)=$A$1,Pres_2017_T2!AC12,0),0)</f>
        <v>0</v>
      </c>
      <c r="N12">
        <f t="shared" ca="1" si="0"/>
        <v>38340</v>
      </c>
    </row>
    <row r="13" spans="1:14" x14ac:dyDescent="0.75">
      <c r="A13" t="str">
        <v>03_02</v>
      </c>
      <c r="B13">
        <f ca="1">_xlfn.IFNA(IF(VLOOKUP(Pres_2017_T2!U13,'Liaison politique'!$A$2:$C$12,3,FALSE)=$A$1,Pres_2017_T2!W13,0),0)</f>
        <v>34515</v>
      </c>
      <c r="H13">
        <f ca="1">_xlfn.IFNA(IF(VLOOKUP(Pres_2017_T2!AA13,'Liaison politique'!$A$2:$C$12,3,FALSE)=$A$1,Pres_2017_T2!AC13,0),0)</f>
        <v>0</v>
      </c>
      <c r="N13">
        <f t="shared" ca="1" si="0"/>
        <v>34515</v>
      </c>
    </row>
    <row r="14" spans="1:14" x14ac:dyDescent="0.75">
      <c r="A14" t="str">
        <v>03_03</v>
      </c>
      <c r="B14">
        <f ca="1">_xlfn.IFNA(IF(VLOOKUP(Pres_2017_T2!U14,'Liaison politique'!$A$2:$C$12,3,FALSE)=$A$1,Pres_2017_T2!W14,0),0)</f>
        <v>33713</v>
      </c>
      <c r="H14">
        <f ca="1">_xlfn.IFNA(IF(VLOOKUP(Pres_2017_T2!AA14,'Liaison politique'!$A$2:$C$12,3,FALSE)=$A$1,Pres_2017_T2!AC14,0),0)</f>
        <v>0</v>
      </c>
      <c r="N14">
        <f t="shared" ca="1" si="0"/>
        <v>33713</v>
      </c>
    </row>
    <row r="15" spans="1:14" x14ac:dyDescent="0.75">
      <c r="A15" t="str">
        <v>04_01</v>
      </c>
      <c r="B15">
        <f ca="1">_xlfn.IFNA(IF(VLOOKUP(Pres_2017_T2!U15,'Liaison politique'!$A$2:$C$12,3,FALSE)=$A$1,Pres_2017_T2!W15,0),0)</f>
        <v>23184</v>
      </c>
      <c r="H15">
        <f ca="1">_xlfn.IFNA(IF(VLOOKUP(Pres_2017_T2!AA15,'Liaison politique'!$A$2:$C$12,3,FALSE)=$A$1,Pres_2017_T2!AC15,0),0)</f>
        <v>0</v>
      </c>
      <c r="N15">
        <f t="shared" ca="1" si="0"/>
        <v>23184</v>
      </c>
    </row>
    <row r="16" spans="1:14" x14ac:dyDescent="0.75">
      <c r="A16" t="str">
        <v>04_02</v>
      </c>
      <c r="B16">
        <f ca="1">_xlfn.IFNA(IF(VLOOKUP(Pres_2017_T2!U16,'Liaison politique'!$A$2:$C$12,3,FALSE)=$A$1,Pres_2017_T2!W16,0),0)</f>
        <v>25809</v>
      </c>
      <c r="H16">
        <f ca="1">_xlfn.IFNA(IF(VLOOKUP(Pres_2017_T2!AA16,'Liaison politique'!$A$2:$C$12,3,FALSE)=$A$1,Pres_2017_T2!AC16,0),0)</f>
        <v>0</v>
      </c>
      <c r="N16">
        <f t="shared" ca="1" si="0"/>
        <v>25809</v>
      </c>
    </row>
    <row r="17" spans="1:14" x14ac:dyDescent="0.75">
      <c r="A17" t="str">
        <v>05_01</v>
      </c>
      <c r="B17">
        <f ca="1">_xlfn.IFNA(IF(VLOOKUP(Pres_2017_T2!U17,'Liaison politique'!$A$2:$C$12,3,FALSE)=$A$1,Pres_2017_T2!W17,0),0)</f>
        <v>24502</v>
      </c>
      <c r="H17">
        <f ca="1">_xlfn.IFNA(IF(VLOOKUP(Pres_2017_T2!AA17,'Liaison politique'!$A$2:$C$12,3,FALSE)=$A$1,Pres_2017_T2!AC17,0),0)</f>
        <v>0</v>
      </c>
      <c r="N17">
        <f t="shared" ca="1" si="0"/>
        <v>24502</v>
      </c>
    </row>
    <row r="18" spans="1:14" x14ac:dyDescent="0.75">
      <c r="A18" t="str">
        <v>05_02</v>
      </c>
      <c r="B18">
        <f ca="1">_xlfn.IFNA(IF(VLOOKUP(Pres_2017_T2!U18,'Liaison politique'!$A$2:$C$12,3,FALSE)=$A$1,Pres_2017_T2!W18,0),0)</f>
        <v>22709</v>
      </c>
      <c r="H18">
        <f ca="1">_xlfn.IFNA(IF(VLOOKUP(Pres_2017_T2!AA18,'Liaison politique'!$A$2:$C$12,3,FALSE)=$A$1,Pres_2017_T2!AC18,0),0)</f>
        <v>0</v>
      </c>
      <c r="N18">
        <f t="shared" ca="1" si="0"/>
        <v>22709</v>
      </c>
    </row>
    <row r="19" spans="1:14" x14ac:dyDescent="0.75">
      <c r="A19" t="str">
        <v>06_01</v>
      </c>
      <c r="B19">
        <f ca="1">_xlfn.IFNA(IF(VLOOKUP(Pres_2017_T2!U19,'Liaison politique'!$A$2:$C$12,3,FALSE)=$A$1,Pres_2017_T2!W19,0),0)</f>
        <v>32051</v>
      </c>
      <c r="H19">
        <f ca="1">_xlfn.IFNA(IF(VLOOKUP(Pres_2017_T2!AA19,'Liaison politique'!$A$2:$C$12,3,FALSE)=$A$1,Pres_2017_T2!AC19,0),0)</f>
        <v>0</v>
      </c>
      <c r="N19">
        <f t="shared" ca="1" si="0"/>
        <v>32051</v>
      </c>
    </row>
    <row r="20" spans="1:14" x14ac:dyDescent="0.75">
      <c r="A20" t="str">
        <v>06_02</v>
      </c>
      <c r="B20">
        <f ca="1">_xlfn.IFNA(IF(VLOOKUP(Pres_2017_T2!U20,'Liaison politique'!$A$2:$C$12,3,FALSE)=$A$1,Pres_2017_T2!W20,0),0)</f>
        <v>30248</v>
      </c>
      <c r="H20">
        <f ca="1">_xlfn.IFNA(IF(VLOOKUP(Pres_2017_T2!AA20,'Liaison politique'!$A$2:$C$12,3,FALSE)=$A$1,Pres_2017_T2!AC20,0),0)</f>
        <v>0</v>
      </c>
      <c r="N20">
        <f t="shared" ca="1" si="0"/>
        <v>30248</v>
      </c>
    </row>
    <row r="21" spans="1:14" x14ac:dyDescent="0.75">
      <c r="A21" t="str">
        <v>06_03</v>
      </c>
      <c r="B21">
        <f ca="1">_xlfn.IFNA(IF(VLOOKUP(Pres_2017_T2!U21,'Liaison politique'!$A$2:$C$12,3,FALSE)=$A$1,Pres_2017_T2!W21,0),0)</f>
        <v>33634</v>
      </c>
      <c r="H21">
        <f ca="1">_xlfn.IFNA(IF(VLOOKUP(Pres_2017_T2!AA21,'Liaison politique'!$A$2:$C$12,3,FALSE)=$A$1,Pres_2017_T2!AC21,0),0)</f>
        <v>0</v>
      </c>
      <c r="N21">
        <f t="shared" ca="1" si="0"/>
        <v>33634</v>
      </c>
    </row>
    <row r="22" spans="1:14" x14ac:dyDescent="0.75">
      <c r="A22" t="str">
        <v>06_04</v>
      </c>
      <c r="B22">
        <f ca="1">_xlfn.IFNA(IF(VLOOKUP(Pres_2017_T2!U22,'Liaison politique'!$A$2:$C$12,3,FALSE)=$A$1,Pres_2017_T2!W22,0),0)</f>
        <v>27693</v>
      </c>
      <c r="H22">
        <f ca="1">_xlfn.IFNA(IF(VLOOKUP(Pres_2017_T2!AA22,'Liaison politique'!$A$2:$C$12,3,FALSE)=$A$1,Pres_2017_T2!AC22,0),0)</f>
        <v>0</v>
      </c>
      <c r="N22">
        <f t="shared" ca="1" si="0"/>
        <v>27693</v>
      </c>
    </row>
    <row r="23" spans="1:14" x14ac:dyDescent="0.75">
      <c r="A23" t="str">
        <v>06_05</v>
      </c>
      <c r="B23">
        <f ca="1">_xlfn.IFNA(IF(VLOOKUP(Pres_2017_T2!U23,'Liaison politique'!$A$2:$C$12,3,FALSE)=$A$1,Pres_2017_T2!W23,0),0)</f>
        <v>30707</v>
      </c>
      <c r="H23">
        <f ca="1">_xlfn.IFNA(IF(VLOOKUP(Pres_2017_T2!AA23,'Liaison politique'!$A$2:$C$12,3,FALSE)=$A$1,Pres_2017_T2!AC23,0),0)</f>
        <v>0</v>
      </c>
      <c r="N23">
        <f t="shared" ca="1" si="0"/>
        <v>30707</v>
      </c>
    </row>
    <row r="24" spans="1:14" x14ac:dyDescent="0.75">
      <c r="A24" t="str">
        <v>06_06</v>
      </c>
      <c r="B24">
        <f ca="1">_xlfn.IFNA(IF(VLOOKUP(Pres_2017_T2!U24,'Liaison politique'!$A$2:$C$12,3,FALSE)=$A$1,Pres_2017_T2!W24,0),0)</f>
        <v>27009</v>
      </c>
      <c r="H24">
        <f ca="1">_xlfn.IFNA(IF(VLOOKUP(Pres_2017_T2!AA24,'Liaison politique'!$A$2:$C$12,3,FALSE)=$A$1,Pres_2017_T2!AC24,0),0)</f>
        <v>0</v>
      </c>
      <c r="N24">
        <f t="shared" ca="1" si="0"/>
        <v>27009</v>
      </c>
    </row>
    <row r="25" spans="1:14" x14ac:dyDescent="0.75">
      <c r="A25" t="str">
        <v>06_07</v>
      </c>
      <c r="B25">
        <f ca="1">_xlfn.IFNA(IF(VLOOKUP(Pres_2017_T2!U25,'Liaison politique'!$A$2:$C$12,3,FALSE)=$A$1,Pres_2017_T2!W25,0),0)</f>
        <v>38519</v>
      </c>
      <c r="H25">
        <f ca="1">_xlfn.IFNA(IF(VLOOKUP(Pres_2017_T2!AA25,'Liaison politique'!$A$2:$C$12,3,FALSE)=$A$1,Pres_2017_T2!AC25,0),0)</f>
        <v>0</v>
      </c>
      <c r="N25">
        <f t="shared" ca="1" si="0"/>
        <v>38519</v>
      </c>
    </row>
    <row r="26" spans="1:14" x14ac:dyDescent="0.75">
      <c r="A26" t="str">
        <v>06_08</v>
      </c>
      <c r="B26">
        <f ca="1">_xlfn.IFNA(IF(VLOOKUP(Pres_2017_T2!U26,'Liaison politique'!$A$2:$C$12,3,FALSE)=$A$1,Pres_2017_T2!W26,0),0)</f>
        <v>29384</v>
      </c>
      <c r="H26">
        <f ca="1">_xlfn.IFNA(IF(VLOOKUP(Pres_2017_T2!AA26,'Liaison politique'!$A$2:$C$12,3,FALSE)=$A$1,Pres_2017_T2!AC26,0),0)</f>
        <v>0</v>
      </c>
      <c r="N26">
        <f t="shared" ca="1" si="0"/>
        <v>29384</v>
      </c>
    </row>
    <row r="27" spans="1:14" x14ac:dyDescent="0.75">
      <c r="A27" t="str">
        <v>06_09</v>
      </c>
      <c r="B27">
        <f ca="1">_xlfn.IFNA(IF(VLOOKUP(Pres_2017_T2!U27,'Liaison politique'!$A$2:$C$12,3,FALSE)=$A$1,Pres_2017_T2!W27,0),0)</f>
        <v>29692</v>
      </c>
      <c r="H27">
        <f ca="1">_xlfn.IFNA(IF(VLOOKUP(Pres_2017_T2!AA27,'Liaison politique'!$A$2:$C$12,3,FALSE)=$A$1,Pres_2017_T2!AC27,0),0)</f>
        <v>0</v>
      </c>
      <c r="N27">
        <f t="shared" ca="1" si="0"/>
        <v>29692</v>
      </c>
    </row>
    <row r="28" spans="1:14" x14ac:dyDescent="0.75">
      <c r="A28" t="str">
        <v>07_01</v>
      </c>
      <c r="B28">
        <f ca="1">_xlfn.IFNA(IF(VLOOKUP(Pres_2017_T2!U28,'Liaison politique'!$A$2:$C$12,3,FALSE)=$A$1,Pres_2017_T2!W28,0),0)</f>
        <v>31174</v>
      </c>
      <c r="H28">
        <f ca="1">_xlfn.IFNA(IF(VLOOKUP(Pres_2017_T2!AA28,'Liaison politique'!$A$2:$C$12,3,FALSE)=$A$1,Pres_2017_T2!AC28,0),0)</f>
        <v>0</v>
      </c>
      <c r="N28">
        <f t="shared" ca="1" si="0"/>
        <v>31174</v>
      </c>
    </row>
    <row r="29" spans="1:14" x14ac:dyDescent="0.75">
      <c r="A29" t="str">
        <v>07_02</v>
      </c>
      <c r="B29">
        <f ca="1">_xlfn.IFNA(IF(VLOOKUP(Pres_2017_T2!U29,'Liaison politique'!$A$2:$C$12,3,FALSE)=$A$1,Pres_2017_T2!W29,0),0)</f>
        <v>40889</v>
      </c>
      <c r="H29">
        <f ca="1">_xlfn.IFNA(IF(VLOOKUP(Pres_2017_T2!AA29,'Liaison politique'!$A$2:$C$12,3,FALSE)=$A$1,Pres_2017_T2!AC29,0),0)</f>
        <v>0</v>
      </c>
      <c r="N29">
        <f t="shared" ca="1" si="0"/>
        <v>40889</v>
      </c>
    </row>
    <row r="30" spans="1:14" x14ac:dyDescent="0.75">
      <c r="A30" t="str">
        <v>07_03</v>
      </c>
      <c r="B30">
        <f ca="1">_xlfn.IFNA(IF(VLOOKUP(Pres_2017_T2!U30,'Liaison politique'!$A$2:$C$12,3,FALSE)=$A$1,Pres_2017_T2!W30,0),0)</f>
        <v>32525</v>
      </c>
      <c r="H30">
        <f ca="1">_xlfn.IFNA(IF(VLOOKUP(Pres_2017_T2!AA30,'Liaison politique'!$A$2:$C$12,3,FALSE)=$A$1,Pres_2017_T2!AC30,0),0)</f>
        <v>0</v>
      </c>
      <c r="N30">
        <f t="shared" ca="1" si="0"/>
        <v>32525</v>
      </c>
    </row>
    <row r="31" spans="1:14" x14ac:dyDescent="0.75">
      <c r="A31" t="str">
        <v>08_01</v>
      </c>
      <c r="B31">
        <f ca="1">_xlfn.IFNA(IF(VLOOKUP(Pres_2017_T2!U31,'Liaison politique'!$A$2:$C$12,3,FALSE)=$A$1,Pres_2017_T2!W31,0),0)</f>
        <v>24976</v>
      </c>
      <c r="H31">
        <f ca="1">_xlfn.IFNA(IF(VLOOKUP(Pres_2017_T2!AA31,'Liaison politique'!$A$2:$C$12,3,FALSE)=$A$1,Pres_2017_T2!AC31,0),0)</f>
        <v>0</v>
      </c>
      <c r="N31">
        <f t="shared" ca="1" si="0"/>
        <v>24976</v>
      </c>
    </row>
    <row r="32" spans="1:14" x14ac:dyDescent="0.75">
      <c r="A32" t="str">
        <v>08_02</v>
      </c>
      <c r="B32">
        <f ca="1">_xlfn.IFNA(IF(VLOOKUP(Pres_2017_T2!U32,'Liaison politique'!$A$2:$C$12,3,FALSE)=$A$1,Pres_2017_T2!W32,0),0)</f>
        <v>20535</v>
      </c>
      <c r="H32">
        <f ca="1">_xlfn.IFNA(IF(VLOOKUP(Pres_2017_T2!AA32,'Liaison politique'!$A$2:$C$12,3,FALSE)=$A$1,Pres_2017_T2!AC32,0),0)</f>
        <v>0</v>
      </c>
      <c r="N32">
        <f t="shared" ca="1" si="0"/>
        <v>20535</v>
      </c>
    </row>
    <row r="33" spans="1:14" x14ac:dyDescent="0.75">
      <c r="A33" t="str">
        <v>08_03</v>
      </c>
      <c r="B33">
        <f ca="1">_xlfn.IFNA(IF(VLOOKUP(Pres_2017_T2!U33,'Liaison politique'!$A$2:$C$12,3,FALSE)=$A$1,Pres_2017_T2!W33,0),0)</f>
        <v>18912</v>
      </c>
      <c r="H33">
        <f ca="1">_xlfn.IFNA(IF(VLOOKUP(Pres_2017_T2!AA33,'Liaison politique'!$A$2:$C$12,3,FALSE)=$A$1,Pres_2017_T2!AC33,0),0)</f>
        <v>0</v>
      </c>
      <c r="N33">
        <f t="shared" ca="1" si="0"/>
        <v>18912</v>
      </c>
    </row>
    <row r="34" spans="1:14" x14ac:dyDescent="0.75">
      <c r="A34" t="str">
        <v>09_01</v>
      </c>
      <c r="B34">
        <f ca="1">_xlfn.IFNA(IF(VLOOKUP(Pres_2017_T2!U34,'Liaison politique'!$A$2:$C$12,3,FALSE)=$A$1,Pres_2017_T2!W34,0),0)</f>
        <v>23960</v>
      </c>
      <c r="H34">
        <f ca="1">_xlfn.IFNA(IF(VLOOKUP(Pres_2017_T2!AA34,'Liaison politique'!$A$2:$C$12,3,FALSE)=$A$1,Pres_2017_T2!AC34,0),0)</f>
        <v>0</v>
      </c>
      <c r="N34">
        <f t="shared" ca="1" si="0"/>
        <v>23960</v>
      </c>
    </row>
    <row r="35" spans="1:14" x14ac:dyDescent="0.75">
      <c r="A35" t="str">
        <v>09_02</v>
      </c>
      <c r="B35">
        <f ca="1">_xlfn.IFNA(IF(VLOOKUP(Pres_2017_T2!U35,'Liaison politique'!$A$2:$C$12,3,FALSE)=$A$1,Pres_2017_T2!W35,0),0)</f>
        <v>24055</v>
      </c>
      <c r="H35">
        <f ca="1">_xlfn.IFNA(IF(VLOOKUP(Pres_2017_T2!AA35,'Liaison politique'!$A$2:$C$12,3,FALSE)=$A$1,Pres_2017_T2!AC35,0),0)</f>
        <v>0</v>
      </c>
      <c r="N35">
        <f t="shared" ca="1" si="0"/>
        <v>24055</v>
      </c>
    </row>
    <row r="36" spans="1:14" x14ac:dyDescent="0.75">
      <c r="A36" t="str">
        <v>10_01</v>
      </c>
      <c r="B36">
        <f ca="1">_xlfn.IFNA(IF(VLOOKUP(Pres_2017_T2!U36,'Liaison politique'!$A$2:$C$12,3,FALSE)=$A$1,Pres_2017_T2!W36,0),0)</f>
        <v>22500</v>
      </c>
      <c r="H36">
        <f ca="1">_xlfn.IFNA(IF(VLOOKUP(Pres_2017_T2!AA36,'Liaison politique'!$A$2:$C$12,3,FALSE)=$A$1,Pres_2017_T2!AC36,0),0)</f>
        <v>0</v>
      </c>
      <c r="N36">
        <f t="shared" ca="1" si="0"/>
        <v>22500</v>
      </c>
    </row>
    <row r="37" spans="1:14" x14ac:dyDescent="0.75">
      <c r="A37" t="str">
        <v>10_02</v>
      </c>
      <c r="B37">
        <f ca="1">_xlfn.IFNA(IF(VLOOKUP(Pres_2017_T2!U37,'Liaison politique'!$A$2:$C$12,3,FALSE)=$A$1,Pres_2017_T2!W37,0),0)</f>
        <v>28113</v>
      </c>
      <c r="H37">
        <f ca="1">_xlfn.IFNA(IF(VLOOKUP(Pres_2017_T2!AA37,'Liaison politique'!$A$2:$C$12,3,FALSE)=$A$1,Pres_2017_T2!AC37,0),0)</f>
        <v>0</v>
      </c>
      <c r="N37">
        <f t="shared" ca="1" si="0"/>
        <v>28113</v>
      </c>
    </row>
    <row r="38" spans="1:14" x14ac:dyDescent="0.75">
      <c r="A38" t="str">
        <v>10_03</v>
      </c>
      <c r="B38">
        <f ca="1">_xlfn.IFNA(IF(VLOOKUP(Pres_2017_T2!U38,'Liaison politique'!$A$2:$C$12,3,FALSE)=$A$1,Pres_2017_T2!W38,0),0)</f>
        <v>25193</v>
      </c>
      <c r="H38">
        <f ca="1">_xlfn.IFNA(IF(VLOOKUP(Pres_2017_T2!AA38,'Liaison politique'!$A$2:$C$12,3,FALSE)=$A$1,Pres_2017_T2!AC38,0),0)</f>
        <v>0</v>
      </c>
      <c r="N38">
        <f t="shared" ca="1" si="0"/>
        <v>25193</v>
      </c>
    </row>
    <row r="39" spans="1:14" x14ac:dyDescent="0.75">
      <c r="A39" t="str">
        <v>11_01</v>
      </c>
      <c r="B39">
        <f ca="1">_xlfn.IFNA(IF(VLOOKUP(Pres_2017_T2!U39,'Liaison politique'!$A$2:$C$12,3,FALSE)=$A$1,Pres_2017_T2!W39,0),0)</f>
        <v>35350</v>
      </c>
      <c r="H39">
        <f ca="1">_xlfn.IFNA(IF(VLOOKUP(Pres_2017_T2!AA39,'Liaison politique'!$A$2:$C$12,3,FALSE)=$A$1,Pres_2017_T2!AC39,0),0)</f>
        <v>0</v>
      </c>
      <c r="N39">
        <f t="shared" ca="1" si="0"/>
        <v>35350</v>
      </c>
    </row>
    <row r="40" spans="1:14" x14ac:dyDescent="0.75">
      <c r="A40" t="str">
        <v>11_02</v>
      </c>
      <c r="B40">
        <f ca="1">_xlfn.IFNA(IF(VLOOKUP(Pres_2017_T2!U40,'Liaison politique'!$A$2:$C$12,3,FALSE)=$A$1,Pres_2017_T2!W40,0),0)</f>
        <v>30671</v>
      </c>
      <c r="H40">
        <f ca="1">_xlfn.IFNA(IF(VLOOKUP(Pres_2017_T2!AA40,'Liaison politique'!$A$2:$C$12,3,FALSE)=$A$1,Pres_2017_T2!AC40,0),0)</f>
        <v>0</v>
      </c>
      <c r="N40">
        <f t="shared" ca="1" si="0"/>
        <v>30671</v>
      </c>
    </row>
    <row r="41" spans="1:14" x14ac:dyDescent="0.75">
      <c r="A41" t="str">
        <v>11_03</v>
      </c>
      <c r="B41">
        <f ca="1">_xlfn.IFNA(IF(VLOOKUP(Pres_2017_T2!U41,'Liaison politique'!$A$2:$C$12,3,FALSE)=$A$1,Pres_2017_T2!W41,0),0)</f>
        <v>34876</v>
      </c>
      <c r="H41">
        <f ca="1">_xlfn.IFNA(IF(VLOOKUP(Pres_2017_T2!AA41,'Liaison politique'!$A$2:$C$12,3,FALSE)=$A$1,Pres_2017_T2!AC41,0),0)</f>
        <v>0</v>
      </c>
      <c r="N41">
        <f t="shared" ca="1" si="0"/>
        <v>34876</v>
      </c>
    </row>
    <row r="42" spans="1:14" x14ac:dyDescent="0.75">
      <c r="A42" t="str">
        <v>12_01</v>
      </c>
      <c r="B42">
        <f ca="1">_xlfn.IFNA(IF(VLOOKUP(Pres_2017_T2!U42,'Liaison politique'!$A$2:$C$12,3,FALSE)=$A$1,Pres_2017_T2!W42,0),0)</f>
        <v>40221</v>
      </c>
      <c r="H42">
        <f ca="1">_xlfn.IFNA(IF(VLOOKUP(Pres_2017_T2!AA42,'Liaison politique'!$A$2:$C$12,3,FALSE)=$A$1,Pres_2017_T2!AC42,0),0)</f>
        <v>0</v>
      </c>
      <c r="N42">
        <f t="shared" ca="1" si="0"/>
        <v>40221</v>
      </c>
    </row>
    <row r="43" spans="1:14" x14ac:dyDescent="0.75">
      <c r="A43" t="str">
        <v>12_02</v>
      </c>
      <c r="B43">
        <f ca="1">_xlfn.IFNA(IF(VLOOKUP(Pres_2017_T2!U43,'Liaison politique'!$A$2:$C$12,3,FALSE)=$A$1,Pres_2017_T2!W43,0),0)</f>
        <v>34748</v>
      </c>
      <c r="H43">
        <f ca="1">_xlfn.IFNA(IF(VLOOKUP(Pres_2017_T2!AA43,'Liaison politique'!$A$2:$C$12,3,FALSE)=$A$1,Pres_2017_T2!AC43,0),0)</f>
        <v>0</v>
      </c>
      <c r="N43">
        <f t="shared" ca="1" si="0"/>
        <v>34748</v>
      </c>
    </row>
    <row r="44" spans="1:14" x14ac:dyDescent="0.75">
      <c r="A44" t="str">
        <v>12_03</v>
      </c>
      <c r="B44">
        <f ca="1">_xlfn.IFNA(IF(VLOOKUP(Pres_2017_T2!U44,'Liaison politique'!$A$2:$C$12,3,FALSE)=$A$1,Pres_2017_T2!W44,0),0)</f>
        <v>34371</v>
      </c>
      <c r="H44">
        <f ca="1">_xlfn.IFNA(IF(VLOOKUP(Pres_2017_T2!AA44,'Liaison politique'!$A$2:$C$12,3,FALSE)=$A$1,Pres_2017_T2!AC44,0),0)</f>
        <v>0</v>
      </c>
      <c r="N44">
        <f t="shared" ca="1" si="0"/>
        <v>34371</v>
      </c>
    </row>
    <row r="45" spans="1:14" x14ac:dyDescent="0.75">
      <c r="A45" t="str">
        <v>13_01</v>
      </c>
      <c r="B45">
        <f ca="1">_xlfn.IFNA(IF(VLOOKUP(Pres_2017_T2!U45,'Liaison politique'!$A$2:$C$12,3,FALSE)=$A$1,Pres_2017_T2!W45,0),0)</f>
        <v>28095</v>
      </c>
      <c r="H45">
        <f ca="1">_xlfn.IFNA(IF(VLOOKUP(Pres_2017_T2!AA45,'Liaison politique'!$A$2:$C$12,3,FALSE)=$A$1,Pres_2017_T2!AC45,0),0)</f>
        <v>0</v>
      </c>
      <c r="N45">
        <f t="shared" ca="1" si="0"/>
        <v>28095</v>
      </c>
    </row>
    <row r="46" spans="1:14" x14ac:dyDescent="0.75">
      <c r="A46" t="str">
        <v>13_02</v>
      </c>
      <c r="B46">
        <f ca="1">_xlfn.IFNA(IF(VLOOKUP(Pres_2017_T2!U46,'Liaison politique'!$A$2:$C$12,3,FALSE)=$A$1,Pres_2017_T2!W46,0),0)</f>
        <v>36426</v>
      </c>
      <c r="H46">
        <f ca="1">_xlfn.IFNA(IF(VLOOKUP(Pres_2017_T2!AA46,'Liaison politique'!$A$2:$C$12,3,FALSE)=$A$1,Pres_2017_T2!AC46,0),0)</f>
        <v>0</v>
      </c>
      <c r="N46">
        <f t="shared" ca="1" si="0"/>
        <v>36426</v>
      </c>
    </row>
    <row r="47" spans="1:14" x14ac:dyDescent="0.75">
      <c r="A47" t="str">
        <v>13_03</v>
      </c>
      <c r="B47">
        <f ca="1">_xlfn.IFNA(IF(VLOOKUP(Pres_2017_T2!U47,'Liaison politique'!$A$2:$C$12,3,FALSE)=$A$1,Pres_2017_T2!W47,0),0)</f>
        <v>26167</v>
      </c>
      <c r="H47">
        <f ca="1">_xlfn.IFNA(IF(VLOOKUP(Pres_2017_T2!AA47,'Liaison politique'!$A$2:$C$12,3,FALSE)=$A$1,Pres_2017_T2!AC47,0),0)</f>
        <v>0</v>
      </c>
      <c r="N47">
        <f t="shared" ca="1" si="0"/>
        <v>26167</v>
      </c>
    </row>
    <row r="48" spans="1:14" x14ac:dyDescent="0.75">
      <c r="A48" t="str">
        <v>13_04</v>
      </c>
      <c r="B48">
        <f ca="1">_xlfn.IFNA(IF(VLOOKUP(Pres_2017_T2!U48,'Liaison politique'!$A$2:$C$12,3,FALSE)=$A$1,Pres_2017_T2!W48,0),0)</f>
        <v>28071</v>
      </c>
      <c r="H48">
        <f ca="1">_xlfn.IFNA(IF(VLOOKUP(Pres_2017_T2!AA48,'Liaison politique'!$A$2:$C$12,3,FALSE)=$A$1,Pres_2017_T2!AC48,0),0)</f>
        <v>0</v>
      </c>
      <c r="N48">
        <f t="shared" ca="1" si="0"/>
        <v>28071</v>
      </c>
    </row>
    <row r="49" spans="1:14" x14ac:dyDescent="0.75">
      <c r="A49" t="str">
        <v>13_05</v>
      </c>
      <c r="B49">
        <f ca="1">_xlfn.IFNA(IF(VLOOKUP(Pres_2017_T2!U49,'Liaison politique'!$A$2:$C$12,3,FALSE)=$A$1,Pres_2017_T2!W49,0),0)</f>
        <v>30393</v>
      </c>
      <c r="H49">
        <f ca="1">_xlfn.IFNA(IF(VLOOKUP(Pres_2017_T2!AA49,'Liaison politique'!$A$2:$C$12,3,FALSE)=$A$1,Pres_2017_T2!AC49,0),0)</f>
        <v>0</v>
      </c>
      <c r="N49">
        <f t="shared" ca="1" si="0"/>
        <v>30393</v>
      </c>
    </row>
    <row r="50" spans="1:14" x14ac:dyDescent="0.75">
      <c r="A50" t="str">
        <v>13_06</v>
      </c>
      <c r="B50">
        <f ca="1">_xlfn.IFNA(IF(VLOOKUP(Pres_2017_T2!U50,'Liaison politique'!$A$2:$C$12,3,FALSE)=$A$1,Pres_2017_T2!W50,0),0)</f>
        <v>29343</v>
      </c>
      <c r="H50">
        <f ca="1">_xlfn.IFNA(IF(VLOOKUP(Pres_2017_T2!AA50,'Liaison politique'!$A$2:$C$12,3,FALSE)=$A$1,Pres_2017_T2!AC50,0),0)</f>
        <v>0</v>
      </c>
      <c r="N50">
        <f t="shared" ca="1" si="0"/>
        <v>29343</v>
      </c>
    </row>
    <row r="51" spans="1:14" x14ac:dyDescent="0.75">
      <c r="A51" t="str">
        <v>13_07</v>
      </c>
      <c r="B51">
        <f ca="1">_xlfn.IFNA(IF(VLOOKUP(Pres_2017_T2!U51,'Liaison politique'!$A$2:$C$12,3,FALSE)=$A$1,Pres_2017_T2!W51,0),0)</f>
        <v>24473</v>
      </c>
      <c r="H51">
        <f ca="1">_xlfn.IFNA(IF(VLOOKUP(Pres_2017_T2!AA51,'Liaison politique'!$A$2:$C$12,3,FALSE)=$A$1,Pres_2017_T2!AC51,0),0)</f>
        <v>0</v>
      </c>
      <c r="N51">
        <f t="shared" ca="1" si="0"/>
        <v>24473</v>
      </c>
    </row>
    <row r="52" spans="1:14" x14ac:dyDescent="0.75">
      <c r="A52" t="str">
        <v>13_08</v>
      </c>
      <c r="B52">
        <f ca="1">_xlfn.IFNA(IF(VLOOKUP(Pres_2017_T2!U52,'Liaison politique'!$A$2:$C$12,3,FALSE)=$A$1,Pres_2017_T2!W52,0),0)</f>
        <v>35800</v>
      </c>
      <c r="H52">
        <f ca="1">_xlfn.IFNA(IF(VLOOKUP(Pres_2017_T2!AA52,'Liaison politique'!$A$2:$C$12,3,FALSE)=$A$1,Pres_2017_T2!AC52,0),0)</f>
        <v>0</v>
      </c>
      <c r="N52">
        <f t="shared" ca="1" si="0"/>
        <v>35800</v>
      </c>
    </row>
    <row r="53" spans="1:14" x14ac:dyDescent="0.75">
      <c r="A53" t="str">
        <v>13_09</v>
      </c>
      <c r="B53">
        <f ca="1">_xlfn.IFNA(IF(VLOOKUP(Pres_2017_T2!U53,'Liaison politique'!$A$2:$C$12,3,FALSE)=$A$1,Pres_2017_T2!W53,0),0)</f>
        <v>34736</v>
      </c>
      <c r="H53">
        <f ca="1">_xlfn.IFNA(IF(VLOOKUP(Pres_2017_T2!AA53,'Liaison politique'!$A$2:$C$12,3,FALSE)=$A$1,Pres_2017_T2!AC53,0),0)</f>
        <v>0</v>
      </c>
      <c r="N53">
        <f t="shared" ca="1" si="0"/>
        <v>34736</v>
      </c>
    </row>
    <row r="54" spans="1:14" x14ac:dyDescent="0.75">
      <c r="A54" t="str">
        <v>13_10</v>
      </c>
      <c r="B54">
        <f ca="1">_xlfn.IFNA(IF(VLOOKUP(Pres_2017_T2!U54,'Liaison politique'!$A$2:$C$12,3,FALSE)=$A$1,Pres_2017_T2!W54,0),0)</f>
        <v>38120</v>
      </c>
      <c r="H54">
        <f ca="1">_xlfn.IFNA(IF(VLOOKUP(Pres_2017_T2!AA54,'Liaison politique'!$A$2:$C$12,3,FALSE)=$A$1,Pres_2017_T2!AC54,0),0)</f>
        <v>0</v>
      </c>
      <c r="N54">
        <f t="shared" ca="1" si="0"/>
        <v>38120</v>
      </c>
    </row>
    <row r="55" spans="1:14" x14ac:dyDescent="0.75">
      <c r="A55" t="str">
        <v>13_11</v>
      </c>
      <c r="B55">
        <f ca="1">_xlfn.IFNA(IF(VLOOKUP(Pres_2017_T2!U55,'Liaison politique'!$A$2:$C$12,3,FALSE)=$A$1,Pres_2017_T2!W55,0),0)</f>
        <v>37873</v>
      </c>
      <c r="H55">
        <f ca="1">_xlfn.IFNA(IF(VLOOKUP(Pres_2017_T2!AA55,'Liaison politique'!$A$2:$C$12,3,FALSE)=$A$1,Pres_2017_T2!AC55,0),0)</f>
        <v>0</v>
      </c>
      <c r="N55">
        <f t="shared" ca="1" si="0"/>
        <v>37873</v>
      </c>
    </row>
    <row r="56" spans="1:14" x14ac:dyDescent="0.75">
      <c r="A56" t="str">
        <v>13_12</v>
      </c>
      <c r="B56">
        <f ca="1">_xlfn.IFNA(IF(VLOOKUP(Pres_2017_T2!U56,'Liaison politique'!$A$2:$C$12,3,FALSE)=$A$1,Pres_2017_T2!W56,0),0)</f>
        <v>28146</v>
      </c>
      <c r="H56">
        <f ca="1">_xlfn.IFNA(IF(VLOOKUP(Pres_2017_T2!AA56,'Liaison politique'!$A$2:$C$12,3,FALSE)=$A$1,Pres_2017_T2!AC56,0),0)</f>
        <v>0</v>
      </c>
      <c r="N56">
        <f t="shared" ca="1" si="0"/>
        <v>28146</v>
      </c>
    </row>
    <row r="57" spans="1:14" x14ac:dyDescent="0.75">
      <c r="A57" t="str">
        <v>13_13</v>
      </c>
      <c r="B57">
        <f ca="1">_xlfn.IFNA(IF(VLOOKUP(Pres_2017_T2!U57,'Liaison politique'!$A$2:$C$12,3,FALSE)=$A$1,Pres_2017_T2!W57,0),0)</f>
        <v>29237</v>
      </c>
      <c r="H57">
        <f ca="1">_xlfn.IFNA(IF(VLOOKUP(Pres_2017_T2!AA57,'Liaison politique'!$A$2:$C$12,3,FALSE)=$A$1,Pres_2017_T2!AC57,0),0)</f>
        <v>0</v>
      </c>
      <c r="N57">
        <f t="shared" ca="1" si="0"/>
        <v>29237</v>
      </c>
    </row>
    <row r="58" spans="1:14" x14ac:dyDescent="0.75">
      <c r="A58" t="str">
        <v>13_14</v>
      </c>
      <c r="B58">
        <f ca="1">_xlfn.IFNA(IF(VLOOKUP(Pres_2017_T2!U58,'Liaison politique'!$A$2:$C$12,3,FALSE)=$A$1,Pres_2017_T2!W58,0),0)</f>
        <v>44903</v>
      </c>
      <c r="H58">
        <f ca="1">_xlfn.IFNA(IF(VLOOKUP(Pres_2017_T2!AA58,'Liaison politique'!$A$2:$C$12,3,FALSE)=$A$1,Pres_2017_T2!AC58,0),0)</f>
        <v>0</v>
      </c>
      <c r="N58">
        <f t="shared" ca="1" si="0"/>
        <v>44903</v>
      </c>
    </row>
    <row r="59" spans="1:14" x14ac:dyDescent="0.75">
      <c r="A59" t="str">
        <v>13_15</v>
      </c>
      <c r="B59">
        <f ca="1">_xlfn.IFNA(IF(VLOOKUP(Pres_2017_T2!U59,'Liaison politique'!$A$2:$C$12,3,FALSE)=$A$1,Pres_2017_T2!W59,0),0)</f>
        <v>37100</v>
      </c>
      <c r="H59">
        <f ca="1">_xlfn.IFNA(IF(VLOOKUP(Pres_2017_T2!AA59,'Liaison politique'!$A$2:$C$12,3,FALSE)=$A$1,Pres_2017_T2!AC59,0),0)</f>
        <v>0</v>
      </c>
      <c r="N59">
        <f t="shared" ca="1" si="0"/>
        <v>37100</v>
      </c>
    </row>
    <row r="60" spans="1:14" x14ac:dyDescent="0.75">
      <c r="A60" t="str">
        <v>13_16</v>
      </c>
      <c r="B60">
        <f ca="1">_xlfn.IFNA(IF(VLOOKUP(Pres_2017_T2!U60,'Liaison politique'!$A$2:$C$12,3,FALSE)=$A$1,Pres_2017_T2!W60,0),0)</f>
        <v>30452</v>
      </c>
      <c r="H60">
        <f ca="1">_xlfn.IFNA(IF(VLOOKUP(Pres_2017_T2!AA60,'Liaison politique'!$A$2:$C$12,3,FALSE)=$A$1,Pres_2017_T2!AC60,0),0)</f>
        <v>0</v>
      </c>
      <c r="N60">
        <f t="shared" ca="1" si="0"/>
        <v>30452</v>
      </c>
    </row>
    <row r="61" spans="1:14" x14ac:dyDescent="0.75">
      <c r="A61" t="str">
        <v>14_01</v>
      </c>
      <c r="B61">
        <f ca="1">_xlfn.IFNA(IF(VLOOKUP(Pres_2017_T2!U61,'Liaison politique'!$A$2:$C$12,3,FALSE)=$A$1,Pres_2017_T2!W61,0),0)</f>
        <v>38862</v>
      </c>
      <c r="H61">
        <f ca="1">_xlfn.IFNA(IF(VLOOKUP(Pres_2017_T2!AA61,'Liaison politique'!$A$2:$C$12,3,FALSE)=$A$1,Pres_2017_T2!AC61,0),0)</f>
        <v>0</v>
      </c>
      <c r="N61">
        <f t="shared" ca="1" si="0"/>
        <v>38862</v>
      </c>
    </row>
    <row r="62" spans="1:14" x14ac:dyDescent="0.75">
      <c r="A62" t="str">
        <v>14_02</v>
      </c>
      <c r="B62">
        <f ca="1">_xlfn.IFNA(IF(VLOOKUP(Pres_2017_T2!U62,'Liaison politique'!$A$2:$C$12,3,FALSE)=$A$1,Pres_2017_T2!W62,0),0)</f>
        <v>33475</v>
      </c>
      <c r="H62">
        <f ca="1">_xlfn.IFNA(IF(VLOOKUP(Pres_2017_T2!AA62,'Liaison politique'!$A$2:$C$12,3,FALSE)=$A$1,Pres_2017_T2!AC62,0),0)</f>
        <v>0</v>
      </c>
      <c r="N62">
        <f t="shared" ca="1" si="0"/>
        <v>33475</v>
      </c>
    </row>
    <row r="63" spans="1:14" x14ac:dyDescent="0.75">
      <c r="A63" t="str">
        <v>14_03</v>
      </c>
      <c r="B63">
        <f ca="1">_xlfn.IFNA(IF(VLOOKUP(Pres_2017_T2!U63,'Liaison politique'!$A$2:$C$12,3,FALSE)=$A$1,Pres_2017_T2!W63,0),0)</f>
        <v>31081</v>
      </c>
      <c r="H63">
        <f ca="1">_xlfn.IFNA(IF(VLOOKUP(Pres_2017_T2!AA63,'Liaison politique'!$A$2:$C$12,3,FALSE)=$A$1,Pres_2017_T2!AC63,0),0)</f>
        <v>0</v>
      </c>
      <c r="N63">
        <f t="shared" ca="1" si="0"/>
        <v>31081</v>
      </c>
    </row>
    <row r="64" spans="1:14" x14ac:dyDescent="0.75">
      <c r="A64" t="str">
        <v>14_04</v>
      </c>
      <c r="B64">
        <f ca="1">_xlfn.IFNA(IF(VLOOKUP(Pres_2017_T2!U64,'Liaison politique'!$A$2:$C$12,3,FALSE)=$A$1,Pres_2017_T2!W64,0),0)</f>
        <v>44962</v>
      </c>
      <c r="H64">
        <f ca="1">_xlfn.IFNA(IF(VLOOKUP(Pres_2017_T2!AA64,'Liaison politique'!$A$2:$C$12,3,FALSE)=$A$1,Pres_2017_T2!AC64,0),0)</f>
        <v>0</v>
      </c>
      <c r="N64">
        <f t="shared" ca="1" si="0"/>
        <v>44962</v>
      </c>
    </row>
    <row r="65" spans="1:14" x14ac:dyDescent="0.75">
      <c r="A65" t="str">
        <v>14_05</v>
      </c>
      <c r="B65">
        <f ca="1">_xlfn.IFNA(IF(VLOOKUP(Pres_2017_T2!U65,'Liaison politique'!$A$2:$C$12,3,FALSE)=$A$1,Pres_2017_T2!W65,0),0)</f>
        <v>42275</v>
      </c>
      <c r="H65">
        <f ca="1">_xlfn.IFNA(IF(VLOOKUP(Pres_2017_T2!AA65,'Liaison politique'!$A$2:$C$12,3,FALSE)=$A$1,Pres_2017_T2!AC65,0),0)</f>
        <v>0</v>
      </c>
      <c r="N65">
        <f t="shared" ca="1" si="0"/>
        <v>42275</v>
      </c>
    </row>
    <row r="66" spans="1:14" x14ac:dyDescent="0.75">
      <c r="A66" t="str">
        <v>14_06</v>
      </c>
      <c r="B66">
        <f ca="1">_xlfn.IFNA(IF(VLOOKUP(Pres_2017_T2!U66,'Liaison politique'!$A$2:$C$12,3,FALSE)=$A$1,Pres_2017_T2!W66,0),0)</f>
        <v>42297</v>
      </c>
      <c r="H66">
        <f ca="1">_xlfn.IFNA(IF(VLOOKUP(Pres_2017_T2!AA66,'Liaison politique'!$A$2:$C$12,3,FALSE)=$A$1,Pres_2017_T2!AC66,0),0)</f>
        <v>0</v>
      </c>
      <c r="N66">
        <f t="shared" ca="1" si="0"/>
        <v>42297</v>
      </c>
    </row>
    <row r="67" spans="1:14" x14ac:dyDescent="0.75">
      <c r="A67" t="str">
        <v>15_01</v>
      </c>
      <c r="B67">
        <f ca="1">_xlfn.IFNA(IF(VLOOKUP(Pres_2017_T2!U67,'Liaison politique'!$A$2:$C$12,3,FALSE)=$A$1,Pres_2017_T2!W67,0),0)</f>
        <v>30959</v>
      </c>
      <c r="H67">
        <f ca="1">_xlfn.IFNA(IF(VLOOKUP(Pres_2017_T2!AA67,'Liaison politique'!$A$2:$C$12,3,FALSE)=$A$1,Pres_2017_T2!AC67,0),0)</f>
        <v>0</v>
      </c>
      <c r="N67">
        <f t="shared" ref="N67:N130" ca="1" si="1">SUM(B67:M67)</f>
        <v>30959</v>
      </c>
    </row>
    <row r="68" spans="1:14" x14ac:dyDescent="0.75">
      <c r="A68" t="str">
        <v>15_02</v>
      </c>
      <c r="B68">
        <f ca="1">_xlfn.IFNA(IF(VLOOKUP(Pres_2017_T2!U68,'Liaison politique'!$A$2:$C$12,3,FALSE)=$A$1,Pres_2017_T2!W68,0),0)</f>
        <v>24452</v>
      </c>
      <c r="H68">
        <f ca="1">_xlfn.IFNA(IF(VLOOKUP(Pres_2017_T2!AA68,'Liaison politique'!$A$2:$C$12,3,FALSE)=$A$1,Pres_2017_T2!AC68,0),0)</f>
        <v>0</v>
      </c>
      <c r="N68">
        <f t="shared" ca="1" si="1"/>
        <v>24452</v>
      </c>
    </row>
    <row r="69" spans="1:14" x14ac:dyDescent="0.75">
      <c r="A69" t="str">
        <v>16_01</v>
      </c>
      <c r="B69">
        <f ca="1">_xlfn.IFNA(IF(VLOOKUP(Pres_2017_T2!U69,'Liaison politique'!$A$2:$C$12,3,FALSE)=$A$1,Pres_2017_T2!W69,0),0)</f>
        <v>39610</v>
      </c>
      <c r="H69">
        <f ca="1">_xlfn.IFNA(IF(VLOOKUP(Pres_2017_T2!AA69,'Liaison politique'!$A$2:$C$12,3,FALSE)=$A$1,Pres_2017_T2!AC69,0),0)</f>
        <v>0</v>
      </c>
      <c r="N69">
        <f t="shared" ca="1" si="1"/>
        <v>39610</v>
      </c>
    </row>
    <row r="70" spans="1:14" x14ac:dyDescent="0.75">
      <c r="A70" t="str">
        <v>16_02</v>
      </c>
      <c r="B70">
        <f ca="1">_xlfn.IFNA(IF(VLOOKUP(Pres_2017_T2!U70,'Liaison politique'!$A$2:$C$12,3,FALSE)=$A$1,Pres_2017_T2!W70,0),0)</f>
        <v>35782</v>
      </c>
      <c r="H70">
        <f ca="1">_xlfn.IFNA(IF(VLOOKUP(Pres_2017_T2!AA70,'Liaison politique'!$A$2:$C$12,3,FALSE)=$A$1,Pres_2017_T2!AC70,0),0)</f>
        <v>0</v>
      </c>
      <c r="N70">
        <f t="shared" ca="1" si="1"/>
        <v>35782</v>
      </c>
    </row>
    <row r="71" spans="1:14" x14ac:dyDescent="0.75">
      <c r="A71" t="str">
        <v>16_03</v>
      </c>
      <c r="B71">
        <f ca="1">_xlfn.IFNA(IF(VLOOKUP(Pres_2017_T2!U71,'Liaison politique'!$A$2:$C$12,3,FALSE)=$A$1,Pres_2017_T2!W71,0),0)</f>
        <v>38308</v>
      </c>
      <c r="H71">
        <f ca="1">_xlfn.IFNA(IF(VLOOKUP(Pres_2017_T2!AA71,'Liaison politique'!$A$2:$C$12,3,FALSE)=$A$1,Pres_2017_T2!AC71,0),0)</f>
        <v>0</v>
      </c>
      <c r="N71">
        <f t="shared" ca="1" si="1"/>
        <v>38308</v>
      </c>
    </row>
    <row r="72" spans="1:14" x14ac:dyDescent="0.75">
      <c r="A72" t="str">
        <v>17_01</v>
      </c>
      <c r="B72">
        <f ca="1">_xlfn.IFNA(IF(VLOOKUP(Pres_2017_T2!U72,'Liaison politique'!$A$2:$C$12,3,FALSE)=$A$1,Pres_2017_T2!W72,0),0)</f>
        <v>53736</v>
      </c>
      <c r="H72">
        <f ca="1">_xlfn.IFNA(IF(VLOOKUP(Pres_2017_T2!AA72,'Liaison politique'!$A$2:$C$12,3,FALSE)=$A$1,Pres_2017_T2!AC72,0),0)</f>
        <v>0</v>
      </c>
      <c r="N72">
        <f t="shared" ca="1" si="1"/>
        <v>53736</v>
      </c>
    </row>
    <row r="73" spans="1:14" x14ac:dyDescent="0.75">
      <c r="A73" t="str">
        <v>17_02</v>
      </c>
      <c r="B73">
        <f ca="1">_xlfn.IFNA(IF(VLOOKUP(Pres_2017_T2!U73,'Liaison politique'!$A$2:$C$12,3,FALSE)=$A$1,Pres_2017_T2!W73,0),0)</f>
        <v>46790</v>
      </c>
      <c r="H73">
        <f ca="1">_xlfn.IFNA(IF(VLOOKUP(Pres_2017_T2!AA73,'Liaison politique'!$A$2:$C$12,3,FALSE)=$A$1,Pres_2017_T2!AC73,0),0)</f>
        <v>0</v>
      </c>
      <c r="N73">
        <f t="shared" ca="1" si="1"/>
        <v>46790</v>
      </c>
    </row>
    <row r="74" spans="1:14" x14ac:dyDescent="0.75">
      <c r="A74" t="str">
        <v>17_03</v>
      </c>
      <c r="B74">
        <f ca="1">_xlfn.IFNA(IF(VLOOKUP(Pres_2017_T2!U74,'Liaison politique'!$A$2:$C$12,3,FALSE)=$A$1,Pres_2017_T2!W74,0),0)</f>
        <v>34737</v>
      </c>
      <c r="H74">
        <f ca="1">_xlfn.IFNA(IF(VLOOKUP(Pres_2017_T2!AA74,'Liaison politique'!$A$2:$C$12,3,FALSE)=$A$1,Pres_2017_T2!AC74,0),0)</f>
        <v>0</v>
      </c>
      <c r="N74">
        <f t="shared" ca="1" si="1"/>
        <v>34737</v>
      </c>
    </row>
    <row r="75" spans="1:14" x14ac:dyDescent="0.75">
      <c r="A75" t="str">
        <v>17_04</v>
      </c>
      <c r="B75">
        <f ca="1">_xlfn.IFNA(IF(VLOOKUP(Pres_2017_T2!U75,'Liaison politique'!$A$2:$C$12,3,FALSE)=$A$1,Pres_2017_T2!W75,0),0)</f>
        <v>35716</v>
      </c>
      <c r="H75">
        <f ca="1">_xlfn.IFNA(IF(VLOOKUP(Pres_2017_T2!AA75,'Liaison politique'!$A$2:$C$12,3,FALSE)=$A$1,Pres_2017_T2!AC75,0),0)</f>
        <v>0</v>
      </c>
      <c r="N75">
        <f t="shared" ca="1" si="1"/>
        <v>35716</v>
      </c>
    </row>
    <row r="76" spans="1:14" x14ac:dyDescent="0.75">
      <c r="A76" t="str">
        <v>17_05</v>
      </c>
      <c r="B76">
        <f ca="1">_xlfn.IFNA(IF(VLOOKUP(Pres_2017_T2!U76,'Liaison politique'!$A$2:$C$12,3,FALSE)=$A$1,Pres_2017_T2!W76,0),0)</f>
        <v>44486</v>
      </c>
      <c r="H76">
        <f ca="1">_xlfn.IFNA(IF(VLOOKUP(Pres_2017_T2!AA76,'Liaison politique'!$A$2:$C$12,3,FALSE)=$A$1,Pres_2017_T2!AC76,0),0)</f>
        <v>0</v>
      </c>
      <c r="N76">
        <f t="shared" ca="1" si="1"/>
        <v>44486</v>
      </c>
    </row>
    <row r="77" spans="1:14" x14ac:dyDescent="0.75">
      <c r="A77" t="str">
        <v>18_01</v>
      </c>
      <c r="B77">
        <f ca="1">_xlfn.IFNA(IF(VLOOKUP(Pres_2017_T2!U77,'Liaison politique'!$A$2:$C$12,3,FALSE)=$A$1,Pres_2017_T2!W77,0),0)</f>
        <v>30384</v>
      </c>
      <c r="H77">
        <f ca="1">_xlfn.IFNA(IF(VLOOKUP(Pres_2017_T2!AA77,'Liaison politique'!$A$2:$C$12,3,FALSE)=$A$1,Pres_2017_T2!AC77,0),0)</f>
        <v>0</v>
      </c>
      <c r="N77">
        <f t="shared" ca="1" si="1"/>
        <v>30384</v>
      </c>
    </row>
    <row r="78" spans="1:14" x14ac:dyDescent="0.75">
      <c r="A78" t="str">
        <v>18_02</v>
      </c>
      <c r="B78">
        <f ca="1">_xlfn.IFNA(IF(VLOOKUP(Pres_2017_T2!U78,'Liaison politique'!$A$2:$C$12,3,FALSE)=$A$1,Pres_2017_T2!W78,0),0)</f>
        <v>26969</v>
      </c>
      <c r="H78">
        <f ca="1">_xlfn.IFNA(IF(VLOOKUP(Pres_2017_T2!AA78,'Liaison politique'!$A$2:$C$12,3,FALSE)=$A$1,Pres_2017_T2!AC78,0),0)</f>
        <v>0</v>
      </c>
      <c r="N78">
        <f t="shared" ca="1" si="1"/>
        <v>26969</v>
      </c>
    </row>
    <row r="79" spans="1:14" x14ac:dyDescent="0.75">
      <c r="A79" t="str">
        <v>18_03</v>
      </c>
      <c r="B79">
        <f ca="1">_xlfn.IFNA(IF(VLOOKUP(Pres_2017_T2!U79,'Liaison politique'!$A$2:$C$12,3,FALSE)=$A$1,Pres_2017_T2!W79,0),0)</f>
        <v>33024</v>
      </c>
      <c r="H79">
        <f ca="1">_xlfn.IFNA(IF(VLOOKUP(Pres_2017_T2!AA79,'Liaison politique'!$A$2:$C$12,3,FALSE)=$A$1,Pres_2017_T2!AC79,0),0)</f>
        <v>0</v>
      </c>
      <c r="N79">
        <f t="shared" ca="1" si="1"/>
        <v>33024</v>
      </c>
    </row>
    <row r="80" spans="1:14" x14ac:dyDescent="0.75">
      <c r="A80" t="str">
        <v>19_01</v>
      </c>
      <c r="B80">
        <f ca="1">_xlfn.IFNA(IF(VLOOKUP(Pres_2017_T2!U80,'Liaison politique'!$A$2:$C$12,3,FALSE)=$A$1,Pres_2017_T2!W80,0),0)</f>
        <v>44331</v>
      </c>
      <c r="H80">
        <f ca="1">_xlfn.IFNA(IF(VLOOKUP(Pres_2017_T2!AA80,'Liaison politique'!$A$2:$C$12,3,FALSE)=$A$1,Pres_2017_T2!AC80,0),0)</f>
        <v>0</v>
      </c>
      <c r="N80">
        <f t="shared" ca="1" si="1"/>
        <v>44331</v>
      </c>
    </row>
    <row r="81" spans="1:14" x14ac:dyDescent="0.75">
      <c r="A81" t="str">
        <v>19_02</v>
      </c>
      <c r="B81">
        <f ca="1">_xlfn.IFNA(IF(VLOOKUP(Pres_2017_T2!U81,'Liaison politique'!$A$2:$C$12,3,FALSE)=$A$1,Pres_2017_T2!W81,0),0)</f>
        <v>43698</v>
      </c>
      <c r="H81">
        <f ca="1">_xlfn.IFNA(IF(VLOOKUP(Pres_2017_T2!AA81,'Liaison politique'!$A$2:$C$12,3,FALSE)=$A$1,Pres_2017_T2!AC81,0),0)</f>
        <v>0</v>
      </c>
      <c r="N81">
        <f t="shared" ca="1" si="1"/>
        <v>43698</v>
      </c>
    </row>
    <row r="82" spans="1:14" x14ac:dyDescent="0.75">
      <c r="A82" t="str">
        <v>2A_01</v>
      </c>
      <c r="B82">
        <f ca="1">_xlfn.IFNA(IF(VLOOKUP(Pres_2017_T2!U82,'Liaison politique'!$A$2:$C$12,3,FALSE)=$A$1,Pres_2017_T2!W82,0),0)</f>
        <v>14926</v>
      </c>
      <c r="H82">
        <f ca="1">_xlfn.IFNA(IF(VLOOKUP(Pres_2017_T2!AA82,'Liaison politique'!$A$2:$C$12,3,FALSE)=$A$1,Pres_2017_T2!AC82,0),0)</f>
        <v>0</v>
      </c>
      <c r="N82">
        <f t="shared" ca="1" si="1"/>
        <v>14926</v>
      </c>
    </row>
    <row r="83" spans="1:14" x14ac:dyDescent="0.75">
      <c r="A83" t="str">
        <v>2A_02</v>
      </c>
      <c r="B83">
        <f ca="1">_xlfn.IFNA(IF(VLOOKUP(Pres_2017_T2!U83,'Liaison politique'!$A$2:$C$12,3,FALSE)=$A$1,Pres_2017_T2!W83,0),0)</f>
        <v>16214</v>
      </c>
      <c r="H83">
        <f ca="1">_xlfn.IFNA(IF(VLOOKUP(Pres_2017_T2!AA83,'Liaison politique'!$A$2:$C$12,3,FALSE)=$A$1,Pres_2017_T2!AC83,0),0)</f>
        <v>0</v>
      </c>
      <c r="N83">
        <f t="shared" ca="1" si="1"/>
        <v>16214</v>
      </c>
    </row>
    <row r="84" spans="1:14" x14ac:dyDescent="0.75">
      <c r="A84" t="str">
        <v>2B_01</v>
      </c>
      <c r="B84">
        <f ca="1">_xlfn.IFNA(IF(VLOOKUP(Pres_2017_T2!U84,'Liaison politique'!$A$2:$C$12,3,FALSE)=$A$1,Pres_2017_T2!W84,0),0)</f>
        <v>16499</v>
      </c>
      <c r="H84">
        <f ca="1">_xlfn.IFNA(IF(VLOOKUP(Pres_2017_T2!AA84,'Liaison politique'!$A$2:$C$12,3,FALSE)=$A$1,Pres_2017_T2!AC84,0),0)</f>
        <v>0</v>
      </c>
      <c r="N84">
        <f t="shared" ca="1" si="1"/>
        <v>16499</v>
      </c>
    </row>
    <row r="85" spans="1:14" x14ac:dyDescent="0.75">
      <c r="A85" t="str">
        <v>2B_02</v>
      </c>
      <c r="B85">
        <f ca="1">_xlfn.IFNA(IF(VLOOKUP(Pres_2017_T2!U85,'Liaison politique'!$A$2:$C$12,3,FALSE)=$A$1,Pres_2017_T2!W85,0),0)</f>
        <v>19602</v>
      </c>
      <c r="H85">
        <f ca="1">_xlfn.IFNA(IF(VLOOKUP(Pres_2017_T2!AA85,'Liaison politique'!$A$2:$C$12,3,FALSE)=$A$1,Pres_2017_T2!AC85,0),0)</f>
        <v>0</v>
      </c>
      <c r="N85">
        <f t="shared" ca="1" si="1"/>
        <v>19602</v>
      </c>
    </row>
    <row r="86" spans="1:14" x14ac:dyDescent="0.75">
      <c r="A86" t="str">
        <v>21_01</v>
      </c>
      <c r="B86">
        <f ca="1">_xlfn.IFNA(IF(VLOOKUP(Pres_2017_T2!U86,'Liaison politique'!$A$2:$C$12,3,FALSE)=$A$1,Pres_2017_T2!W86,0),0)</f>
        <v>36070</v>
      </c>
      <c r="H86">
        <f ca="1">_xlfn.IFNA(IF(VLOOKUP(Pres_2017_T2!AA86,'Liaison politique'!$A$2:$C$12,3,FALSE)=$A$1,Pres_2017_T2!AC86,0),0)</f>
        <v>0</v>
      </c>
      <c r="N86">
        <f t="shared" ca="1" si="1"/>
        <v>36070</v>
      </c>
    </row>
    <row r="87" spans="1:14" x14ac:dyDescent="0.75">
      <c r="A87" t="str">
        <v>21_02</v>
      </c>
      <c r="B87">
        <f ca="1">_xlfn.IFNA(IF(VLOOKUP(Pres_2017_T2!U87,'Liaison politique'!$A$2:$C$12,3,FALSE)=$A$1,Pres_2017_T2!W87,0),0)</f>
        <v>30926</v>
      </c>
      <c r="H87">
        <f ca="1">_xlfn.IFNA(IF(VLOOKUP(Pres_2017_T2!AA87,'Liaison politique'!$A$2:$C$12,3,FALSE)=$A$1,Pres_2017_T2!AC87,0),0)</f>
        <v>0</v>
      </c>
      <c r="N87">
        <f t="shared" ca="1" si="1"/>
        <v>30926</v>
      </c>
    </row>
    <row r="88" spans="1:14" x14ac:dyDescent="0.75">
      <c r="A88" t="str">
        <v>21_03</v>
      </c>
      <c r="B88">
        <f ca="1">_xlfn.IFNA(IF(VLOOKUP(Pres_2017_T2!U88,'Liaison politique'!$A$2:$C$12,3,FALSE)=$A$1,Pres_2017_T2!W88,0),0)</f>
        <v>31785</v>
      </c>
      <c r="H88">
        <f ca="1">_xlfn.IFNA(IF(VLOOKUP(Pres_2017_T2!AA88,'Liaison politique'!$A$2:$C$12,3,FALSE)=$A$1,Pres_2017_T2!AC88,0),0)</f>
        <v>0</v>
      </c>
      <c r="N88">
        <f t="shared" ca="1" si="1"/>
        <v>31785</v>
      </c>
    </row>
    <row r="89" spans="1:14" x14ac:dyDescent="0.75">
      <c r="A89" t="str">
        <v>21_04</v>
      </c>
      <c r="B89">
        <f ca="1">_xlfn.IFNA(IF(VLOOKUP(Pres_2017_T2!U89,'Liaison politique'!$A$2:$C$12,3,FALSE)=$A$1,Pres_2017_T2!W89,0),0)</f>
        <v>26732</v>
      </c>
      <c r="H89">
        <f ca="1">_xlfn.IFNA(IF(VLOOKUP(Pres_2017_T2!AA89,'Liaison politique'!$A$2:$C$12,3,FALSE)=$A$1,Pres_2017_T2!AC89,0),0)</f>
        <v>0</v>
      </c>
      <c r="N89">
        <f t="shared" ca="1" si="1"/>
        <v>26732</v>
      </c>
    </row>
    <row r="90" spans="1:14" x14ac:dyDescent="0.75">
      <c r="A90" t="str">
        <v>21_05</v>
      </c>
      <c r="B90">
        <f ca="1">_xlfn.IFNA(IF(VLOOKUP(Pres_2017_T2!U90,'Liaison politique'!$A$2:$C$12,3,FALSE)=$A$1,Pres_2017_T2!W90,0),0)</f>
        <v>34097</v>
      </c>
      <c r="H90">
        <f ca="1">_xlfn.IFNA(IF(VLOOKUP(Pres_2017_T2!AA90,'Liaison politique'!$A$2:$C$12,3,FALSE)=$A$1,Pres_2017_T2!AC90,0),0)</f>
        <v>0</v>
      </c>
      <c r="N90">
        <f t="shared" ca="1" si="1"/>
        <v>34097</v>
      </c>
    </row>
    <row r="91" spans="1:14" x14ac:dyDescent="0.75">
      <c r="A91" t="str">
        <v>22_01</v>
      </c>
      <c r="B91">
        <f ca="1">_xlfn.IFNA(IF(VLOOKUP(Pres_2017_T2!U91,'Liaison politique'!$A$2:$C$12,3,FALSE)=$A$1,Pres_2017_T2!W91,0),0)</f>
        <v>48937</v>
      </c>
      <c r="H91">
        <f ca="1">_xlfn.IFNA(IF(VLOOKUP(Pres_2017_T2!AA91,'Liaison politique'!$A$2:$C$12,3,FALSE)=$A$1,Pres_2017_T2!AC91,0),0)</f>
        <v>0</v>
      </c>
      <c r="N91">
        <f t="shared" ca="1" si="1"/>
        <v>48937</v>
      </c>
    </row>
    <row r="92" spans="1:14" x14ac:dyDescent="0.75">
      <c r="A92" t="str">
        <v>22_02</v>
      </c>
      <c r="B92">
        <f ca="1">_xlfn.IFNA(IF(VLOOKUP(Pres_2017_T2!U92,'Liaison politique'!$A$2:$C$12,3,FALSE)=$A$1,Pres_2017_T2!W92,0),0)</f>
        <v>49661</v>
      </c>
      <c r="H92">
        <f ca="1">_xlfn.IFNA(IF(VLOOKUP(Pres_2017_T2!AA92,'Liaison politique'!$A$2:$C$12,3,FALSE)=$A$1,Pres_2017_T2!AC92,0),0)</f>
        <v>0</v>
      </c>
      <c r="N92">
        <f t="shared" ca="1" si="1"/>
        <v>49661</v>
      </c>
    </row>
    <row r="93" spans="1:14" x14ac:dyDescent="0.75">
      <c r="A93" t="str">
        <v>22_03</v>
      </c>
      <c r="B93">
        <f ca="1">_xlfn.IFNA(IF(VLOOKUP(Pres_2017_T2!U93,'Liaison politique'!$A$2:$C$12,3,FALSE)=$A$1,Pres_2017_T2!W93,0),0)</f>
        <v>44369</v>
      </c>
      <c r="H93">
        <f ca="1">_xlfn.IFNA(IF(VLOOKUP(Pres_2017_T2!AA93,'Liaison politique'!$A$2:$C$12,3,FALSE)=$A$1,Pres_2017_T2!AC93,0),0)</f>
        <v>0</v>
      </c>
      <c r="N93">
        <f t="shared" ca="1" si="1"/>
        <v>44369</v>
      </c>
    </row>
    <row r="94" spans="1:14" x14ac:dyDescent="0.75">
      <c r="A94" t="str">
        <v>22_04</v>
      </c>
      <c r="B94">
        <f ca="1">_xlfn.IFNA(IF(VLOOKUP(Pres_2017_T2!U94,'Liaison politique'!$A$2:$C$12,3,FALSE)=$A$1,Pres_2017_T2!W94,0),0)</f>
        <v>38869</v>
      </c>
      <c r="H94">
        <f ca="1">_xlfn.IFNA(IF(VLOOKUP(Pres_2017_T2!AA94,'Liaison politique'!$A$2:$C$12,3,FALSE)=$A$1,Pres_2017_T2!AC94,0),0)</f>
        <v>0</v>
      </c>
      <c r="N94">
        <f t="shared" ca="1" si="1"/>
        <v>38869</v>
      </c>
    </row>
    <row r="95" spans="1:14" x14ac:dyDescent="0.75">
      <c r="A95" t="str">
        <v>22_05</v>
      </c>
      <c r="B95">
        <f ca="1">_xlfn.IFNA(IF(VLOOKUP(Pres_2017_T2!U95,'Liaison politique'!$A$2:$C$12,3,FALSE)=$A$1,Pres_2017_T2!W95,0),0)</f>
        <v>55117</v>
      </c>
      <c r="H95">
        <f ca="1">_xlfn.IFNA(IF(VLOOKUP(Pres_2017_T2!AA95,'Liaison politique'!$A$2:$C$12,3,FALSE)=$A$1,Pres_2017_T2!AC95,0),0)</f>
        <v>0</v>
      </c>
      <c r="N95">
        <f t="shared" ca="1" si="1"/>
        <v>55117</v>
      </c>
    </row>
    <row r="96" spans="1:14" x14ac:dyDescent="0.75">
      <c r="A96" t="str">
        <v>23_01</v>
      </c>
      <c r="B96">
        <f ca="1">_xlfn.IFNA(IF(VLOOKUP(Pres_2017_T2!U96,'Liaison politique'!$A$2:$C$12,3,FALSE)=$A$1,Pres_2017_T2!W96,0),0)</f>
        <v>39239</v>
      </c>
      <c r="H96">
        <f ca="1">_xlfn.IFNA(IF(VLOOKUP(Pres_2017_T2!AA96,'Liaison politique'!$A$2:$C$12,3,FALSE)=$A$1,Pres_2017_T2!AC96,0),0)</f>
        <v>0</v>
      </c>
      <c r="N96">
        <f t="shared" ca="1" si="1"/>
        <v>39239</v>
      </c>
    </row>
    <row r="97" spans="1:14" x14ac:dyDescent="0.75">
      <c r="A97" t="str">
        <v>24_01</v>
      </c>
      <c r="B97">
        <f ca="1">_xlfn.IFNA(IF(VLOOKUP(Pres_2017_T2!U97,'Liaison politique'!$A$2:$C$12,3,FALSE)=$A$1,Pres_2017_T2!W97,0),0)</f>
        <v>32899</v>
      </c>
      <c r="H97">
        <f ca="1">_xlfn.IFNA(IF(VLOOKUP(Pres_2017_T2!AA97,'Liaison politique'!$A$2:$C$12,3,FALSE)=$A$1,Pres_2017_T2!AC97,0),0)</f>
        <v>0</v>
      </c>
      <c r="N97">
        <f t="shared" ca="1" si="1"/>
        <v>32899</v>
      </c>
    </row>
    <row r="98" spans="1:14" x14ac:dyDescent="0.75">
      <c r="A98" t="str">
        <v>24_02</v>
      </c>
      <c r="B98">
        <f ca="1">_xlfn.IFNA(IF(VLOOKUP(Pres_2017_T2!U98,'Liaison politique'!$A$2:$C$12,3,FALSE)=$A$1,Pres_2017_T2!W98,0),0)</f>
        <v>33979</v>
      </c>
      <c r="H98">
        <f ca="1">_xlfn.IFNA(IF(VLOOKUP(Pres_2017_T2!AA98,'Liaison politique'!$A$2:$C$12,3,FALSE)=$A$1,Pres_2017_T2!AC98,0),0)</f>
        <v>0</v>
      </c>
      <c r="N98">
        <f t="shared" ca="1" si="1"/>
        <v>33979</v>
      </c>
    </row>
    <row r="99" spans="1:14" x14ac:dyDescent="0.75">
      <c r="A99" t="str">
        <v>24_03</v>
      </c>
      <c r="B99">
        <f ca="1">_xlfn.IFNA(IF(VLOOKUP(Pres_2017_T2!U99,'Liaison politique'!$A$2:$C$12,3,FALSE)=$A$1,Pres_2017_T2!W99,0),0)</f>
        <v>28737</v>
      </c>
      <c r="H99">
        <f ca="1">_xlfn.IFNA(IF(VLOOKUP(Pres_2017_T2!AA99,'Liaison politique'!$A$2:$C$12,3,FALSE)=$A$1,Pres_2017_T2!AC99,0),0)</f>
        <v>0</v>
      </c>
      <c r="N99">
        <f t="shared" ca="1" si="1"/>
        <v>28737</v>
      </c>
    </row>
    <row r="100" spans="1:14" x14ac:dyDescent="0.75">
      <c r="A100" t="str">
        <v>24_04</v>
      </c>
      <c r="B100">
        <f ca="1">_xlfn.IFNA(IF(VLOOKUP(Pres_2017_T2!U100,'Liaison politique'!$A$2:$C$12,3,FALSE)=$A$1,Pres_2017_T2!W100,0),0)</f>
        <v>39948</v>
      </c>
      <c r="H100">
        <f ca="1">_xlfn.IFNA(IF(VLOOKUP(Pres_2017_T2!AA100,'Liaison politique'!$A$2:$C$12,3,FALSE)=$A$1,Pres_2017_T2!AC100,0),0)</f>
        <v>0</v>
      </c>
      <c r="N100">
        <f t="shared" ca="1" si="1"/>
        <v>39948</v>
      </c>
    </row>
    <row r="101" spans="1:14" x14ac:dyDescent="0.75">
      <c r="A101" t="str">
        <v>25_01</v>
      </c>
      <c r="B101">
        <f ca="1">_xlfn.IFNA(IF(VLOOKUP(Pres_2017_T2!U101,'Liaison politique'!$A$2:$C$12,3,FALSE)=$A$1,Pres_2017_T2!W101,0),0)</f>
        <v>34951</v>
      </c>
      <c r="H101">
        <f ca="1">_xlfn.IFNA(IF(VLOOKUP(Pres_2017_T2!AA101,'Liaison politique'!$A$2:$C$12,3,FALSE)=$A$1,Pres_2017_T2!AC101,0),0)</f>
        <v>0</v>
      </c>
      <c r="N101">
        <f t="shared" ca="1" si="1"/>
        <v>34951</v>
      </c>
    </row>
    <row r="102" spans="1:14" x14ac:dyDescent="0.75">
      <c r="A102" t="str">
        <v>25_02</v>
      </c>
      <c r="B102">
        <f ca="1">_xlfn.IFNA(IF(VLOOKUP(Pres_2017_T2!U102,'Liaison politique'!$A$2:$C$12,3,FALSE)=$A$1,Pres_2017_T2!W102,0),0)</f>
        <v>37626</v>
      </c>
      <c r="H102">
        <f ca="1">_xlfn.IFNA(IF(VLOOKUP(Pres_2017_T2!AA102,'Liaison politique'!$A$2:$C$12,3,FALSE)=$A$1,Pres_2017_T2!AC102,0),0)</f>
        <v>0</v>
      </c>
      <c r="N102">
        <f t="shared" ca="1" si="1"/>
        <v>37626</v>
      </c>
    </row>
    <row r="103" spans="1:14" x14ac:dyDescent="0.75">
      <c r="A103" t="str">
        <v>25_03</v>
      </c>
      <c r="B103">
        <f ca="1">_xlfn.IFNA(IF(VLOOKUP(Pres_2017_T2!U103,'Liaison politique'!$A$2:$C$12,3,FALSE)=$A$1,Pres_2017_T2!W103,0),0)</f>
        <v>25237</v>
      </c>
      <c r="H103">
        <f ca="1">_xlfn.IFNA(IF(VLOOKUP(Pres_2017_T2!AA103,'Liaison politique'!$A$2:$C$12,3,FALSE)=$A$1,Pres_2017_T2!AC103,0),0)</f>
        <v>0</v>
      </c>
      <c r="N103">
        <f t="shared" ca="1" si="1"/>
        <v>25237</v>
      </c>
    </row>
    <row r="104" spans="1:14" x14ac:dyDescent="0.75">
      <c r="A104" t="str">
        <v>25_04</v>
      </c>
      <c r="B104">
        <f ca="1">_xlfn.IFNA(IF(VLOOKUP(Pres_2017_T2!U104,'Liaison politique'!$A$2:$C$12,3,FALSE)=$A$1,Pres_2017_T2!W104,0),0)</f>
        <v>23743</v>
      </c>
      <c r="H104">
        <f ca="1">_xlfn.IFNA(IF(VLOOKUP(Pres_2017_T2!AA104,'Liaison politique'!$A$2:$C$12,3,FALSE)=$A$1,Pres_2017_T2!AC104,0),0)</f>
        <v>0</v>
      </c>
      <c r="N104">
        <f t="shared" ca="1" si="1"/>
        <v>23743</v>
      </c>
    </row>
    <row r="105" spans="1:14" x14ac:dyDescent="0.75">
      <c r="A105" t="str">
        <v>25_05</v>
      </c>
      <c r="B105">
        <f ca="1">_xlfn.IFNA(IF(VLOOKUP(Pres_2017_T2!U105,'Liaison politique'!$A$2:$C$12,3,FALSE)=$A$1,Pres_2017_T2!W105,0),0)</f>
        <v>36747</v>
      </c>
      <c r="H105">
        <f ca="1">_xlfn.IFNA(IF(VLOOKUP(Pres_2017_T2!AA105,'Liaison politique'!$A$2:$C$12,3,FALSE)=$A$1,Pres_2017_T2!AC105,0),0)</f>
        <v>0</v>
      </c>
      <c r="N105">
        <f t="shared" ca="1" si="1"/>
        <v>36747</v>
      </c>
    </row>
    <row r="106" spans="1:14" x14ac:dyDescent="0.75">
      <c r="A106" t="str">
        <v>26_01</v>
      </c>
      <c r="B106">
        <f ca="1">_xlfn.IFNA(IF(VLOOKUP(Pres_2017_T2!U106,'Liaison politique'!$A$2:$C$12,3,FALSE)=$A$1,Pres_2017_T2!W106,0),0)</f>
        <v>34815</v>
      </c>
      <c r="H106">
        <f ca="1">_xlfn.IFNA(IF(VLOOKUP(Pres_2017_T2!AA106,'Liaison politique'!$A$2:$C$12,3,FALSE)=$A$1,Pres_2017_T2!AC106,0),0)</f>
        <v>0</v>
      </c>
      <c r="N106">
        <f t="shared" ca="1" si="1"/>
        <v>34815</v>
      </c>
    </row>
    <row r="107" spans="1:14" x14ac:dyDescent="0.75">
      <c r="A107" t="str">
        <v>26_02</v>
      </c>
      <c r="B107">
        <f ca="1">_xlfn.IFNA(IF(VLOOKUP(Pres_2017_T2!U107,'Liaison politique'!$A$2:$C$12,3,FALSE)=$A$1,Pres_2017_T2!W107,0),0)</f>
        <v>36185</v>
      </c>
      <c r="H107">
        <f ca="1">_xlfn.IFNA(IF(VLOOKUP(Pres_2017_T2!AA107,'Liaison politique'!$A$2:$C$12,3,FALSE)=$A$1,Pres_2017_T2!AC107,0),0)</f>
        <v>0</v>
      </c>
      <c r="N107">
        <f t="shared" ca="1" si="1"/>
        <v>36185</v>
      </c>
    </row>
    <row r="108" spans="1:14" x14ac:dyDescent="0.75">
      <c r="A108" t="str">
        <v>26_03</v>
      </c>
      <c r="B108">
        <f ca="1">_xlfn.IFNA(IF(VLOOKUP(Pres_2017_T2!U108,'Liaison politique'!$A$2:$C$12,3,FALSE)=$A$1,Pres_2017_T2!W108,0),0)</f>
        <v>48203</v>
      </c>
      <c r="H108">
        <f ca="1">_xlfn.IFNA(IF(VLOOKUP(Pres_2017_T2!AA108,'Liaison politique'!$A$2:$C$12,3,FALSE)=$A$1,Pres_2017_T2!AC108,0),0)</f>
        <v>0</v>
      </c>
      <c r="N108">
        <f t="shared" ca="1" si="1"/>
        <v>48203</v>
      </c>
    </row>
    <row r="109" spans="1:14" x14ac:dyDescent="0.75">
      <c r="A109" t="str">
        <v>26_04</v>
      </c>
      <c r="B109">
        <f ca="1">_xlfn.IFNA(IF(VLOOKUP(Pres_2017_T2!U109,'Liaison politique'!$A$2:$C$12,3,FALSE)=$A$1,Pres_2017_T2!W109,0),0)</f>
        <v>38787</v>
      </c>
      <c r="H109">
        <f ca="1">_xlfn.IFNA(IF(VLOOKUP(Pres_2017_T2!AA109,'Liaison politique'!$A$2:$C$12,3,FALSE)=$A$1,Pres_2017_T2!AC109,0),0)</f>
        <v>0</v>
      </c>
      <c r="N109">
        <f t="shared" ca="1" si="1"/>
        <v>38787</v>
      </c>
    </row>
    <row r="110" spans="1:14" x14ac:dyDescent="0.75">
      <c r="A110" t="str">
        <v>27_01</v>
      </c>
      <c r="B110">
        <f ca="1">_xlfn.IFNA(IF(VLOOKUP(Pres_2017_T2!U110,'Liaison politique'!$A$2:$C$12,3,FALSE)=$A$1,Pres_2017_T2!W110,0),0)</f>
        <v>31949</v>
      </c>
      <c r="H110">
        <f ca="1">_xlfn.IFNA(IF(VLOOKUP(Pres_2017_T2!AA110,'Liaison politique'!$A$2:$C$12,3,FALSE)=$A$1,Pres_2017_T2!AC110,0),0)</f>
        <v>0</v>
      </c>
      <c r="N110">
        <f t="shared" ca="1" si="1"/>
        <v>31949</v>
      </c>
    </row>
    <row r="111" spans="1:14" x14ac:dyDescent="0.75">
      <c r="A111" t="str">
        <v>27_02</v>
      </c>
      <c r="B111">
        <f ca="1">_xlfn.IFNA(IF(VLOOKUP(Pres_2017_T2!U111,'Liaison politique'!$A$2:$C$12,3,FALSE)=$A$1,Pres_2017_T2!W111,0),0)</f>
        <v>30196</v>
      </c>
      <c r="H111">
        <f ca="1">_xlfn.IFNA(IF(VLOOKUP(Pres_2017_T2!AA111,'Liaison politique'!$A$2:$C$12,3,FALSE)=$A$1,Pres_2017_T2!AC111,0),0)</f>
        <v>0</v>
      </c>
      <c r="N111">
        <f t="shared" ca="1" si="1"/>
        <v>30196</v>
      </c>
    </row>
    <row r="112" spans="1:14" x14ac:dyDescent="0.75">
      <c r="A112" t="str">
        <v>27_03</v>
      </c>
      <c r="B112">
        <f ca="1">_xlfn.IFNA(IF(VLOOKUP(Pres_2017_T2!U112,'Liaison politique'!$A$2:$C$12,3,FALSE)=$A$1,Pres_2017_T2!W112,0),0)</f>
        <v>30460</v>
      </c>
      <c r="H112">
        <f ca="1">_xlfn.IFNA(IF(VLOOKUP(Pres_2017_T2!AA112,'Liaison politique'!$A$2:$C$12,3,FALSE)=$A$1,Pres_2017_T2!AC112,0),0)</f>
        <v>0</v>
      </c>
      <c r="N112">
        <f t="shared" ca="1" si="1"/>
        <v>30460</v>
      </c>
    </row>
    <row r="113" spans="1:14" x14ac:dyDescent="0.75">
      <c r="A113" t="str">
        <v>27_04</v>
      </c>
      <c r="B113">
        <f ca="1">_xlfn.IFNA(IF(VLOOKUP(Pres_2017_T2!U113,'Liaison politique'!$A$2:$C$12,3,FALSE)=$A$1,Pres_2017_T2!W113,0),0)</f>
        <v>33965</v>
      </c>
      <c r="H113">
        <f ca="1">_xlfn.IFNA(IF(VLOOKUP(Pres_2017_T2!AA113,'Liaison politique'!$A$2:$C$12,3,FALSE)=$A$1,Pres_2017_T2!AC113,0),0)</f>
        <v>0</v>
      </c>
      <c r="N113">
        <f t="shared" ca="1" si="1"/>
        <v>33965</v>
      </c>
    </row>
    <row r="114" spans="1:14" x14ac:dyDescent="0.75">
      <c r="A114" t="str">
        <v>27_05</v>
      </c>
      <c r="B114">
        <f ca="1">_xlfn.IFNA(IF(VLOOKUP(Pres_2017_T2!U114,'Liaison politique'!$A$2:$C$12,3,FALSE)=$A$1,Pres_2017_T2!W114,0),0)</f>
        <v>32286</v>
      </c>
      <c r="H114">
        <f ca="1">_xlfn.IFNA(IF(VLOOKUP(Pres_2017_T2!AA114,'Liaison politique'!$A$2:$C$12,3,FALSE)=$A$1,Pres_2017_T2!AC114,0),0)</f>
        <v>0</v>
      </c>
      <c r="N114">
        <f t="shared" ca="1" si="1"/>
        <v>32286</v>
      </c>
    </row>
    <row r="115" spans="1:14" x14ac:dyDescent="0.75">
      <c r="A115" t="str">
        <v>28_01</v>
      </c>
      <c r="B115">
        <f ca="1">_xlfn.IFNA(IF(VLOOKUP(Pres_2017_T2!U115,'Liaison politique'!$A$2:$C$12,3,FALSE)=$A$1,Pres_2017_T2!W115,0),0)</f>
        <v>40689</v>
      </c>
      <c r="H115">
        <f ca="1">_xlfn.IFNA(IF(VLOOKUP(Pres_2017_T2!AA115,'Liaison politique'!$A$2:$C$12,3,FALSE)=$A$1,Pres_2017_T2!AC115,0),0)</f>
        <v>0</v>
      </c>
      <c r="N115">
        <f t="shared" ca="1" si="1"/>
        <v>40689</v>
      </c>
    </row>
    <row r="116" spans="1:14" x14ac:dyDescent="0.75">
      <c r="A116" t="str">
        <v>28_02</v>
      </c>
      <c r="B116">
        <f ca="1">_xlfn.IFNA(IF(VLOOKUP(Pres_2017_T2!U116,'Liaison politique'!$A$2:$C$12,3,FALSE)=$A$1,Pres_2017_T2!W116,0),0)</f>
        <v>28566</v>
      </c>
      <c r="H116">
        <f ca="1">_xlfn.IFNA(IF(VLOOKUP(Pres_2017_T2!AA116,'Liaison politique'!$A$2:$C$12,3,FALSE)=$A$1,Pres_2017_T2!AC116,0),0)</f>
        <v>0</v>
      </c>
      <c r="N116">
        <f t="shared" ca="1" si="1"/>
        <v>28566</v>
      </c>
    </row>
    <row r="117" spans="1:14" x14ac:dyDescent="0.75">
      <c r="A117" t="str">
        <v>28_03</v>
      </c>
      <c r="B117">
        <f ca="1">_xlfn.IFNA(IF(VLOOKUP(Pres_2017_T2!U117,'Liaison politique'!$A$2:$C$12,3,FALSE)=$A$1,Pres_2017_T2!W117,0),0)</f>
        <v>28271</v>
      </c>
      <c r="H117">
        <f ca="1">_xlfn.IFNA(IF(VLOOKUP(Pres_2017_T2!AA117,'Liaison politique'!$A$2:$C$12,3,FALSE)=$A$1,Pres_2017_T2!AC117,0),0)</f>
        <v>0</v>
      </c>
      <c r="N117">
        <f t="shared" ca="1" si="1"/>
        <v>28271</v>
      </c>
    </row>
    <row r="118" spans="1:14" x14ac:dyDescent="0.75">
      <c r="A118" t="str">
        <v>28_04</v>
      </c>
      <c r="B118">
        <f ca="1">_xlfn.IFNA(IF(VLOOKUP(Pres_2017_T2!U118,'Liaison politique'!$A$2:$C$12,3,FALSE)=$A$1,Pres_2017_T2!W118,0),0)</f>
        <v>24894</v>
      </c>
      <c r="H118">
        <f ca="1">_xlfn.IFNA(IF(VLOOKUP(Pres_2017_T2!AA118,'Liaison politique'!$A$2:$C$12,3,FALSE)=$A$1,Pres_2017_T2!AC118,0),0)</f>
        <v>0</v>
      </c>
      <c r="N118">
        <f t="shared" ca="1" si="1"/>
        <v>24894</v>
      </c>
    </row>
    <row r="119" spans="1:14" x14ac:dyDescent="0.75">
      <c r="A119" t="str">
        <v>29_01</v>
      </c>
      <c r="B119">
        <f ca="1">_xlfn.IFNA(IF(VLOOKUP(Pres_2017_T2!U119,'Liaison politique'!$A$2:$C$12,3,FALSE)=$A$1,Pres_2017_T2!W119,0),0)</f>
        <v>51507</v>
      </c>
      <c r="H119">
        <f ca="1">_xlfn.IFNA(IF(VLOOKUP(Pres_2017_T2!AA119,'Liaison politique'!$A$2:$C$12,3,FALSE)=$A$1,Pres_2017_T2!AC119,0),0)</f>
        <v>0</v>
      </c>
      <c r="N119">
        <f t="shared" ca="1" si="1"/>
        <v>51507</v>
      </c>
    </row>
    <row r="120" spans="1:14" x14ac:dyDescent="0.75">
      <c r="A120" t="str">
        <v>29_02</v>
      </c>
      <c r="B120">
        <f ca="1">_xlfn.IFNA(IF(VLOOKUP(Pres_2017_T2!U120,'Liaison politique'!$A$2:$C$12,3,FALSE)=$A$1,Pres_2017_T2!W120,0),0)</f>
        <v>40570</v>
      </c>
      <c r="H120">
        <f ca="1">_xlfn.IFNA(IF(VLOOKUP(Pres_2017_T2!AA120,'Liaison politique'!$A$2:$C$12,3,FALSE)=$A$1,Pres_2017_T2!AC120,0),0)</f>
        <v>0</v>
      </c>
      <c r="N120">
        <f t="shared" ca="1" si="1"/>
        <v>40570</v>
      </c>
    </row>
    <row r="121" spans="1:14" x14ac:dyDescent="0.75">
      <c r="A121" t="str">
        <v>29_03</v>
      </c>
      <c r="B121">
        <f ca="1">_xlfn.IFNA(IF(VLOOKUP(Pres_2017_T2!U121,'Liaison politique'!$A$2:$C$12,3,FALSE)=$A$1,Pres_2017_T2!W121,0),0)</f>
        <v>47718</v>
      </c>
      <c r="H121">
        <f ca="1">_xlfn.IFNA(IF(VLOOKUP(Pres_2017_T2!AA121,'Liaison politique'!$A$2:$C$12,3,FALSE)=$A$1,Pres_2017_T2!AC121,0),0)</f>
        <v>0</v>
      </c>
      <c r="N121">
        <f t="shared" ca="1" si="1"/>
        <v>47718</v>
      </c>
    </row>
    <row r="122" spans="1:14" x14ac:dyDescent="0.75">
      <c r="A122" t="str">
        <v>29_04</v>
      </c>
      <c r="B122">
        <f ca="1">_xlfn.IFNA(IF(VLOOKUP(Pres_2017_T2!U122,'Liaison politique'!$A$2:$C$12,3,FALSE)=$A$1,Pres_2017_T2!W122,0),0)</f>
        <v>45314</v>
      </c>
      <c r="H122">
        <f ca="1">_xlfn.IFNA(IF(VLOOKUP(Pres_2017_T2!AA122,'Liaison politique'!$A$2:$C$12,3,FALSE)=$A$1,Pres_2017_T2!AC122,0),0)</f>
        <v>0</v>
      </c>
      <c r="N122">
        <f t="shared" ca="1" si="1"/>
        <v>45314</v>
      </c>
    </row>
    <row r="123" spans="1:14" x14ac:dyDescent="0.75">
      <c r="A123" t="str">
        <v>29_05</v>
      </c>
      <c r="B123">
        <f ca="1">_xlfn.IFNA(IF(VLOOKUP(Pres_2017_T2!U123,'Liaison politique'!$A$2:$C$12,3,FALSE)=$A$1,Pres_2017_T2!W123,0),0)</f>
        <v>52684</v>
      </c>
      <c r="H123">
        <f ca="1">_xlfn.IFNA(IF(VLOOKUP(Pres_2017_T2!AA123,'Liaison politique'!$A$2:$C$12,3,FALSE)=$A$1,Pres_2017_T2!AC123,0),0)</f>
        <v>0</v>
      </c>
      <c r="N123">
        <f t="shared" ca="1" si="1"/>
        <v>52684</v>
      </c>
    </row>
    <row r="124" spans="1:14" x14ac:dyDescent="0.75">
      <c r="A124" t="str">
        <v>29_06</v>
      </c>
      <c r="B124">
        <f ca="1">_xlfn.IFNA(IF(VLOOKUP(Pres_2017_T2!U124,'Liaison politique'!$A$2:$C$12,3,FALSE)=$A$1,Pres_2017_T2!W124,0),0)</f>
        <v>46434</v>
      </c>
      <c r="H124">
        <f ca="1">_xlfn.IFNA(IF(VLOOKUP(Pres_2017_T2!AA124,'Liaison politique'!$A$2:$C$12,3,FALSE)=$A$1,Pres_2017_T2!AC124,0),0)</f>
        <v>0</v>
      </c>
      <c r="N124">
        <f t="shared" ca="1" si="1"/>
        <v>46434</v>
      </c>
    </row>
    <row r="125" spans="1:14" x14ac:dyDescent="0.75">
      <c r="A125" t="str">
        <v>29_07</v>
      </c>
      <c r="B125">
        <f ca="1">_xlfn.IFNA(IF(VLOOKUP(Pres_2017_T2!U125,'Liaison politique'!$A$2:$C$12,3,FALSE)=$A$1,Pres_2017_T2!W125,0),0)</f>
        <v>43603</v>
      </c>
      <c r="H125">
        <f ca="1">_xlfn.IFNA(IF(VLOOKUP(Pres_2017_T2!AA125,'Liaison politique'!$A$2:$C$12,3,FALSE)=$A$1,Pres_2017_T2!AC125,0),0)</f>
        <v>0</v>
      </c>
      <c r="N125">
        <f t="shared" ca="1" si="1"/>
        <v>43603</v>
      </c>
    </row>
    <row r="126" spans="1:14" x14ac:dyDescent="0.75">
      <c r="A126" t="str">
        <v>29_08</v>
      </c>
      <c r="B126">
        <f ca="1">_xlfn.IFNA(IF(VLOOKUP(Pres_2017_T2!U126,'Liaison politique'!$A$2:$C$12,3,FALSE)=$A$1,Pres_2017_T2!W126,0),0)</f>
        <v>43502</v>
      </c>
      <c r="H126">
        <f ca="1">_xlfn.IFNA(IF(VLOOKUP(Pres_2017_T2!AA126,'Liaison politique'!$A$2:$C$12,3,FALSE)=$A$1,Pres_2017_T2!AC126,0),0)</f>
        <v>0</v>
      </c>
      <c r="N126">
        <f t="shared" ca="1" si="1"/>
        <v>43502</v>
      </c>
    </row>
    <row r="127" spans="1:14" x14ac:dyDescent="0.75">
      <c r="A127" t="str">
        <v>30_01</v>
      </c>
      <c r="B127">
        <f ca="1">_xlfn.IFNA(IF(VLOOKUP(Pres_2017_T2!U127,'Liaison politique'!$A$2:$C$12,3,FALSE)=$A$1,Pres_2017_T2!W127,0),0)</f>
        <v>32088</v>
      </c>
      <c r="H127">
        <f ca="1">_xlfn.IFNA(IF(VLOOKUP(Pres_2017_T2!AA127,'Liaison politique'!$A$2:$C$12,3,FALSE)=$A$1,Pres_2017_T2!AC127,0),0)</f>
        <v>0</v>
      </c>
      <c r="N127">
        <f t="shared" ca="1" si="1"/>
        <v>32088</v>
      </c>
    </row>
    <row r="128" spans="1:14" x14ac:dyDescent="0.75">
      <c r="A128" t="str">
        <v>30_02</v>
      </c>
      <c r="B128">
        <f ca="1">_xlfn.IFNA(IF(VLOOKUP(Pres_2017_T2!U128,'Liaison politique'!$A$2:$C$12,3,FALSE)=$A$1,Pres_2017_T2!W128,0),0)</f>
        <v>29692</v>
      </c>
      <c r="H128">
        <f ca="1">_xlfn.IFNA(IF(VLOOKUP(Pres_2017_T2!AA128,'Liaison politique'!$A$2:$C$12,3,FALSE)=$A$1,Pres_2017_T2!AC128,0),0)</f>
        <v>0</v>
      </c>
      <c r="N128">
        <f t="shared" ca="1" si="1"/>
        <v>29692</v>
      </c>
    </row>
    <row r="129" spans="1:14" x14ac:dyDescent="0.75">
      <c r="A129" t="str">
        <v>30_03</v>
      </c>
      <c r="B129">
        <f ca="1">_xlfn.IFNA(IF(VLOOKUP(Pres_2017_T2!U129,'Liaison politique'!$A$2:$C$12,3,FALSE)=$A$1,Pres_2017_T2!W129,0),0)</f>
        <v>35023</v>
      </c>
      <c r="H129">
        <f ca="1">_xlfn.IFNA(IF(VLOOKUP(Pres_2017_T2!AA129,'Liaison politique'!$A$2:$C$12,3,FALSE)=$A$1,Pres_2017_T2!AC129,0),0)</f>
        <v>0</v>
      </c>
      <c r="N129">
        <f t="shared" ca="1" si="1"/>
        <v>35023</v>
      </c>
    </row>
    <row r="130" spans="1:14" x14ac:dyDescent="0.75">
      <c r="A130" t="str">
        <v>30_04</v>
      </c>
      <c r="B130">
        <f ca="1">_xlfn.IFNA(IF(VLOOKUP(Pres_2017_T2!U130,'Liaison politique'!$A$2:$C$12,3,FALSE)=$A$1,Pres_2017_T2!W130,0),0)</f>
        <v>31607</v>
      </c>
      <c r="H130">
        <f ca="1">_xlfn.IFNA(IF(VLOOKUP(Pres_2017_T2!AA130,'Liaison politique'!$A$2:$C$12,3,FALSE)=$A$1,Pres_2017_T2!AC130,0),0)</f>
        <v>0</v>
      </c>
      <c r="N130">
        <f t="shared" ca="1" si="1"/>
        <v>31607</v>
      </c>
    </row>
    <row r="131" spans="1:14" x14ac:dyDescent="0.75">
      <c r="A131" t="str">
        <v>30_05</v>
      </c>
      <c r="B131">
        <f ca="1">_xlfn.IFNA(IF(VLOOKUP(Pres_2017_T2!U131,'Liaison politique'!$A$2:$C$12,3,FALSE)=$A$1,Pres_2017_T2!W131,0),0)</f>
        <v>35953</v>
      </c>
      <c r="H131">
        <f ca="1">_xlfn.IFNA(IF(VLOOKUP(Pres_2017_T2!AA131,'Liaison politique'!$A$2:$C$12,3,FALSE)=$A$1,Pres_2017_T2!AC131,0),0)</f>
        <v>0</v>
      </c>
      <c r="N131">
        <f t="shared" ref="N131:N194" ca="1" si="2">SUM(B131:M131)</f>
        <v>35953</v>
      </c>
    </row>
    <row r="132" spans="1:14" x14ac:dyDescent="0.75">
      <c r="A132" t="str">
        <v>30_06</v>
      </c>
      <c r="B132">
        <f ca="1">_xlfn.IFNA(IF(VLOOKUP(Pres_2017_T2!U132,'Liaison politique'!$A$2:$C$12,3,FALSE)=$A$1,Pres_2017_T2!W132,0),0)</f>
        <v>30626</v>
      </c>
      <c r="H132">
        <f ca="1">_xlfn.IFNA(IF(VLOOKUP(Pres_2017_T2!AA132,'Liaison politique'!$A$2:$C$12,3,FALSE)=$A$1,Pres_2017_T2!AC132,0),0)</f>
        <v>0</v>
      </c>
      <c r="N132">
        <f t="shared" ca="1" si="2"/>
        <v>30626</v>
      </c>
    </row>
    <row r="133" spans="1:14" x14ac:dyDescent="0.75">
      <c r="A133" t="str">
        <v>31_01</v>
      </c>
      <c r="B133">
        <f ca="1">_xlfn.IFNA(IF(VLOOKUP(Pres_2017_T2!U133,'Liaison politique'!$A$2:$C$12,3,FALSE)=$A$1,Pres_2017_T2!W133,0),0)</f>
        <v>42735</v>
      </c>
      <c r="H133">
        <f ca="1">_xlfn.IFNA(IF(VLOOKUP(Pres_2017_T2!AA133,'Liaison politique'!$A$2:$C$12,3,FALSE)=$A$1,Pres_2017_T2!AC133,0),0)</f>
        <v>0</v>
      </c>
      <c r="N133">
        <f t="shared" ca="1" si="2"/>
        <v>42735</v>
      </c>
    </row>
    <row r="134" spans="1:14" x14ac:dyDescent="0.75">
      <c r="A134" t="str">
        <v>31_02</v>
      </c>
      <c r="B134">
        <f ca="1">_xlfn.IFNA(IF(VLOOKUP(Pres_2017_T2!U134,'Liaison politique'!$A$2:$C$12,3,FALSE)=$A$1,Pres_2017_T2!W134,0),0)</f>
        <v>49853</v>
      </c>
      <c r="H134">
        <f ca="1">_xlfn.IFNA(IF(VLOOKUP(Pres_2017_T2!AA134,'Liaison politique'!$A$2:$C$12,3,FALSE)=$A$1,Pres_2017_T2!AC134,0),0)</f>
        <v>0</v>
      </c>
      <c r="N134">
        <f t="shared" ca="1" si="2"/>
        <v>49853</v>
      </c>
    </row>
    <row r="135" spans="1:14" x14ac:dyDescent="0.75">
      <c r="A135" t="str">
        <v>31_03</v>
      </c>
      <c r="B135">
        <f ca="1">_xlfn.IFNA(IF(VLOOKUP(Pres_2017_T2!U135,'Liaison politique'!$A$2:$C$12,3,FALSE)=$A$1,Pres_2017_T2!W135,0),0)</f>
        <v>42612</v>
      </c>
      <c r="H135">
        <f ca="1">_xlfn.IFNA(IF(VLOOKUP(Pres_2017_T2!AA135,'Liaison politique'!$A$2:$C$12,3,FALSE)=$A$1,Pres_2017_T2!AC135,0),0)</f>
        <v>0</v>
      </c>
      <c r="N135">
        <f t="shared" ca="1" si="2"/>
        <v>42612</v>
      </c>
    </row>
    <row r="136" spans="1:14" x14ac:dyDescent="0.75">
      <c r="A136" t="str">
        <v>31_04</v>
      </c>
      <c r="B136">
        <f ca="1">_xlfn.IFNA(IF(VLOOKUP(Pres_2017_T2!U136,'Liaison politique'!$A$2:$C$12,3,FALSE)=$A$1,Pres_2017_T2!W136,0),0)</f>
        <v>35725</v>
      </c>
      <c r="H136">
        <f ca="1">_xlfn.IFNA(IF(VLOOKUP(Pres_2017_T2!AA136,'Liaison politique'!$A$2:$C$12,3,FALSE)=$A$1,Pres_2017_T2!AC136,0),0)</f>
        <v>0</v>
      </c>
      <c r="N136">
        <f t="shared" ca="1" si="2"/>
        <v>35725</v>
      </c>
    </row>
    <row r="137" spans="1:14" x14ac:dyDescent="0.75">
      <c r="A137" t="str">
        <v>31_05</v>
      </c>
      <c r="B137">
        <f ca="1">_xlfn.IFNA(IF(VLOOKUP(Pres_2017_T2!U137,'Liaison politique'!$A$2:$C$12,3,FALSE)=$A$1,Pres_2017_T2!W137,0),0)</f>
        <v>43263</v>
      </c>
      <c r="H137">
        <f ca="1">_xlfn.IFNA(IF(VLOOKUP(Pres_2017_T2!AA137,'Liaison politique'!$A$2:$C$12,3,FALSE)=$A$1,Pres_2017_T2!AC137,0),0)</f>
        <v>0</v>
      </c>
      <c r="N137">
        <f t="shared" ca="1" si="2"/>
        <v>43263</v>
      </c>
    </row>
    <row r="138" spans="1:14" x14ac:dyDescent="0.75">
      <c r="A138" t="str">
        <v>31_06</v>
      </c>
      <c r="B138">
        <f ca="1">_xlfn.IFNA(IF(VLOOKUP(Pres_2017_T2!U138,'Liaison politique'!$A$2:$C$12,3,FALSE)=$A$1,Pres_2017_T2!W138,0),0)</f>
        <v>56089</v>
      </c>
      <c r="H138">
        <f ca="1">_xlfn.IFNA(IF(VLOOKUP(Pres_2017_T2!AA138,'Liaison politique'!$A$2:$C$12,3,FALSE)=$A$1,Pres_2017_T2!AC138,0),0)</f>
        <v>0</v>
      </c>
      <c r="N138">
        <f t="shared" ca="1" si="2"/>
        <v>56089</v>
      </c>
    </row>
    <row r="139" spans="1:14" x14ac:dyDescent="0.75">
      <c r="A139" t="str">
        <v>31_07</v>
      </c>
      <c r="B139">
        <f ca="1">_xlfn.IFNA(IF(VLOOKUP(Pres_2017_T2!U139,'Liaison politique'!$A$2:$C$12,3,FALSE)=$A$1,Pres_2017_T2!W139,0),0)</f>
        <v>42952</v>
      </c>
      <c r="H139">
        <f ca="1">_xlfn.IFNA(IF(VLOOKUP(Pres_2017_T2!AA139,'Liaison politique'!$A$2:$C$12,3,FALSE)=$A$1,Pres_2017_T2!AC139,0),0)</f>
        <v>0</v>
      </c>
      <c r="N139">
        <f t="shared" ca="1" si="2"/>
        <v>42952</v>
      </c>
    </row>
    <row r="140" spans="1:14" x14ac:dyDescent="0.75">
      <c r="A140" t="str">
        <v>31_08</v>
      </c>
      <c r="B140">
        <f ca="1">_xlfn.IFNA(IF(VLOOKUP(Pres_2017_T2!U140,'Liaison politique'!$A$2:$C$12,3,FALSE)=$A$1,Pres_2017_T2!W140,0),0)</f>
        <v>34367</v>
      </c>
      <c r="H140">
        <f ca="1">_xlfn.IFNA(IF(VLOOKUP(Pres_2017_T2!AA140,'Liaison politique'!$A$2:$C$12,3,FALSE)=$A$1,Pres_2017_T2!AC140,0),0)</f>
        <v>0</v>
      </c>
      <c r="N140">
        <f t="shared" ca="1" si="2"/>
        <v>34367</v>
      </c>
    </row>
    <row r="141" spans="1:14" x14ac:dyDescent="0.75">
      <c r="A141" t="str">
        <v>31_09</v>
      </c>
      <c r="B141">
        <f ca="1">_xlfn.IFNA(IF(VLOOKUP(Pres_2017_T2!U141,'Liaison politique'!$A$2:$C$12,3,FALSE)=$A$1,Pres_2017_T2!W141,0),0)</f>
        <v>38684</v>
      </c>
      <c r="H141">
        <f ca="1">_xlfn.IFNA(IF(VLOOKUP(Pres_2017_T2!AA141,'Liaison politique'!$A$2:$C$12,3,FALSE)=$A$1,Pres_2017_T2!AC141,0),0)</f>
        <v>0</v>
      </c>
      <c r="N141">
        <f t="shared" ca="1" si="2"/>
        <v>38684</v>
      </c>
    </row>
    <row r="142" spans="1:14" x14ac:dyDescent="0.75">
      <c r="A142" t="str">
        <v>31_10</v>
      </c>
      <c r="B142">
        <f ca="1">_xlfn.IFNA(IF(VLOOKUP(Pres_2017_T2!U142,'Liaison politique'!$A$2:$C$12,3,FALSE)=$A$1,Pres_2017_T2!W142,0),0)</f>
        <v>50660</v>
      </c>
      <c r="H142">
        <f ca="1">_xlfn.IFNA(IF(VLOOKUP(Pres_2017_T2!AA142,'Liaison politique'!$A$2:$C$12,3,FALSE)=$A$1,Pres_2017_T2!AC142,0),0)</f>
        <v>0</v>
      </c>
      <c r="N142">
        <f t="shared" ca="1" si="2"/>
        <v>50660</v>
      </c>
    </row>
    <row r="143" spans="1:14" x14ac:dyDescent="0.75">
      <c r="A143" t="str">
        <v>32_01</v>
      </c>
      <c r="B143">
        <f ca="1">_xlfn.IFNA(IF(VLOOKUP(Pres_2017_T2!U143,'Liaison politique'!$A$2:$C$12,3,FALSE)=$A$1,Pres_2017_T2!W143,0),0)</f>
        <v>35217</v>
      </c>
      <c r="H143">
        <f ca="1">_xlfn.IFNA(IF(VLOOKUP(Pres_2017_T2!AA143,'Liaison politique'!$A$2:$C$12,3,FALSE)=$A$1,Pres_2017_T2!AC143,0),0)</f>
        <v>0</v>
      </c>
      <c r="N143">
        <f t="shared" ca="1" si="2"/>
        <v>35217</v>
      </c>
    </row>
    <row r="144" spans="1:14" x14ac:dyDescent="0.75">
      <c r="A144" t="str">
        <v>32_02</v>
      </c>
      <c r="B144">
        <f ca="1">_xlfn.IFNA(IF(VLOOKUP(Pres_2017_T2!U144,'Liaison politique'!$A$2:$C$12,3,FALSE)=$A$1,Pres_2017_T2!W144,0),0)</f>
        <v>32351</v>
      </c>
      <c r="H144">
        <f ca="1">_xlfn.IFNA(IF(VLOOKUP(Pres_2017_T2!AA144,'Liaison politique'!$A$2:$C$12,3,FALSE)=$A$1,Pres_2017_T2!AC144,0),0)</f>
        <v>0</v>
      </c>
      <c r="N144">
        <f t="shared" ca="1" si="2"/>
        <v>32351</v>
      </c>
    </row>
    <row r="145" spans="1:14" x14ac:dyDescent="0.75">
      <c r="A145" t="str">
        <v>33_01</v>
      </c>
      <c r="B145">
        <f ca="1">_xlfn.IFNA(IF(VLOOKUP(Pres_2017_T2!U145,'Liaison politique'!$A$2:$C$12,3,FALSE)=$A$1,Pres_2017_T2!W145,0),0)</f>
        <v>52896</v>
      </c>
      <c r="H145">
        <f ca="1">_xlfn.IFNA(IF(VLOOKUP(Pres_2017_T2!AA145,'Liaison politique'!$A$2:$C$12,3,FALSE)=$A$1,Pres_2017_T2!AC145,0),0)</f>
        <v>0</v>
      </c>
      <c r="N145">
        <f t="shared" ca="1" si="2"/>
        <v>52896</v>
      </c>
    </row>
    <row r="146" spans="1:14" x14ac:dyDescent="0.75">
      <c r="A146" t="str">
        <v>33_02</v>
      </c>
      <c r="B146">
        <f ca="1">_xlfn.IFNA(IF(VLOOKUP(Pres_2017_T2!U146,'Liaison politique'!$A$2:$C$12,3,FALSE)=$A$1,Pres_2017_T2!W146,0),0)</f>
        <v>38590</v>
      </c>
      <c r="H146">
        <f ca="1">_xlfn.IFNA(IF(VLOOKUP(Pres_2017_T2!AA146,'Liaison politique'!$A$2:$C$12,3,FALSE)=$A$1,Pres_2017_T2!AC146,0),0)</f>
        <v>0</v>
      </c>
      <c r="N146">
        <f t="shared" ca="1" si="2"/>
        <v>38590</v>
      </c>
    </row>
    <row r="147" spans="1:14" x14ac:dyDescent="0.75">
      <c r="A147" t="str">
        <v>33_03</v>
      </c>
      <c r="B147">
        <f ca="1">_xlfn.IFNA(IF(VLOOKUP(Pres_2017_T2!U147,'Liaison politique'!$A$2:$C$12,3,FALSE)=$A$1,Pres_2017_T2!W147,0),0)</f>
        <v>42364</v>
      </c>
      <c r="H147">
        <f ca="1">_xlfn.IFNA(IF(VLOOKUP(Pres_2017_T2!AA147,'Liaison politique'!$A$2:$C$12,3,FALSE)=$A$1,Pres_2017_T2!AC147,0),0)</f>
        <v>0</v>
      </c>
      <c r="N147">
        <f t="shared" ca="1" si="2"/>
        <v>42364</v>
      </c>
    </row>
    <row r="148" spans="1:14" x14ac:dyDescent="0.75">
      <c r="A148" t="str">
        <v>33_04</v>
      </c>
      <c r="B148">
        <f ca="1">_xlfn.IFNA(IF(VLOOKUP(Pres_2017_T2!U148,'Liaison politique'!$A$2:$C$12,3,FALSE)=$A$1,Pres_2017_T2!W148,0),0)</f>
        <v>41316</v>
      </c>
      <c r="H148">
        <f ca="1">_xlfn.IFNA(IF(VLOOKUP(Pres_2017_T2!AA148,'Liaison politique'!$A$2:$C$12,3,FALSE)=$A$1,Pres_2017_T2!AC148,0),0)</f>
        <v>0</v>
      </c>
      <c r="N148">
        <f t="shared" ca="1" si="2"/>
        <v>41316</v>
      </c>
    </row>
    <row r="149" spans="1:14" x14ac:dyDescent="0.75">
      <c r="A149" t="str">
        <v>33_05</v>
      </c>
      <c r="B149">
        <f ca="1">_xlfn.IFNA(IF(VLOOKUP(Pres_2017_T2!U149,'Liaison politique'!$A$2:$C$12,3,FALSE)=$A$1,Pres_2017_T2!W149,0),0)</f>
        <v>47028</v>
      </c>
      <c r="H149">
        <f ca="1">_xlfn.IFNA(IF(VLOOKUP(Pres_2017_T2!AA149,'Liaison politique'!$A$2:$C$12,3,FALSE)=$A$1,Pres_2017_T2!AC149,0),0)</f>
        <v>0</v>
      </c>
      <c r="N149">
        <f t="shared" ca="1" si="2"/>
        <v>47028</v>
      </c>
    </row>
    <row r="150" spans="1:14" x14ac:dyDescent="0.75">
      <c r="A150" t="str">
        <v>33_06</v>
      </c>
      <c r="B150">
        <f ca="1">_xlfn.IFNA(IF(VLOOKUP(Pres_2017_T2!U150,'Liaison politique'!$A$2:$C$12,3,FALSE)=$A$1,Pres_2017_T2!W150,0),0)</f>
        <v>55165</v>
      </c>
      <c r="H150">
        <f ca="1">_xlfn.IFNA(IF(VLOOKUP(Pres_2017_T2!AA150,'Liaison politique'!$A$2:$C$12,3,FALSE)=$A$1,Pres_2017_T2!AC150,0),0)</f>
        <v>0</v>
      </c>
      <c r="N150">
        <f t="shared" ca="1" si="2"/>
        <v>55165</v>
      </c>
    </row>
    <row r="151" spans="1:14" x14ac:dyDescent="0.75">
      <c r="A151" t="str">
        <v>33_07</v>
      </c>
      <c r="B151">
        <f ca="1">_xlfn.IFNA(IF(VLOOKUP(Pres_2017_T2!U151,'Liaison politique'!$A$2:$C$12,3,FALSE)=$A$1,Pres_2017_T2!W151,0),0)</f>
        <v>42455</v>
      </c>
      <c r="H151">
        <f ca="1">_xlfn.IFNA(IF(VLOOKUP(Pres_2017_T2!AA151,'Liaison politique'!$A$2:$C$12,3,FALSE)=$A$1,Pres_2017_T2!AC151,0),0)</f>
        <v>0</v>
      </c>
      <c r="N151">
        <f t="shared" ca="1" si="2"/>
        <v>42455</v>
      </c>
    </row>
    <row r="152" spans="1:14" x14ac:dyDescent="0.75">
      <c r="A152" t="str">
        <v>33_08</v>
      </c>
      <c r="B152">
        <f ca="1">_xlfn.IFNA(IF(VLOOKUP(Pres_2017_T2!U152,'Liaison politique'!$A$2:$C$12,3,FALSE)=$A$1,Pres_2017_T2!W152,0),0)</f>
        <v>49163</v>
      </c>
      <c r="H152">
        <f ca="1">_xlfn.IFNA(IF(VLOOKUP(Pres_2017_T2!AA152,'Liaison politique'!$A$2:$C$12,3,FALSE)=$A$1,Pres_2017_T2!AC152,0),0)</f>
        <v>0</v>
      </c>
      <c r="N152">
        <f t="shared" ca="1" si="2"/>
        <v>49163</v>
      </c>
    </row>
    <row r="153" spans="1:14" x14ac:dyDescent="0.75">
      <c r="A153" t="str">
        <v>33_09</v>
      </c>
      <c r="B153">
        <f ca="1">_xlfn.IFNA(IF(VLOOKUP(Pres_2017_T2!U153,'Liaison politique'!$A$2:$C$12,3,FALSE)=$A$1,Pres_2017_T2!W153,0),0)</f>
        <v>42643</v>
      </c>
      <c r="H153">
        <f ca="1">_xlfn.IFNA(IF(VLOOKUP(Pres_2017_T2!AA153,'Liaison politique'!$A$2:$C$12,3,FALSE)=$A$1,Pres_2017_T2!AC153,0),0)</f>
        <v>0</v>
      </c>
      <c r="N153">
        <f t="shared" ca="1" si="2"/>
        <v>42643</v>
      </c>
    </row>
    <row r="154" spans="1:14" x14ac:dyDescent="0.75">
      <c r="A154" t="str">
        <v>33_10</v>
      </c>
      <c r="B154">
        <f ca="1">_xlfn.IFNA(IF(VLOOKUP(Pres_2017_T2!U154,'Liaison politique'!$A$2:$C$12,3,FALSE)=$A$1,Pres_2017_T2!W154,0),0)</f>
        <v>33189</v>
      </c>
      <c r="H154">
        <f ca="1">_xlfn.IFNA(IF(VLOOKUP(Pres_2017_T2!AA154,'Liaison politique'!$A$2:$C$12,3,FALSE)=$A$1,Pres_2017_T2!AC154,0),0)</f>
        <v>0</v>
      </c>
      <c r="N154">
        <f t="shared" ca="1" si="2"/>
        <v>33189</v>
      </c>
    </row>
    <row r="155" spans="1:14" x14ac:dyDescent="0.75">
      <c r="A155" t="str">
        <v>33_11</v>
      </c>
      <c r="B155">
        <f ca="1">_xlfn.IFNA(IF(VLOOKUP(Pres_2017_T2!U155,'Liaison politique'!$A$2:$C$12,3,FALSE)=$A$1,Pres_2017_T2!W155,0),0)</f>
        <v>33101</v>
      </c>
      <c r="H155">
        <f ca="1">_xlfn.IFNA(IF(VLOOKUP(Pres_2017_T2!AA155,'Liaison politique'!$A$2:$C$12,3,FALSE)=$A$1,Pres_2017_T2!AC155,0),0)</f>
        <v>0</v>
      </c>
      <c r="N155">
        <f t="shared" ca="1" si="2"/>
        <v>33101</v>
      </c>
    </row>
    <row r="156" spans="1:14" x14ac:dyDescent="0.75">
      <c r="A156" t="str">
        <v>33_12</v>
      </c>
      <c r="B156">
        <f ca="1">_xlfn.IFNA(IF(VLOOKUP(Pres_2017_T2!U156,'Liaison politique'!$A$2:$C$12,3,FALSE)=$A$1,Pres_2017_T2!W156,0),0)</f>
        <v>37617</v>
      </c>
      <c r="H156">
        <f ca="1">_xlfn.IFNA(IF(VLOOKUP(Pres_2017_T2!AA156,'Liaison politique'!$A$2:$C$12,3,FALSE)=$A$1,Pres_2017_T2!AC156,0),0)</f>
        <v>0</v>
      </c>
      <c r="N156">
        <f t="shared" ca="1" si="2"/>
        <v>37617</v>
      </c>
    </row>
    <row r="157" spans="1:14" x14ac:dyDescent="0.75">
      <c r="A157" t="str">
        <v>34_01</v>
      </c>
      <c r="B157">
        <f ca="1">_xlfn.IFNA(IF(VLOOKUP(Pres_2017_T2!U157,'Liaison politique'!$A$2:$C$12,3,FALSE)=$A$1,Pres_2017_T2!W157,0),0)</f>
        <v>35528</v>
      </c>
      <c r="H157">
        <f ca="1">_xlfn.IFNA(IF(VLOOKUP(Pres_2017_T2!AA157,'Liaison politique'!$A$2:$C$12,3,FALSE)=$A$1,Pres_2017_T2!AC157,0),0)</f>
        <v>0</v>
      </c>
      <c r="N157">
        <f t="shared" ca="1" si="2"/>
        <v>35528</v>
      </c>
    </row>
    <row r="158" spans="1:14" x14ac:dyDescent="0.75">
      <c r="A158" t="str">
        <v>34_02</v>
      </c>
      <c r="B158">
        <f ca="1">_xlfn.IFNA(IF(VLOOKUP(Pres_2017_T2!U158,'Liaison politique'!$A$2:$C$12,3,FALSE)=$A$1,Pres_2017_T2!W158,0),0)</f>
        <v>29990</v>
      </c>
      <c r="H158">
        <f ca="1">_xlfn.IFNA(IF(VLOOKUP(Pres_2017_T2!AA158,'Liaison politique'!$A$2:$C$12,3,FALSE)=$A$1,Pres_2017_T2!AC158,0),0)</f>
        <v>0</v>
      </c>
      <c r="N158">
        <f t="shared" ca="1" si="2"/>
        <v>29990</v>
      </c>
    </row>
    <row r="159" spans="1:14" x14ac:dyDescent="0.75">
      <c r="A159" t="str">
        <v>34_03</v>
      </c>
      <c r="B159">
        <f ca="1">_xlfn.IFNA(IF(VLOOKUP(Pres_2017_T2!U159,'Liaison politique'!$A$2:$C$12,3,FALSE)=$A$1,Pres_2017_T2!W159,0),0)</f>
        <v>39681</v>
      </c>
      <c r="H159">
        <f ca="1">_xlfn.IFNA(IF(VLOOKUP(Pres_2017_T2!AA159,'Liaison politique'!$A$2:$C$12,3,FALSE)=$A$1,Pres_2017_T2!AC159,0),0)</f>
        <v>0</v>
      </c>
      <c r="N159">
        <f t="shared" ca="1" si="2"/>
        <v>39681</v>
      </c>
    </row>
    <row r="160" spans="1:14" x14ac:dyDescent="0.75">
      <c r="A160" t="str">
        <v>34_04</v>
      </c>
      <c r="B160">
        <f ca="1">_xlfn.IFNA(IF(VLOOKUP(Pres_2017_T2!U160,'Liaison politique'!$A$2:$C$12,3,FALSE)=$A$1,Pres_2017_T2!W160,0),0)</f>
        <v>45249</v>
      </c>
      <c r="H160">
        <f ca="1">_xlfn.IFNA(IF(VLOOKUP(Pres_2017_T2!AA160,'Liaison politique'!$A$2:$C$12,3,FALSE)=$A$1,Pres_2017_T2!AC160,0),0)</f>
        <v>0</v>
      </c>
      <c r="N160">
        <f t="shared" ca="1" si="2"/>
        <v>45249</v>
      </c>
    </row>
    <row r="161" spans="1:14" x14ac:dyDescent="0.75">
      <c r="A161" t="str">
        <v>34_05</v>
      </c>
      <c r="B161">
        <f ca="1">_xlfn.IFNA(IF(VLOOKUP(Pres_2017_T2!U161,'Liaison politique'!$A$2:$C$12,3,FALSE)=$A$1,Pres_2017_T2!W161,0),0)</f>
        <v>32313</v>
      </c>
      <c r="H161">
        <f ca="1">_xlfn.IFNA(IF(VLOOKUP(Pres_2017_T2!AA161,'Liaison politique'!$A$2:$C$12,3,FALSE)=$A$1,Pres_2017_T2!AC161,0),0)</f>
        <v>0</v>
      </c>
      <c r="N161">
        <f t="shared" ca="1" si="2"/>
        <v>32313</v>
      </c>
    </row>
    <row r="162" spans="1:14" x14ac:dyDescent="0.75">
      <c r="A162" t="str">
        <v>34_06</v>
      </c>
      <c r="B162">
        <f ca="1">_xlfn.IFNA(IF(VLOOKUP(Pres_2017_T2!U162,'Liaison politique'!$A$2:$C$12,3,FALSE)=$A$1,Pres_2017_T2!W162,0),0)</f>
        <v>28726</v>
      </c>
      <c r="H162">
        <f ca="1">_xlfn.IFNA(IF(VLOOKUP(Pres_2017_T2!AA162,'Liaison politique'!$A$2:$C$12,3,FALSE)=$A$1,Pres_2017_T2!AC162,0),0)</f>
        <v>0</v>
      </c>
      <c r="N162">
        <f t="shared" ca="1" si="2"/>
        <v>28726</v>
      </c>
    </row>
    <row r="163" spans="1:14" x14ac:dyDescent="0.75">
      <c r="A163" t="str">
        <v>34_07</v>
      </c>
      <c r="B163">
        <f ca="1">_xlfn.IFNA(IF(VLOOKUP(Pres_2017_T2!U163,'Liaison politique'!$A$2:$C$12,3,FALSE)=$A$1,Pres_2017_T2!W163,0),0)</f>
        <v>33607</v>
      </c>
      <c r="H163">
        <f ca="1">_xlfn.IFNA(IF(VLOOKUP(Pres_2017_T2!AA163,'Liaison politique'!$A$2:$C$12,3,FALSE)=$A$1,Pres_2017_T2!AC163,0),0)</f>
        <v>0</v>
      </c>
      <c r="N163">
        <f t="shared" ca="1" si="2"/>
        <v>33607</v>
      </c>
    </row>
    <row r="164" spans="1:14" x14ac:dyDescent="0.75">
      <c r="A164" t="str">
        <v>34_08</v>
      </c>
      <c r="B164">
        <f ca="1">_xlfn.IFNA(IF(VLOOKUP(Pres_2017_T2!U164,'Liaison politique'!$A$2:$C$12,3,FALSE)=$A$1,Pres_2017_T2!W164,0),0)</f>
        <v>34402</v>
      </c>
      <c r="H164">
        <f ca="1">_xlfn.IFNA(IF(VLOOKUP(Pres_2017_T2!AA164,'Liaison politique'!$A$2:$C$12,3,FALSE)=$A$1,Pres_2017_T2!AC164,0),0)</f>
        <v>0</v>
      </c>
      <c r="N164">
        <f t="shared" ca="1" si="2"/>
        <v>34402</v>
      </c>
    </row>
    <row r="165" spans="1:14" x14ac:dyDescent="0.75">
      <c r="A165" t="str">
        <v>34_09</v>
      </c>
      <c r="B165">
        <f ca="1">_xlfn.IFNA(IF(VLOOKUP(Pres_2017_T2!U165,'Liaison politique'!$A$2:$C$12,3,FALSE)=$A$1,Pres_2017_T2!W165,0),0)</f>
        <v>32985</v>
      </c>
      <c r="H165">
        <f ca="1">_xlfn.IFNA(IF(VLOOKUP(Pres_2017_T2!AA165,'Liaison politique'!$A$2:$C$12,3,FALSE)=$A$1,Pres_2017_T2!AC165,0),0)</f>
        <v>0</v>
      </c>
      <c r="N165">
        <f t="shared" ca="1" si="2"/>
        <v>32985</v>
      </c>
    </row>
    <row r="166" spans="1:14" x14ac:dyDescent="0.75">
      <c r="A166" t="str">
        <v>35_01</v>
      </c>
      <c r="B166">
        <f ca="1">_xlfn.IFNA(IF(VLOOKUP(Pres_2017_T2!U166,'Liaison politique'!$A$2:$C$12,3,FALSE)=$A$1,Pres_2017_T2!W166,0),0)</f>
        <v>52529</v>
      </c>
      <c r="H166">
        <f ca="1">_xlfn.IFNA(IF(VLOOKUP(Pres_2017_T2!AA166,'Liaison politique'!$A$2:$C$12,3,FALSE)=$A$1,Pres_2017_T2!AC166,0),0)</f>
        <v>0</v>
      </c>
      <c r="N166">
        <f t="shared" ca="1" si="2"/>
        <v>52529</v>
      </c>
    </row>
    <row r="167" spans="1:14" x14ac:dyDescent="0.75">
      <c r="A167" t="str">
        <v>35_02</v>
      </c>
      <c r="B167">
        <f ca="1">_xlfn.IFNA(IF(VLOOKUP(Pres_2017_T2!U167,'Liaison politique'!$A$2:$C$12,3,FALSE)=$A$1,Pres_2017_T2!W167,0),0)</f>
        <v>57415</v>
      </c>
      <c r="H167">
        <f ca="1">_xlfn.IFNA(IF(VLOOKUP(Pres_2017_T2!AA167,'Liaison politique'!$A$2:$C$12,3,FALSE)=$A$1,Pres_2017_T2!AC167,0),0)</f>
        <v>0</v>
      </c>
      <c r="N167">
        <f t="shared" ca="1" si="2"/>
        <v>57415</v>
      </c>
    </row>
    <row r="168" spans="1:14" x14ac:dyDescent="0.75">
      <c r="A168" t="str">
        <v>35_03</v>
      </c>
      <c r="B168">
        <f ca="1">_xlfn.IFNA(IF(VLOOKUP(Pres_2017_T2!U168,'Liaison politique'!$A$2:$C$12,3,FALSE)=$A$1,Pres_2017_T2!W168,0),0)</f>
        <v>46389</v>
      </c>
      <c r="H168">
        <f ca="1">_xlfn.IFNA(IF(VLOOKUP(Pres_2017_T2!AA168,'Liaison politique'!$A$2:$C$12,3,FALSE)=$A$1,Pres_2017_T2!AC168,0),0)</f>
        <v>0</v>
      </c>
      <c r="N168">
        <f t="shared" ca="1" si="2"/>
        <v>46389</v>
      </c>
    </row>
    <row r="169" spans="1:14" x14ac:dyDescent="0.75">
      <c r="A169" t="str">
        <v>35_04</v>
      </c>
      <c r="B169">
        <f ca="1">_xlfn.IFNA(IF(VLOOKUP(Pres_2017_T2!U169,'Liaison politique'!$A$2:$C$12,3,FALSE)=$A$1,Pres_2017_T2!W169,0),0)</f>
        <v>45130</v>
      </c>
      <c r="H169">
        <f ca="1">_xlfn.IFNA(IF(VLOOKUP(Pres_2017_T2!AA169,'Liaison politique'!$A$2:$C$12,3,FALSE)=$A$1,Pres_2017_T2!AC169,0),0)</f>
        <v>0</v>
      </c>
      <c r="N169">
        <f t="shared" ca="1" si="2"/>
        <v>45130</v>
      </c>
    </row>
    <row r="170" spans="1:14" x14ac:dyDescent="0.75">
      <c r="A170" t="str">
        <v>35_05</v>
      </c>
      <c r="B170">
        <f ca="1">_xlfn.IFNA(IF(VLOOKUP(Pres_2017_T2!U170,'Liaison politique'!$A$2:$C$12,3,FALSE)=$A$1,Pres_2017_T2!W170,0),0)</f>
        <v>56723</v>
      </c>
      <c r="H170">
        <f ca="1">_xlfn.IFNA(IF(VLOOKUP(Pres_2017_T2!AA170,'Liaison politique'!$A$2:$C$12,3,FALSE)=$A$1,Pres_2017_T2!AC170,0),0)</f>
        <v>0</v>
      </c>
      <c r="N170">
        <f t="shared" ca="1" si="2"/>
        <v>56723</v>
      </c>
    </row>
    <row r="171" spans="1:14" x14ac:dyDescent="0.75">
      <c r="A171" t="str">
        <v>35_06</v>
      </c>
      <c r="B171">
        <f ca="1">_xlfn.IFNA(IF(VLOOKUP(Pres_2017_T2!U171,'Liaison politique'!$A$2:$C$12,3,FALSE)=$A$1,Pres_2017_T2!W171,0),0)</f>
        <v>43953</v>
      </c>
      <c r="H171">
        <f ca="1">_xlfn.IFNA(IF(VLOOKUP(Pres_2017_T2!AA171,'Liaison politique'!$A$2:$C$12,3,FALSE)=$A$1,Pres_2017_T2!AC171,0),0)</f>
        <v>0</v>
      </c>
      <c r="N171">
        <f t="shared" ca="1" si="2"/>
        <v>43953</v>
      </c>
    </row>
    <row r="172" spans="1:14" x14ac:dyDescent="0.75">
      <c r="A172" t="str">
        <v>35_07</v>
      </c>
      <c r="B172">
        <f ca="1">_xlfn.IFNA(IF(VLOOKUP(Pres_2017_T2!U172,'Liaison politique'!$A$2:$C$12,3,FALSE)=$A$1,Pres_2017_T2!W172,0),0)</f>
        <v>50244</v>
      </c>
      <c r="H172">
        <f ca="1">_xlfn.IFNA(IF(VLOOKUP(Pres_2017_T2!AA172,'Liaison politique'!$A$2:$C$12,3,FALSE)=$A$1,Pres_2017_T2!AC172,0),0)</f>
        <v>0</v>
      </c>
      <c r="N172">
        <f t="shared" ca="1" si="2"/>
        <v>50244</v>
      </c>
    </row>
    <row r="173" spans="1:14" x14ac:dyDescent="0.75">
      <c r="A173" t="str">
        <v>35_08</v>
      </c>
      <c r="B173">
        <f ca="1">_xlfn.IFNA(IF(VLOOKUP(Pres_2017_T2!U173,'Liaison politique'!$A$2:$C$12,3,FALSE)=$A$1,Pres_2017_T2!W173,0),0)</f>
        <v>50910</v>
      </c>
      <c r="H173">
        <f ca="1">_xlfn.IFNA(IF(VLOOKUP(Pres_2017_T2!AA173,'Liaison politique'!$A$2:$C$12,3,FALSE)=$A$1,Pres_2017_T2!AC173,0),0)</f>
        <v>0</v>
      </c>
      <c r="N173">
        <f t="shared" ca="1" si="2"/>
        <v>50910</v>
      </c>
    </row>
    <row r="174" spans="1:14" x14ac:dyDescent="0.75">
      <c r="A174" t="str">
        <v>36_01</v>
      </c>
      <c r="B174">
        <f ca="1">_xlfn.IFNA(IF(VLOOKUP(Pres_2017_T2!U174,'Liaison politique'!$A$2:$C$12,3,FALSE)=$A$1,Pres_2017_T2!W174,0),0)</f>
        <v>32501</v>
      </c>
      <c r="H174">
        <f ca="1">_xlfn.IFNA(IF(VLOOKUP(Pres_2017_T2!AA174,'Liaison politique'!$A$2:$C$12,3,FALSE)=$A$1,Pres_2017_T2!AC174,0),0)</f>
        <v>0</v>
      </c>
      <c r="N174">
        <f t="shared" ca="1" si="2"/>
        <v>32501</v>
      </c>
    </row>
    <row r="175" spans="1:14" x14ac:dyDescent="0.75">
      <c r="A175" t="str">
        <v>36_02</v>
      </c>
      <c r="B175">
        <f ca="1">_xlfn.IFNA(IF(VLOOKUP(Pres_2017_T2!U175,'Liaison politique'!$A$2:$C$12,3,FALSE)=$A$1,Pres_2017_T2!W175,0),0)</f>
        <v>35982</v>
      </c>
      <c r="H175">
        <f ca="1">_xlfn.IFNA(IF(VLOOKUP(Pres_2017_T2!AA175,'Liaison politique'!$A$2:$C$12,3,FALSE)=$A$1,Pres_2017_T2!AC175,0),0)</f>
        <v>0</v>
      </c>
      <c r="N175">
        <f t="shared" ca="1" si="2"/>
        <v>35982</v>
      </c>
    </row>
    <row r="176" spans="1:14" x14ac:dyDescent="0.75">
      <c r="A176" t="str">
        <v>37_01</v>
      </c>
      <c r="B176">
        <f ca="1">_xlfn.IFNA(IF(VLOOKUP(Pres_2017_T2!U176,'Liaison politique'!$A$2:$C$12,3,FALSE)=$A$1,Pres_2017_T2!W176,0),0)</f>
        <v>35091</v>
      </c>
      <c r="H176">
        <f ca="1">_xlfn.IFNA(IF(VLOOKUP(Pres_2017_T2!AA176,'Liaison politique'!$A$2:$C$12,3,FALSE)=$A$1,Pres_2017_T2!AC176,0),0)</f>
        <v>0</v>
      </c>
      <c r="N176">
        <f t="shared" ca="1" si="2"/>
        <v>35091</v>
      </c>
    </row>
    <row r="177" spans="1:14" x14ac:dyDescent="0.75">
      <c r="A177" t="str">
        <v>37_02</v>
      </c>
      <c r="B177">
        <f ca="1">_xlfn.IFNA(IF(VLOOKUP(Pres_2017_T2!U177,'Liaison politique'!$A$2:$C$12,3,FALSE)=$A$1,Pres_2017_T2!W177,0),0)</f>
        <v>40276</v>
      </c>
      <c r="H177">
        <f ca="1">_xlfn.IFNA(IF(VLOOKUP(Pres_2017_T2!AA177,'Liaison politique'!$A$2:$C$12,3,FALSE)=$A$1,Pres_2017_T2!AC177,0),0)</f>
        <v>0</v>
      </c>
      <c r="N177">
        <f t="shared" ca="1" si="2"/>
        <v>40276</v>
      </c>
    </row>
    <row r="178" spans="1:14" x14ac:dyDescent="0.75">
      <c r="A178" t="str">
        <v>37_03</v>
      </c>
      <c r="B178">
        <f ca="1">_xlfn.IFNA(IF(VLOOKUP(Pres_2017_T2!U178,'Liaison politique'!$A$2:$C$12,3,FALSE)=$A$1,Pres_2017_T2!W178,0),0)</f>
        <v>45989</v>
      </c>
      <c r="H178">
        <f ca="1">_xlfn.IFNA(IF(VLOOKUP(Pres_2017_T2!AA178,'Liaison politique'!$A$2:$C$12,3,FALSE)=$A$1,Pres_2017_T2!AC178,0),0)</f>
        <v>0</v>
      </c>
      <c r="N178">
        <f t="shared" ca="1" si="2"/>
        <v>45989</v>
      </c>
    </row>
    <row r="179" spans="1:14" x14ac:dyDescent="0.75">
      <c r="A179" t="str">
        <v>37_04</v>
      </c>
      <c r="B179">
        <f ca="1">_xlfn.IFNA(IF(VLOOKUP(Pres_2017_T2!U179,'Liaison politique'!$A$2:$C$12,3,FALSE)=$A$1,Pres_2017_T2!W179,0),0)</f>
        <v>41523</v>
      </c>
      <c r="H179">
        <f ca="1">_xlfn.IFNA(IF(VLOOKUP(Pres_2017_T2!AA179,'Liaison politique'!$A$2:$C$12,3,FALSE)=$A$1,Pres_2017_T2!AC179,0),0)</f>
        <v>0</v>
      </c>
      <c r="N179">
        <f t="shared" ca="1" si="2"/>
        <v>41523</v>
      </c>
    </row>
    <row r="180" spans="1:14" x14ac:dyDescent="0.75">
      <c r="A180" t="str">
        <v>37_05</v>
      </c>
      <c r="B180">
        <f ca="1">_xlfn.IFNA(IF(VLOOKUP(Pres_2017_T2!U180,'Liaison politique'!$A$2:$C$12,3,FALSE)=$A$1,Pres_2017_T2!W180,0),0)</f>
        <v>38320</v>
      </c>
      <c r="H180">
        <f ca="1">_xlfn.IFNA(IF(VLOOKUP(Pres_2017_T2!AA180,'Liaison politique'!$A$2:$C$12,3,FALSE)=$A$1,Pres_2017_T2!AC180,0),0)</f>
        <v>0</v>
      </c>
      <c r="N180">
        <f t="shared" ca="1" si="2"/>
        <v>38320</v>
      </c>
    </row>
    <row r="181" spans="1:14" x14ac:dyDescent="0.75">
      <c r="A181" t="str">
        <v>38_01</v>
      </c>
      <c r="B181">
        <f ca="1">_xlfn.IFNA(IF(VLOOKUP(Pres_2017_T2!U181,'Liaison politique'!$A$2:$C$12,3,FALSE)=$A$1,Pres_2017_T2!W181,0),0)</f>
        <v>48766</v>
      </c>
      <c r="H181">
        <f ca="1">_xlfn.IFNA(IF(VLOOKUP(Pres_2017_T2!AA181,'Liaison politique'!$A$2:$C$12,3,FALSE)=$A$1,Pres_2017_T2!AC181,0),0)</f>
        <v>0</v>
      </c>
      <c r="N181">
        <f t="shared" ca="1" si="2"/>
        <v>48766</v>
      </c>
    </row>
    <row r="182" spans="1:14" x14ac:dyDescent="0.75">
      <c r="A182" t="str">
        <v>38_02</v>
      </c>
      <c r="B182">
        <f ca="1">_xlfn.IFNA(IF(VLOOKUP(Pres_2017_T2!U182,'Liaison politique'!$A$2:$C$12,3,FALSE)=$A$1,Pres_2017_T2!W182,0),0)</f>
        <v>36215</v>
      </c>
      <c r="H182">
        <f ca="1">_xlfn.IFNA(IF(VLOOKUP(Pres_2017_T2!AA182,'Liaison politique'!$A$2:$C$12,3,FALSE)=$A$1,Pres_2017_T2!AC182,0),0)</f>
        <v>0</v>
      </c>
      <c r="N182">
        <f t="shared" ca="1" si="2"/>
        <v>36215</v>
      </c>
    </row>
    <row r="183" spans="1:14" x14ac:dyDescent="0.75">
      <c r="A183" t="str">
        <v>38_03</v>
      </c>
      <c r="B183">
        <f ca="1">_xlfn.IFNA(IF(VLOOKUP(Pres_2017_T2!U183,'Liaison politique'!$A$2:$C$12,3,FALSE)=$A$1,Pres_2017_T2!W183,0),0)</f>
        <v>29582</v>
      </c>
      <c r="H183">
        <f ca="1">_xlfn.IFNA(IF(VLOOKUP(Pres_2017_T2!AA183,'Liaison politique'!$A$2:$C$12,3,FALSE)=$A$1,Pres_2017_T2!AC183,0),0)</f>
        <v>0</v>
      </c>
      <c r="N183">
        <f t="shared" ca="1" si="2"/>
        <v>29582</v>
      </c>
    </row>
    <row r="184" spans="1:14" x14ac:dyDescent="0.75">
      <c r="A184" t="str">
        <v>38_04</v>
      </c>
      <c r="B184">
        <f ca="1">_xlfn.IFNA(IF(VLOOKUP(Pres_2017_T2!U184,'Liaison politique'!$A$2:$C$12,3,FALSE)=$A$1,Pres_2017_T2!W184,0),0)</f>
        <v>41617</v>
      </c>
      <c r="H184">
        <f ca="1">_xlfn.IFNA(IF(VLOOKUP(Pres_2017_T2!AA184,'Liaison politique'!$A$2:$C$12,3,FALSE)=$A$1,Pres_2017_T2!AC184,0),0)</f>
        <v>0</v>
      </c>
      <c r="N184">
        <f t="shared" ca="1" si="2"/>
        <v>41617</v>
      </c>
    </row>
    <row r="185" spans="1:14" x14ac:dyDescent="0.75">
      <c r="A185" t="str">
        <v>38_05</v>
      </c>
      <c r="B185">
        <f ca="1">_xlfn.IFNA(IF(VLOOKUP(Pres_2017_T2!U185,'Liaison politique'!$A$2:$C$12,3,FALSE)=$A$1,Pres_2017_T2!W185,0),0)</f>
        <v>49227</v>
      </c>
      <c r="H185">
        <f ca="1">_xlfn.IFNA(IF(VLOOKUP(Pres_2017_T2!AA185,'Liaison politique'!$A$2:$C$12,3,FALSE)=$A$1,Pres_2017_T2!AC185,0),0)</f>
        <v>0</v>
      </c>
      <c r="N185">
        <f t="shared" ca="1" si="2"/>
        <v>49227</v>
      </c>
    </row>
    <row r="186" spans="1:14" x14ac:dyDescent="0.75">
      <c r="A186" t="str">
        <v>38_06</v>
      </c>
      <c r="B186">
        <f ca="1">_xlfn.IFNA(IF(VLOOKUP(Pres_2017_T2!U186,'Liaison politique'!$A$2:$C$12,3,FALSE)=$A$1,Pres_2017_T2!W186,0),0)</f>
        <v>30477</v>
      </c>
      <c r="H186">
        <f ca="1">_xlfn.IFNA(IF(VLOOKUP(Pres_2017_T2!AA186,'Liaison politique'!$A$2:$C$12,3,FALSE)=$A$1,Pres_2017_T2!AC186,0),0)</f>
        <v>0</v>
      </c>
      <c r="N186">
        <f t="shared" ca="1" si="2"/>
        <v>30477</v>
      </c>
    </row>
    <row r="187" spans="1:14" x14ac:dyDescent="0.75">
      <c r="A187" t="str">
        <v>38_07</v>
      </c>
      <c r="B187">
        <f ca="1">_xlfn.IFNA(IF(VLOOKUP(Pres_2017_T2!U187,'Liaison politique'!$A$2:$C$12,3,FALSE)=$A$1,Pres_2017_T2!W187,0),0)</f>
        <v>35006</v>
      </c>
      <c r="H187">
        <f ca="1">_xlfn.IFNA(IF(VLOOKUP(Pres_2017_T2!AA187,'Liaison politique'!$A$2:$C$12,3,FALSE)=$A$1,Pres_2017_T2!AC187,0),0)</f>
        <v>0</v>
      </c>
      <c r="N187">
        <f t="shared" ca="1" si="2"/>
        <v>35006</v>
      </c>
    </row>
    <row r="188" spans="1:14" x14ac:dyDescent="0.75">
      <c r="A188" t="str">
        <v>38_08</v>
      </c>
      <c r="B188">
        <f ca="1">_xlfn.IFNA(IF(VLOOKUP(Pres_2017_T2!U188,'Liaison politique'!$A$2:$C$12,3,FALSE)=$A$1,Pres_2017_T2!W188,0),0)</f>
        <v>32001</v>
      </c>
      <c r="H188">
        <f ca="1">_xlfn.IFNA(IF(VLOOKUP(Pres_2017_T2!AA188,'Liaison politique'!$A$2:$C$12,3,FALSE)=$A$1,Pres_2017_T2!AC188,0),0)</f>
        <v>0</v>
      </c>
      <c r="N188">
        <f t="shared" ca="1" si="2"/>
        <v>32001</v>
      </c>
    </row>
    <row r="189" spans="1:14" x14ac:dyDescent="0.75">
      <c r="A189" t="str">
        <v>38_09</v>
      </c>
      <c r="B189">
        <f ca="1">_xlfn.IFNA(IF(VLOOKUP(Pres_2017_T2!U189,'Liaison politique'!$A$2:$C$12,3,FALSE)=$A$1,Pres_2017_T2!W189,0),0)</f>
        <v>43973</v>
      </c>
      <c r="H189">
        <f ca="1">_xlfn.IFNA(IF(VLOOKUP(Pres_2017_T2!AA189,'Liaison politique'!$A$2:$C$12,3,FALSE)=$A$1,Pres_2017_T2!AC189,0),0)</f>
        <v>0</v>
      </c>
      <c r="N189">
        <f t="shared" ca="1" si="2"/>
        <v>43973</v>
      </c>
    </row>
    <row r="190" spans="1:14" x14ac:dyDescent="0.75">
      <c r="A190" t="str">
        <v>38_10</v>
      </c>
      <c r="B190">
        <f ca="1">_xlfn.IFNA(IF(VLOOKUP(Pres_2017_T2!U190,'Liaison politique'!$A$2:$C$12,3,FALSE)=$A$1,Pres_2017_T2!W190,0),0)</f>
        <v>36332</v>
      </c>
      <c r="H190">
        <f ca="1">_xlfn.IFNA(IF(VLOOKUP(Pres_2017_T2!AA190,'Liaison politique'!$A$2:$C$12,3,FALSE)=$A$1,Pres_2017_T2!AC190,0),0)</f>
        <v>0</v>
      </c>
      <c r="N190">
        <f t="shared" ca="1" si="2"/>
        <v>36332</v>
      </c>
    </row>
    <row r="191" spans="1:14" x14ac:dyDescent="0.75">
      <c r="A191" t="str">
        <v>39_01</v>
      </c>
      <c r="B191">
        <f ca="1">_xlfn.IFNA(IF(VLOOKUP(Pres_2017_T2!U191,'Liaison politique'!$A$2:$C$12,3,FALSE)=$A$1,Pres_2017_T2!W191,0),0)</f>
        <v>27979</v>
      </c>
      <c r="H191">
        <f ca="1">_xlfn.IFNA(IF(VLOOKUP(Pres_2017_T2!AA191,'Liaison politique'!$A$2:$C$12,3,FALSE)=$A$1,Pres_2017_T2!AC191,0),0)</f>
        <v>0</v>
      </c>
      <c r="N191">
        <f t="shared" ca="1" si="2"/>
        <v>27979</v>
      </c>
    </row>
    <row r="192" spans="1:14" x14ac:dyDescent="0.75">
      <c r="A192" t="str">
        <v>39_02</v>
      </c>
      <c r="B192">
        <f ca="1">_xlfn.IFNA(IF(VLOOKUP(Pres_2017_T2!U192,'Liaison politique'!$A$2:$C$12,3,FALSE)=$A$1,Pres_2017_T2!W192,0),0)</f>
        <v>23461</v>
      </c>
      <c r="H192">
        <f ca="1">_xlfn.IFNA(IF(VLOOKUP(Pres_2017_T2!AA192,'Liaison politique'!$A$2:$C$12,3,FALSE)=$A$1,Pres_2017_T2!AC192,0),0)</f>
        <v>0</v>
      </c>
      <c r="N192">
        <f t="shared" ca="1" si="2"/>
        <v>23461</v>
      </c>
    </row>
    <row r="193" spans="1:14" x14ac:dyDescent="0.75">
      <c r="A193" t="str">
        <v>39_03</v>
      </c>
      <c r="B193">
        <f ca="1">_xlfn.IFNA(IF(VLOOKUP(Pres_2017_T2!U193,'Liaison politique'!$A$2:$C$12,3,FALSE)=$A$1,Pres_2017_T2!W193,0),0)</f>
        <v>27828</v>
      </c>
      <c r="H193">
        <f ca="1">_xlfn.IFNA(IF(VLOOKUP(Pres_2017_T2!AA193,'Liaison politique'!$A$2:$C$12,3,FALSE)=$A$1,Pres_2017_T2!AC193,0),0)</f>
        <v>0</v>
      </c>
      <c r="N193">
        <f t="shared" ca="1" si="2"/>
        <v>27828</v>
      </c>
    </row>
    <row r="194" spans="1:14" x14ac:dyDescent="0.75">
      <c r="A194" t="str">
        <v>40_01</v>
      </c>
      <c r="B194">
        <f ca="1">_xlfn.IFNA(IF(VLOOKUP(Pres_2017_T2!U194,'Liaison politique'!$A$2:$C$12,3,FALSE)=$A$1,Pres_2017_T2!W194,0),0)</f>
        <v>46038</v>
      </c>
      <c r="H194">
        <f ca="1">_xlfn.IFNA(IF(VLOOKUP(Pres_2017_T2!AA194,'Liaison politique'!$A$2:$C$12,3,FALSE)=$A$1,Pres_2017_T2!AC194,0),0)</f>
        <v>0</v>
      </c>
      <c r="N194">
        <f t="shared" ca="1" si="2"/>
        <v>46038</v>
      </c>
    </row>
    <row r="195" spans="1:14" x14ac:dyDescent="0.75">
      <c r="A195" t="str">
        <v>40_02</v>
      </c>
      <c r="B195">
        <f ca="1">_xlfn.IFNA(IF(VLOOKUP(Pres_2017_T2!U195,'Liaison politique'!$A$2:$C$12,3,FALSE)=$A$1,Pres_2017_T2!W195,0),0)</f>
        <v>54472</v>
      </c>
      <c r="H195">
        <f ca="1">_xlfn.IFNA(IF(VLOOKUP(Pres_2017_T2!AA195,'Liaison politique'!$A$2:$C$12,3,FALSE)=$A$1,Pres_2017_T2!AC195,0),0)</f>
        <v>0</v>
      </c>
      <c r="N195">
        <f t="shared" ref="N195:N258" ca="1" si="3">SUM(B195:M195)</f>
        <v>54472</v>
      </c>
    </row>
    <row r="196" spans="1:14" x14ac:dyDescent="0.75">
      <c r="A196" t="str">
        <v>40_03</v>
      </c>
      <c r="B196">
        <f ca="1">_xlfn.IFNA(IF(VLOOKUP(Pres_2017_T2!U196,'Liaison politique'!$A$2:$C$12,3,FALSE)=$A$1,Pres_2017_T2!W196,0),0)</f>
        <v>46109</v>
      </c>
      <c r="H196">
        <f ca="1">_xlfn.IFNA(IF(VLOOKUP(Pres_2017_T2!AA196,'Liaison politique'!$A$2:$C$12,3,FALSE)=$A$1,Pres_2017_T2!AC196,0),0)</f>
        <v>0</v>
      </c>
      <c r="N196">
        <f t="shared" ca="1" si="3"/>
        <v>46109</v>
      </c>
    </row>
    <row r="197" spans="1:14" x14ac:dyDescent="0.75">
      <c r="A197" t="str">
        <v>41_01</v>
      </c>
      <c r="B197">
        <f ca="1">_xlfn.IFNA(IF(VLOOKUP(Pres_2017_T2!U197,'Liaison politique'!$A$2:$C$12,3,FALSE)=$A$1,Pres_2017_T2!W197,0),0)</f>
        <v>36310</v>
      </c>
      <c r="H197">
        <f ca="1">_xlfn.IFNA(IF(VLOOKUP(Pres_2017_T2!AA197,'Liaison politique'!$A$2:$C$12,3,FALSE)=$A$1,Pres_2017_T2!AC197,0),0)</f>
        <v>0</v>
      </c>
      <c r="N197">
        <f t="shared" ca="1" si="3"/>
        <v>36310</v>
      </c>
    </row>
    <row r="198" spans="1:14" x14ac:dyDescent="0.75">
      <c r="A198" t="str">
        <v>41_02</v>
      </c>
      <c r="B198">
        <f ca="1">_xlfn.IFNA(IF(VLOOKUP(Pres_2017_T2!U198,'Liaison politique'!$A$2:$C$12,3,FALSE)=$A$1,Pres_2017_T2!W198,0),0)</f>
        <v>30621</v>
      </c>
      <c r="H198">
        <f ca="1">_xlfn.IFNA(IF(VLOOKUP(Pres_2017_T2!AA198,'Liaison politique'!$A$2:$C$12,3,FALSE)=$A$1,Pres_2017_T2!AC198,0),0)</f>
        <v>0</v>
      </c>
      <c r="N198">
        <f t="shared" ca="1" si="3"/>
        <v>30621</v>
      </c>
    </row>
    <row r="199" spans="1:14" x14ac:dyDescent="0.75">
      <c r="A199" t="str">
        <v>41_03</v>
      </c>
      <c r="B199">
        <f ca="1">_xlfn.IFNA(IF(VLOOKUP(Pres_2017_T2!U199,'Liaison politique'!$A$2:$C$12,3,FALSE)=$A$1,Pres_2017_T2!W199,0),0)</f>
        <v>33847</v>
      </c>
      <c r="H199">
        <f ca="1">_xlfn.IFNA(IF(VLOOKUP(Pres_2017_T2!AA199,'Liaison politique'!$A$2:$C$12,3,FALSE)=$A$1,Pres_2017_T2!AC199,0),0)</f>
        <v>0</v>
      </c>
      <c r="N199">
        <f t="shared" ca="1" si="3"/>
        <v>33847</v>
      </c>
    </row>
    <row r="200" spans="1:14" x14ac:dyDescent="0.75">
      <c r="A200" t="str">
        <v>42_01</v>
      </c>
      <c r="B200">
        <f ca="1">_xlfn.IFNA(IF(VLOOKUP(Pres_2017_T2!U200,'Liaison politique'!$A$2:$C$12,3,FALSE)=$A$1,Pres_2017_T2!W200,0),0)</f>
        <v>29846</v>
      </c>
      <c r="H200">
        <f ca="1">_xlfn.IFNA(IF(VLOOKUP(Pres_2017_T2!AA200,'Liaison politique'!$A$2:$C$12,3,FALSE)=$A$1,Pres_2017_T2!AC200,0),0)</f>
        <v>0</v>
      </c>
      <c r="N200">
        <f t="shared" ca="1" si="3"/>
        <v>29846</v>
      </c>
    </row>
    <row r="201" spans="1:14" x14ac:dyDescent="0.75">
      <c r="A201" t="str">
        <v>42_02</v>
      </c>
      <c r="B201">
        <f ca="1">_xlfn.IFNA(IF(VLOOKUP(Pres_2017_T2!U201,'Liaison politique'!$A$2:$C$12,3,FALSE)=$A$1,Pres_2017_T2!W201,0),0)</f>
        <v>24963</v>
      </c>
      <c r="H201">
        <f ca="1">_xlfn.IFNA(IF(VLOOKUP(Pres_2017_T2!AA201,'Liaison politique'!$A$2:$C$12,3,FALSE)=$A$1,Pres_2017_T2!AC201,0),0)</f>
        <v>0</v>
      </c>
      <c r="N201">
        <f t="shared" ca="1" si="3"/>
        <v>24963</v>
      </c>
    </row>
    <row r="202" spans="1:14" x14ac:dyDescent="0.75">
      <c r="A202" t="str">
        <v>42_03</v>
      </c>
      <c r="B202">
        <f ca="1">_xlfn.IFNA(IF(VLOOKUP(Pres_2017_T2!U202,'Liaison politique'!$A$2:$C$12,3,FALSE)=$A$1,Pres_2017_T2!W202,0),0)</f>
        <v>34298</v>
      </c>
      <c r="H202">
        <f ca="1">_xlfn.IFNA(IF(VLOOKUP(Pres_2017_T2!AA202,'Liaison politique'!$A$2:$C$12,3,FALSE)=$A$1,Pres_2017_T2!AC202,0),0)</f>
        <v>0</v>
      </c>
      <c r="N202">
        <f t="shared" ca="1" si="3"/>
        <v>34298</v>
      </c>
    </row>
    <row r="203" spans="1:14" x14ac:dyDescent="0.75">
      <c r="A203" t="str">
        <v>42_04</v>
      </c>
      <c r="B203">
        <f ca="1">_xlfn.IFNA(IF(VLOOKUP(Pres_2017_T2!U203,'Liaison politique'!$A$2:$C$12,3,FALSE)=$A$1,Pres_2017_T2!W203,0),0)</f>
        <v>41271</v>
      </c>
      <c r="H203">
        <f ca="1">_xlfn.IFNA(IF(VLOOKUP(Pres_2017_T2!AA203,'Liaison politique'!$A$2:$C$12,3,FALSE)=$A$1,Pres_2017_T2!AC203,0),0)</f>
        <v>0</v>
      </c>
      <c r="N203">
        <f t="shared" ca="1" si="3"/>
        <v>41271</v>
      </c>
    </row>
    <row r="204" spans="1:14" x14ac:dyDescent="0.75">
      <c r="A204" t="str">
        <v>42_05</v>
      </c>
      <c r="B204">
        <f ca="1">_xlfn.IFNA(IF(VLOOKUP(Pres_2017_T2!U204,'Liaison politique'!$A$2:$C$12,3,FALSE)=$A$1,Pres_2017_T2!W204,0),0)</f>
        <v>42983</v>
      </c>
      <c r="H204">
        <f ca="1">_xlfn.IFNA(IF(VLOOKUP(Pres_2017_T2!AA204,'Liaison politique'!$A$2:$C$12,3,FALSE)=$A$1,Pres_2017_T2!AC204,0),0)</f>
        <v>0</v>
      </c>
      <c r="N204">
        <f t="shared" ca="1" si="3"/>
        <v>42983</v>
      </c>
    </row>
    <row r="205" spans="1:14" x14ac:dyDescent="0.75">
      <c r="A205" t="str">
        <v>42_06</v>
      </c>
      <c r="B205">
        <f ca="1">_xlfn.IFNA(IF(VLOOKUP(Pres_2017_T2!U205,'Liaison politique'!$A$2:$C$12,3,FALSE)=$A$1,Pres_2017_T2!W205,0),0)</f>
        <v>45241</v>
      </c>
      <c r="H205">
        <f ca="1">_xlfn.IFNA(IF(VLOOKUP(Pres_2017_T2!AA205,'Liaison politique'!$A$2:$C$12,3,FALSE)=$A$1,Pres_2017_T2!AC205,0),0)</f>
        <v>0</v>
      </c>
      <c r="N205">
        <f t="shared" ca="1" si="3"/>
        <v>45241</v>
      </c>
    </row>
    <row r="206" spans="1:14" x14ac:dyDescent="0.75">
      <c r="A206" t="str">
        <v>43_01</v>
      </c>
      <c r="B206">
        <f ca="1">_xlfn.IFNA(IF(VLOOKUP(Pres_2017_T2!U206,'Liaison politique'!$A$2:$C$12,3,FALSE)=$A$1,Pres_2017_T2!W206,0),0)</f>
        <v>41411</v>
      </c>
      <c r="H206">
        <f ca="1">_xlfn.IFNA(IF(VLOOKUP(Pres_2017_T2!AA206,'Liaison politique'!$A$2:$C$12,3,FALSE)=$A$1,Pres_2017_T2!AC206,0),0)</f>
        <v>0</v>
      </c>
      <c r="N206">
        <f t="shared" ca="1" si="3"/>
        <v>41411</v>
      </c>
    </row>
    <row r="207" spans="1:14" x14ac:dyDescent="0.75">
      <c r="A207" t="str">
        <v>43_02</v>
      </c>
      <c r="B207">
        <f ca="1">_xlfn.IFNA(IF(VLOOKUP(Pres_2017_T2!U207,'Liaison politique'!$A$2:$C$12,3,FALSE)=$A$1,Pres_2017_T2!W207,0),0)</f>
        <v>34822</v>
      </c>
      <c r="H207">
        <f ca="1">_xlfn.IFNA(IF(VLOOKUP(Pres_2017_T2!AA207,'Liaison politique'!$A$2:$C$12,3,FALSE)=$A$1,Pres_2017_T2!AC207,0),0)</f>
        <v>0</v>
      </c>
      <c r="N207">
        <f t="shared" ca="1" si="3"/>
        <v>34822</v>
      </c>
    </row>
    <row r="208" spans="1:14" x14ac:dyDescent="0.75">
      <c r="A208" t="str">
        <v>44_01</v>
      </c>
      <c r="B208">
        <f ca="1">_xlfn.IFNA(IF(VLOOKUP(Pres_2017_T2!U208,'Liaison politique'!$A$2:$C$12,3,FALSE)=$A$1,Pres_2017_T2!W208,0),0)</f>
        <v>44234</v>
      </c>
      <c r="H208">
        <f ca="1">_xlfn.IFNA(IF(VLOOKUP(Pres_2017_T2!AA208,'Liaison politique'!$A$2:$C$12,3,FALSE)=$A$1,Pres_2017_T2!AC208,0),0)</f>
        <v>0</v>
      </c>
      <c r="N208">
        <f t="shared" ca="1" si="3"/>
        <v>44234</v>
      </c>
    </row>
    <row r="209" spans="1:14" x14ac:dyDescent="0.75">
      <c r="A209" t="str">
        <v>44_02</v>
      </c>
      <c r="B209">
        <f ca="1">_xlfn.IFNA(IF(VLOOKUP(Pres_2017_T2!U209,'Liaison politique'!$A$2:$C$12,3,FALSE)=$A$1,Pres_2017_T2!W209,0),0)</f>
        <v>51204</v>
      </c>
      <c r="H209">
        <f ca="1">_xlfn.IFNA(IF(VLOOKUP(Pres_2017_T2!AA209,'Liaison politique'!$A$2:$C$12,3,FALSE)=$A$1,Pres_2017_T2!AC209,0),0)</f>
        <v>0</v>
      </c>
      <c r="N209">
        <f t="shared" ca="1" si="3"/>
        <v>51204</v>
      </c>
    </row>
    <row r="210" spans="1:14" x14ac:dyDescent="0.75">
      <c r="A210" t="str">
        <v>44_03</v>
      </c>
      <c r="B210">
        <f ca="1">_xlfn.IFNA(IF(VLOOKUP(Pres_2017_T2!U210,'Liaison politique'!$A$2:$C$12,3,FALSE)=$A$1,Pres_2017_T2!W210,0),0)</f>
        <v>49684</v>
      </c>
      <c r="H210">
        <f ca="1">_xlfn.IFNA(IF(VLOOKUP(Pres_2017_T2!AA210,'Liaison politique'!$A$2:$C$12,3,FALSE)=$A$1,Pres_2017_T2!AC210,0),0)</f>
        <v>0</v>
      </c>
      <c r="N210">
        <f t="shared" ca="1" si="3"/>
        <v>49684</v>
      </c>
    </row>
    <row r="211" spans="1:14" x14ac:dyDescent="0.75">
      <c r="A211" t="str">
        <v>44_04</v>
      </c>
      <c r="B211">
        <f ca="1">_xlfn.IFNA(IF(VLOOKUP(Pres_2017_T2!U211,'Liaison politique'!$A$2:$C$12,3,FALSE)=$A$1,Pres_2017_T2!W211,0),0)</f>
        <v>50022</v>
      </c>
      <c r="H211">
        <f ca="1">_xlfn.IFNA(IF(VLOOKUP(Pres_2017_T2!AA211,'Liaison politique'!$A$2:$C$12,3,FALSE)=$A$1,Pres_2017_T2!AC211,0),0)</f>
        <v>0</v>
      </c>
      <c r="N211">
        <f t="shared" ca="1" si="3"/>
        <v>50022</v>
      </c>
    </row>
    <row r="212" spans="1:14" x14ac:dyDescent="0.75">
      <c r="A212" t="str">
        <v>44_05</v>
      </c>
      <c r="B212">
        <f ca="1">_xlfn.IFNA(IF(VLOOKUP(Pres_2017_T2!U212,'Liaison politique'!$A$2:$C$12,3,FALSE)=$A$1,Pres_2017_T2!W212,0),0)</f>
        <v>66883</v>
      </c>
      <c r="H212">
        <f ca="1">_xlfn.IFNA(IF(VLOOKUP(Pres_2017_T2!AA212,'Liaison politique'!$A$2:$C$12,3,FALSE)=$A$1,Pres_2017_T2!AC212,0),0)</f>
        <v>0</v>
      </c>
      <c r="N212">
        <f t="shared" ca="1" si="3"/>
        <v>66883</v>
      </c>
    </row>
    <row r="213" spans="1:14" x14ac:dyDescent="0.75">
      <c r="A213" t="str">
        <v>44_06</v>
      </c>
      <c r="B213">
        <f ca="1">_xlfn.IFNA(IF(VLOOKUP(Pres_2017_T2!U213,'Liaison politique'!$A$2:$C$12,3,FALSE)=$A$1,Pres_2017_T2!W213,0),0)</f>
        <v>52450</v>
      </c>
      <c r="H213">
        <f ca="1">_xlfn.IFNA(IF(VLOOKUP(Pres_2017_T2!AA213,'Liaison politique'!$A$2:$C$12,3,FALSE)=$A$1,Pres_2017_T2!AC213,0),0)</f>
        <v>0</v>
      </c>
      <c r="N213">
        <f t="shared" ca="1" si="3"/>
        <v>52450</v>
      </c>
    </row>
    <row r="214" spans="1:14" x14ac:dyDescent="0.75">
      <c r="A214" t="str">
        <v>44_07</v>
      </c>
      <c r="B214">
        <f ca="1">_xlfn.IFNA(IF(VLOOKUP(Pres_2017_T2!U214,'Liaison politique'!$A$2:$C$12,3,FALSE)=$A$1,Pres_2017_T2!W214,0),0)</f>
        <v>53421</v>
      </c>
      <c r="H214">
        <f ca="1">_xlfn.IFNA(IF(VLOOKUP(Pres_2017_T2!AA214,'Liaison politique'!$A$2:$C$12,3,FALSE)=$A$1,Pres_2017_T2!AC214,0),0)</f>
        <v>0</v>
      </c>
      <c r="N214">
        <f t="shared" ca="1" si="3"/>
        <v>53421</v>
      </c>
    </row>
    <row r="215" spans="1:14" x14ac:dyDescent="0.75">
      <c r="A215" t="str">
        <v>44_08</v>
      </c>
      <c r="B215">
        <f ca="1">_xlfn.IFNA(IF(VLOOKUP(Pres_2017_T2!U215,'Liaison politique'!$A$2:$C$12,3,FALSE)=$A$1,Pres_2017_T2!W215,0),0)</f>
        <v>40823</v>
      </c>
      <c r="H215">
        <f ca="1">_xlfn.IFNA(IF(VLOOKUP(Pres_2017_T2!AA215,'Liaison politique'!$A$2:$C$12,3,FALSE)=$A$1,Pres_2017_T2!AC215,0),0)</f>
        <v>0</v>
      </c>
      <c r="N215">
        <f t="shared" ca="1" si="3"/>
        <v>40823</v>
      </c>
    </row>
    <row r="216" spans="1:14" x14ac:dyDescent="0.75">
      <c r="A216" t="str">
        <v>44_09</v>
      </c>
      <c r="B216">
        <f ca="1">_xlfn.IFNA(IF(VLOOKUP(Pres_2017_T2!U216,'Liaison politique'!$A$2:$C$12,3,FALSE)=$A$1,Pres_2017_T2!W216,0),0)</f>
        <v>56968</v>
      </c>
      <c r="H216">
        <f ca="1">_xlfn.IFNA(IF(VLOOKUP(Pres_2017_T2!AA216,'Liaison politique'!$A$2:$C$12,3,FALSE)=$A$1,Pres_2017_T2!AC216,0),0)</f>
        <v>0</v>
      </c>
      <c r="N216">
        <f t="shared" ca="1" si="3"/>
        <v>56968</v>
      </c>
    </row>
    <row r="217" spans="1:14" x14ac:dyDescent="0.75">
      <c r="A217" t="str">
        <v>44_10</v>
      </c>
      <c r="B217">
        <f ca="1">_xlfn.IFNA(IF(VLOOKUP(Pres_2017_T2!U217,'Liaison politique'!$A$2:$C$12,3,FALSE)=$A$1,Pres_2017_T2!W217,0),0)</f>
        <v>64720</v>
      </c>
      <c r="H217">
        <f ca="1">_xlfn.IFNA(IF(VLOOKUP(Pres_2017_T2!AA217,'Liaison politique'!$A$2:$C$12,3,FALSE)=$A$1,Pres_2017_T2!AC217,0),0)</f>
        <v>0</v>
      </c>
      <c r="N217">
        <f t="shared" ca="1" si="3"/>
        <v>64720</v>
      </c>
    </row>
    <row r="218" spans="1:14" x14ac:dyDescent="0.75">
      <c r="A218" t="str">
        <v>45_01</v>
      </c>
      <c r="B218">
        <f ca="1">_xlfn.IFNA(IF(VLOOKUP(Pres_2017_T2!U218,'Liaison politique'!$A$2:$C$12,3,FALSE)=$A$1,Pres_2017_T2!W218,0),0)</f>
        <v>38954</v>
      </c>
      <c r="H218">
        <f ca="1">_xlfn.IFNA(IF(VLOOKUP(Pres_2017_T2!AA218,'Liaison politique'!$A$2:$C$12,3,FALSE)=$A$1,Pres_2017_T2!AC218,0),0)</f>
        <v>0</v>
      </c>
      <c r="N218">
        <f t="shared" ca="1" si="3"/>
        <v>38954</v>
      </c>
    </row>
    <row r="219" spans="1:14" x14ac:dyDescent="0.75">
      <c r="A219" t="str">
        <v>45_02</v>
      </c>
      <c r="B219">
        <f ca="1">_xlfn.IFNA(IF(VLOOKUP(Pres_2017_T2!U219,'Liaison politique'!$A$2:$C$12,3,FALSE)=$A$1,Pres_2017_T2!W219,0),0)</f>
        <v>38409</v>
      </c>
      <c r="H219">
        <f ca="1">_xlfn.IFNA(IF(VLOOKUP(Pres_2017_T2!AA219,'Liaison politique'!$A$2:$C$12,3,FALSE)=$A$1,Pres_2017_T2!AC219,0),0)</f>
        <v>0</v>
      </c>
      <c r="N219">
        <f t="shared" ca="1" si="3"/>
        <v>38409</v>
      </c>
    </row>
    <row r="220" spans="1:14" x14ac:dyDescent="0.75">
      <c r="A220" t="str">
        <v>45_03</v>
      </c>
      <c r="B220">
        <f ca="1">_xlfn.IFNA(IF(VLOOKUP(Pres_2017_T2!U220,'Liaison politique'!$A$2:$C$12,3,FALSE)=$A$1,Pres_2017_T2!W220,0),0)</f>
        <v>28329</v>
      </c>
      <c r="H220">
        <f ca="1">_xlfn.IFNA(IF(VLOOKUP(Pres_2017_T2!AA220,'Liaison politique'!$A$2:$C$12,3,FALSE)=$A$1,Pres_2017_T2!AC220,0),0)</f>
        <v>0</v>
      </c>
      <c r="N220">
        <f t="shared" ca="1" si="3"/>
        <v>28329</v>
      </c>
    </row>
    <row r="221" spans="1:14" x14ac:dyDescent="0.75">
      <c r="A221" t="str">
        <v>45_04</v>
      </c>
      <c r="B221">
        <f ca="1">_xlfn.IFNA(IF(VLOOKUP(Pres_2017_T2!U221,'Liaison politique'!$A$2:$C$12,3,FALSE)=$A$1,Pres_2017_T2!W221,0),0)</f>
        <v>26729</v>
      </c>
      <c r="H221">
        <f ca="1">_xlfn.IFNA(IF(VLOOKUP(Pres_2017_T2!AA221,'Liaison politique'!$A$2:$C$12,3,FALSE)=$A$1,Pres_2017_T2!AC221,0),0)</f>
        <v>0</v>
      </c>
      <c r="N221">
        <f t="shared" ca="1" si="3"/>
        <v>26729</v>
      </c>
    </row>
    <row r="222" spans="1:14" x14ac:dyDescent="0.75">
      <c r="A222" t="str">
        <v>45_05</v>
      </c>
      <c r="B222">
        <f ca="1">_xlfn.IFNA(IF(VLOOKUP(Pres_2017_T2!U222,'Liaison politique'!$A$2:$C$12,3,FALSE)=$A$1,Pres_2017_T2!W222,0),0)</f>
        <v>28346</v>
      </c>
      <c r="H222">
        <f ca="1">_xlfn.IFNA(IF(VLOOKUP(Pres_2017_T2!AA222,'Liaison politique'!$A$2:$C$12,3,FALSE)=$A$1,Pres_2017_T2!AC222,0),0)</f>
        <v>0</v>
      </c>
      <c r="N222">
        <f t="shared" ca="1" si="3"/>
        <v>28346</v>
      </c>
    </row>
    <row r="223" spans="1:14" x14ac:dyDescent="0.75">
      <c r="A223" t="str">
        <v>45_06</v>
      </c>
      <c r="B223">
        <f ca="1">_xlfn.IFNA(IF(VLOOKUP(Pres_2017_T2!U223,'Liaison politique'!$A$2:$C$12,3,FALSE)=$A$1,Pres_2017_T2!W223,0),0)</f>
        <v>34236</v>
      </c>
      <c r="H223">
        <f ca="1">_xlfn.IFNA(IF(VLOOKUP(Pres_2017_T2!AA223,'Liaison politique'!$A$2:$C$12,3,FALSE)=$A$1,Pres_2017_T2!AC223,0),0)</f>
        <v>0</v>
      </c>
      <c r="N223">
        <f t="shared" ca="1" si="3"/>
        <v>34236</v>
      </c>
    </row>
    <row r="224" spans="1:14" x14ac:dyDescent="0.75">
      <c r="A224" t="str">
        <v>46_01</v>
      </c>
      <c r="B224">
        <f ca="1">_xlfn.IFNA(IF(VLOOKUP(Pres_2017_T2!U224,'Liaison politique'!$A$2:$C$12,3,FALSE)=$A$1,Pres_2017_T2!W224,0),0)</f>
        <v>33897</v>
      </c>
      <c r="H224">
        <f ca="1">_xlfn.IFNA(IF(VLOOKUP(Pres_2017_T2!AA224,'Liaison politique'!$A$2:$C$12,3,FALSE)=$A$1,Pres_2017_T2!AC224,0),0)</f>
        <v>0</v>
      </c>
      <c r="N224">
        <f t="shared" ca="1" si="3"/>
        <v>33897</v>
      </c>
    </row>
    <row r="225" spans="1:14" x14ac:dyDescent="0.75">
      <c r="A225" t="str">
        <v>46_02</v>
      </c>
      <c r="B225">
        <f ca="1">_xlfn.IFNA(IF(VLOOKUP(Pres_2017_T2!U225,'Liaison politique'!$A$2:$C$12,3,FALSE)=$A$1,Pres_2017_T2!W225,0),0)</f>
        <v>32977</v>
      </c>
      <c r="H225">
        <f ca="1">_xlfn.IFNA(IF(VLOOKUP(Pres_2017_T2!AA225,'Liaison politique'!$A$2:$C$12,3,FALSE)=$A$1,Pres_2017_T2!AC225,0),0)</f>
        <v>0</v>
      </c>
      <c r="N225">
        <f t="shared" ca="1" si="3"/>
        <v>32977</v>
      </c>
    </row>
    <row r="226" spans="1:14" x14ac:dyDescent="0.75">
      <c r="A226" t="str">
        <v>47_01</v>
      </c>
      <c r="B226">
        <f ca="1">_xlfn.IFNA(IF(VLOOKUP(Pres_2017_T2!U226,'Liaison politique'!$A$2:$C$12,3,FALSE)=$A$1,Pres_2017_T2!W226,0),0)</f>
        <v>36895</v>
      </c>
      <c r="H226">
        <f ca="1">_xlfn.IFNA(IF(VLOOKUP(Pres_2017_T2!AA226,'Liaison politique'!$A$2:$C$12,3,FALSE)=$A$1,Pres_2017_T2!AC226,0),0)</f>
        <v>0</v>
      </c>
      <c r="N226">
        <f t="shared" ca="1" si="3"/>
        <v>36895</v>
      </c>
    </row>
    <row r="227" spans="1:14" x14ac:dyDescent="0.75">
      <c r="A227" t="str">
        <v>47_02</v>
      </c>
      <c r="B227">
        <f ca="1">_xlfn.IFNA(IF(VLOOKUP(Pres_2017_T2!U227,'Liaison politique'!$A$2:$C$12,3,FALSE)=$A$1,Pres_2017_T2!W227,0),0)</f>
        <v>30014</v>
      </c>
      <c r="H227">
        <f ca="1">_xlfn.IFNA(IF(VLOOKUP(Pres_2017_T2!AA227,'Liaison politique'!$A$2:$C$12,3,FALSE)=$A$1,Pres_2017_T2!AC227,0),0)</f>
        <v>0</v>
      </c>
      <c r="N227">
        <f t="shared" ca="1" si="3"/>
        <v>30014</v>
      </c>
    </row>
    <row r="228" spans="1:14" x14ac:dyDescent="0.75">
      <c r="A228" t="str">
        <v>47_03</v>
      </c>
      <c r="B228">
        <f ca="1">_xlfn.IFNA(IF(VLOOKUP(Pres_2017_T2!U228,'Liaison politique'!$A$2:$C$12,3,FALSE)=$A$1,Pres_2017_T2!W228,0),0)</f>
        <v>30506</v>
      </c>
      <c r="H228">
        <f ca="1">_xlfn.IFNA(IF(VLOOKUP(Pres_2017_T2!AA228,'Liaison politique'!$A$2:$C$12,3,FALSE)=$A$1,Pres_2017_T2!AC228,0),0)</f>
        <v>0</v>
      </c>
      <c r="N228">
        <f t="shared" ca="1" si="3"/>
        <v>30506</v>
      </c>
    </row>
    <row r="229" spans="1:14" x14ac:dyDescent="0.75">
      <c r="A229" t="str">
        <v>48_01</v>
      </c>
      <c r="B229">
        <f ca="1">_xlfn.IFNA(IF(VLOOKUP(Pres_2017_T2!U229,'Liaison politique'!$A$2:$C$12,3,FALSE)=$A$1,Pres_2017_T2!W229,0),0)</f>
        <v>26994</v>
      </c>
      <c r="H229">
        <f ca="1">_xlfn.IFNA(IF(VLOOKUP(Pres_2017_T2!AA229,'Liaison politique'!$A$2:$C$12,3,FALSE)=$A$1,Pres_2017_T2!AC229,0),0)</f>
        <v>0</v>
      </c>
      <c r="N229">
        <f t="shared" ca="1" si="3"/>
        <v>26994</v>
      </c>
    </row>
    <row r="230" spans="1:14" x14ac:dyDescent="0.75">
      <c r="A230" t="str">
        <v>49_01</v>
      </c>
      <c r="B230">
        <f ca="1">_xlfn.IFNA(IF(VLOOKUP(Pres_2017_T2!U230,'Liaison politique'!$A$2:$C$12,3,FALSE)=$A$1,Pres_2017_T2!W230,0),0)</f>
        <v>44673</v>
      </c>
      <c r="H230">
        <f ca="1">_xlfn.IFNA(IF(VLOOKUP(Pres_2017_T2!AA230,'Liaison politique'!$A$2:$C$12,3,FALSE)=$A$1,Pres_2017_T2!AC230,0),0)</f>
        <v>0</v>
      </c>
      <c r="N230">
        <f t="shared" ca="1" si="3"/>
        <v>44673</v>
      </c>
    </row>
    <row r="231" spans="1:14" x14ac:dyDescent="0.75">
      <c r="A231" t="str">
        <v>49_02</v>
      </c>
      <c r="B231">
        <f ca="1">_xlfn.IFNA(IF(VLOOKUP(Pres_2017_T2!U231,'Liaison politique'!$A$2:$C$12,3,FALSE)=$A$1,Pres_2017_T2!W231,0),0)</f>
        <v>48383</v>
      </c>
      <c r="H231">
        <f ca="1">_xlfn.IFNA(IF(VLOOKUP(Pres_2017_T2!AA231,'Liaison politique'!$A$2:$C$12,3,FALSE)=$A$1,Pres_2017_T2!AC231,0),0)</f>
        <v>0</v>
      </c>
      <c r="N231">
        <f t="shared" ca="1" si="3"/>
        <v>48383</v>
      </c>
    </row>
    <row r="232" spans="1:14" x14ac:dyDescent="0.75">
      <c r="A232" t="str">
        <v>49_03</v>
      </c>
      <c r="B232">
        <f ca="1">_xlfn.IFNA(IF(VLOOKUP(Pres_2017_T2!U232,'Liaison politique'!$A$2:$C$12,3,FALSE)=$A$1,Pres_2017_T2!W232,0),0)</f>
        <v>29440</v>
      </c>
      <c r="H232">
        <f ca="1">_xlfn.IFNA(IF(VLOOKUP(Pres_2017_T2!AA232,'Liaison politique'!$A$2:$C$12,3,FALSE)=$A$1,Pres_2017_T2!AC232,0),0)</f>
        <v>0</v>
      </c>
      <c r="N232">
        <f t="shared" ca="1" si="3"/>
        <v>29440</v>
      </c>
    </row>
    <row r="233" spans="1:14" x14ac:dyDescent="0.75">
      <c r="A233" t="str">
        <v>49_04</v>
      </c>
      <c r="B233">
        <f ca="1">_xlfn.IFNA(IF(VLOOKUP(Pres_2017_T2!U233,'Liaison politique'!$A$2:$C$12,3,FALSE)=$A$1,Pres_2017_T2!W233,0),0)</f>
        <v>34064</v>
      </c>
      <c r="H233">
        <f ca="1">_xlfn.IFNA(IF(VLOOKUP(Pres_2017_T2!AA233,'Liaison politique'!$A$2:$C$12,3,FALSE)=$A$1,Pres_2017_T2!AC233,0),0)</f>
        <v>0</v>
      </c>
      <c r="N233">
        <f t="shared" ca="1" si="3"/>
        <v>34064</v>
      </c>
    </row>
    <row r="234" spans="1:14" x14ac:dyDescent="0.75">
      <c r="A234" t="str">
        <v>49_05</v>
      </c>
      <c r="B234">
        <f ca="1">_xlfn.IFNA(IF(VLOOKUP(Pres_2017_T2!U234,'Liaison politique'!$A$2:$C$12,3,FALSE)=$A$1,Pres_2017_T2!W234,0),0)</f>
        <v>41534</v>
      </c>
      <c r="H234">
        <f ca="1">_xlfn.IFNA(IF(VLOOKUP(Pres_2017_T2!AA234,'Liaison politique'!$A$2:$C$12,3,FALSE)=$A$1,Pres_2017_T2!AC234,0),0)</f>
        <v>0</v>
      </c>
      <c r="N234">
        <f t="shared" ca="1" si="3"/>
        <v>41534</v>
      </c>
    </row>
    <row r="235" spans="1:14" x14ac:dyDescent="0.75">
      <c r="A235" t="str">
        <v>49_06</v>
      </c>
      <c r="B235">
        <f ca="1">_xlfn.IFNA(IF(VLOOKUP(Pres_2017_T2!U235,'Liaison politique'!$A$2:$C$12,3,FALSE)=$A$1,Pres_2017_T2!W235,0),0)</f>
        <v>49810</v>
      </c>
      <c r="H235">
        <f ca="1">_xlfn.IFNA(IF(VLOOKUP(Pres_2017_T2!AA235,'Liaison politique'!$A$2:$C$12,3,FALSE)=$A$1,Pres_2017_T2!AC235,0),0)</f>
        <v>0</v>
      </c>
      <c r="N235">
        <f t="shared" ca="1" si="3"/>
        <v>49810</v>
      </c>
    </row>
    <row r="236" spans="1:14" x14ac:dyDescent="0.75">
      <c r="A236" t="str">
        <v>49_07</v>
      </c>
      <c r="B236">
        <f ca="1">_xlfn.IFNA(IF(VLOOKUP(Pres_2017_T2!U236,'Liaison politique'!$A$2:$C$12,3,FALSE)=$A$1,Pres_2017_T2!W236,0),0)</f>
        <v>40913</v>
      </c>
      <c r="H236">
        <f ca="1">_xlfn.IFNA(IF(VLOOKUP(Pres_2017_T2!AA236,'Liaison politique'!$A$2:$C$12,3,FALSE)=$A$1,Pres_2017_T2!AC236,0),0)</f>
        <v>0</v>
      </c>
      <c r="N236">
        <f t="shared" ca="1" si="3"/>
        <v>40913</v>
      </c>
    </row>
    <row r="237" spans="1:14" x14ac:dyDescent="0.75">
      <c r="A237" t="str">
        <v>50_01</v>
      </c>
      <c r="B237">
        <f ca="1">_xlfn.IFNA(IF(VLOOKUP(Pres_2017_T2!U237,'Liaison politique'!$A$2:$C$12,3,FALSE)=$A$1,Pres_2017_T2!W237,0),0)</f>
        <v>40555</v>
      </c>
      <c r="H237">
        <f ca="1">_xlfn.IFNA(IF(VLOOKUP(Pres_2017_T2!AA237,'Liaison politique'!$A$2:$C$12,3,FALSE)=$A$1,Pres_2017_T2!AC237,0),0)</f>
        <v>0</v>
      </c>
      <c r="N237">
        <f t="shared" ca="1" si="3"/>
        <v>40555</v>
      </c>
    </row>
    <row r="238" spans="1:14" x14ac:dyDescent="0.75">
      <c r="A238" t="str">
        <v>50_02</v>
      </c>
      <c r="B238">
        <f ca="1">_xlfn.IFNA(IF(VLOOKUP(Pres_2017_T2!U238,'Liaison politique'!$A$2:$C$12,3,FALSE)=$A$1,Pres_2017_T2!W238,0),0)</f>
        <v>46308</v>
      </c>
      <c r="H238">
        <f ca="1">_xlfn.IFNA(IF(VLOOKUP(Pres_2017_T2!AA238,'Liaison politique'!$A$2:$C$12,3,FALSE)=$A$1,Pres_2017_T2!AC238,0),0)</f>
        <v>0</v>
      </c>
      <c r="N238">
        <f t="shared" ca="1" si="3"/>
        <v>46308</v>
      </c>
    </row>
    <row r="239" spans="1:14" x14ac:dyDescent="0.75">
      <c r="A239" t="str">
        <v>50_03</v>
      </c>
      <c r="B239">
        <f ca="1">_xlfn.IFNA(IF(VLOOKUP(Pres_2017_T2!U239,'Liaison politique'!$A$2:$C$12,3,FALSE)=$A$1,Pres_2017_T2!W239,0),0)</f>
        <v>49080</v>
      </c>
      <c r="H239">
        <f ca="1">_xlfn.IFNA(IF(VLOOKUP(Pres_2017_T2!AA239,'Liaison politique'!$A$2:$C$12,3,FALSE)=$A$1,Pres_2017_T2!AC239,0),0)</f>
        <v>0</v>
      </c>
      <c r="N239">
        <f t="shared" ca="1" si="3"/>
        <v>49080</v>
      </c>
    </row>
    <row r="240" spans="1:14" x14ac:dyDescent="0.75">
      <c r="A240" t="str">
        <v>50_04</v>
      </c>
      <c r="B240">
        <f ca="1">_xlfn.IFNA(IF(VLOOKUP(Pres_2017_T2!U240,'Liaison politique'!$A$2:$C$12,3,FALSE)=$A$1,Pres_2017_T2!W240,0),0)</f>
        <v>40749</v>
      </c>
      <c r="H240">
        <f ca="1">_xlfn.IFNA(IF(VLOOKUP(Pres_2017_T2!AA240,'Liaison politique'!$A$2:$C$12,3,FALSE)=$A$1,Pres_2017_T2!AC240,0),0)</f>
        <v>0</v>
      </c>
      <c r="N240">
        <f t="shared" ca="1" si="3"/>
        <v>40749</v>
      </c>
    </row>
    <row r="241" spans="1:14" x14ac:dyDescent="0.75">
      <c r="A241" t="str">
        <v>51_01</v>
      </c>
      <c r="B241">
        <f ca="1">_xlfn.IFNA(IF(VLOOKUP(Pres_2017_T2!U241,'Liaison politique'!$A$2:$C$12,3,FALSE)=$A$1,Pres_2017_T2!W241,0),0)</f>
        <v>29993</v>
      </c>
      <c r="H241">
        <f ca="1">_xlfn.IFNA(IF(VLOOKUP(Pres_2017_T2!AA241,'Liaison politique'!$A$2:$C$12,3,FALSE)=$A$1,Pres_2017_T2!AC241,0),0)</f>
        <v>0</v>
      </c>
      <c r="N241">
        <f t="shared" ca="1" si="3"/>
        <v>29993</v>
      </c>
    </row>
    <row r="242" spans="1:14" x14ac:dyDescent="0.75">
      <c r="A242" t="str">
        <v>51_02</v>
      </c>
      <c r="B242">
        <f ca="1">_xlfn.IFNA(IF(VLOOKUP(Pres_2017_T2!U242,'Liaison politique'!$A$2:$C$12,3,FALSE)=$A$1,Pres_2017_T2!W242,0),0)</f>
        <v>31105</v>
      </c>
      <c r="H242">
        <f ca="1">_xlfn.IFNA(IF(VLOOKUP(Pres_2017_T2!AA242,'Liaison politique'!$A$2:$C$12,3,FALSE)=$A$1,Pres_2017_T2!AC242,0),0)</f>
        <v>0</v>
      </c>
      <c r="N242">
        <f t="shared" ca="1" si="3"/>
        <v>31105</v>
      </c>
    </row>
    <row r="243" spans="1:14" x14ac:dyDescent="0.75">
      <c r="A243" t="str">
        <v>51_03</v>
      </c>
      <c r="B243">
        <f ca="1">_xlfn.IFNA(IF(VLOOKUP(Pres_2017_T2!U243,'Liaison politique'!$A$2:$C$12,3,FALSE)=$A$1,Pres_2017_T2!W243,0),0)</f>
        <v>28701</v>
      </c>
      <c r="H243">
        <f ca="1">_xlfn.IFNA(IF(VLOOKUP(Pres_2017_T2!AA243,'Liaison politique'!$A$2:$C$12,3,FALSE)=$A$1,Pres_2017_T2!AC243,0),0)</f>
        <v>0</v>
      </c>
      <c r="N243">
        <f t="shared" ca="1" si="3"/>
        <v>28701</v>
      </c>
    </row>
    <row r="244" spans="1:14" x14ac:dyDescent="0.75">
      <c r="A244" t="str">
        <v>51_04</v>
      </c>
      <c r="B244">
        <f ca="1">_xlfn.IFNA(IF(VLOOKUP(Pres_2017_T2!U244,'Liaison politique'!$A$2:$C$12,3,FALSE)=$A$1,Pres_2017_T2!W244,0),0)</f>
        <v>29899</v>
      </c>
      <c r="H244">
        <f ca="1">_xlfn.IFNA(IF(VLOOKUP(Pres_2017_T2!AA244,'Liaison politique'!$A$2:$C$12,3,FALSE)=$A$1,Pres_2017_T2!AC244,0),0)</f>
        <v>0</v>
      </c>
      <c r="N244">
        <f t="shared" ca="1" si="3"/>
        <v>29899</v>
      </c>
    </row>
    <row r="245" spans="1:14" x14ac:dyDescent="0.75">
      <c r="A245" t="str">
        <v>51_05</v>
      </c>
      <c r="B245">
        <f ca="1">_xlfn.IFNA(IF(VLOOKUP(Pres_2017_T2!U245,'Liaison politique'!$A$2:$C$12,3,FALSE)=$A$1,Pres_2017_T2!W245,0),0)</f>
        <v>25142</v>
      </c>
      <c r="H245">
        <f ca="1">_xlfn.IFNA(IF(VLOOKUP(Pres_2017_T2!AA245,'Liaison politique'!$A$2:$C$12,3,FALSE)=$A$1,Pres_2017_T2!AC245,0),0)</f>
        <v>0</v>
      </c>
      <c r="N245">
        <f t="shared" ca="1" si="3"/>
        <v>25142</v>
      </c>
    </row>
    <row r="246" spans="1:14" x14ac:dyDescent="0.75">
      <c r="A246" t="str">
        <v>52_01</v>
      </c>
      <c r="B246">
        <f ca="1">_xlfn.IFNA(IF(VLOOKUP(Pres_2017_T2!U246,'Liaison politique'!$A$2:$C$12,3,FALSE)=$A$1,Pres_2017_T2!W246,0),0)</f>
        <v>27101</v>
      </c>
      <c r="H246">
        <f ca="1">_xlfn.IFNA(IF(VLOOKUP(Pres_2017_T2!AA246,'Liaison politique'!$A$2:$C$12,3,FALSE)=$A$1,Pres_2017_T2!AC246,0),0)</f>
        <v>0</v>
      </c>
      <c r="N246">
        <f t="shared" ca="1" si="3"/>
        <v>27101</v>
      </c>
    </row>
    <row r="247" spans="1:14" x14ac:dyDescent="0.75">
      <c r="A247" t="str">
        <v>52_02</v>
      </c>
      <c r="B247">
        <f ca="1">_xlfn.IFNA(IF(VLOOKUP(Pres_2017_T2!U247,'Liaison politique'!$A$2:$C$12,3,FALSE)=$A$1,Pres_2017_T2!W247,0),0)</f>
        <v>18091</v>
      </c>
      <c r="H247">
        <f ca="1">_xlfn.IFNA(IF(VLOOKUP(Pres_2017_T2!AA247,'Liaison politique'!$A$2:$C$12,3,FALSE)=$A$1,Pres_2017_T2!AC247,0),0)</f>
        <v>0</v>
      </c>
      <c r="N247">
        <f t="shared" ca="1" si="3"/>
        <v>18091</v>
      </c>
    </row>
    <row r="248" spans="1:14" x14ac:dyDescent="0.75">
      <c r="A248" t="str">
        <v>53_01</v>
      </c>
      <c r="B248">
        <f ca="1">_xlfn.IFNA(IF(VLOOKUP(Pres_2017_T2!U248,'Liaison politique'!$A$2:$C$12,3,FALSE)=$A$1,Pres_2017_T2!W248,0),0)</f>
        <v>37256</v>
      </c>
      <c r="H248">
        <f ca="1">_xlfn.IFNA(IF(VLOOKUP(Pres_2017_T2!AA248,'Liaison politique'!$A$2:$C$12,3,FALSE)=$A$1,Pres_2017_T2!AC248,0),0)</f>
        <v>0</v>
      </c>
      <c r="N248">
        <f t="shared" ca="1" si="3"/>
        <v>37256</v>
      </c>
    </row>
    <row r="249" spans="1:14" x14ac:dyDescent="0.75">
      <c r="A249" t="str">
        <v>53_02</v>
      </c>
      <c r="B249">
        <f ca="1">_xlfn.IFNA(IF(VLOOKUP(Pres_2017_T2!U249,'Liaison politique'!$A$2:$C$12,3,FALSE)=$A$1,Pres_2017_T2!W249,0),0)</f>
        <v>39997</v>
      </c>
      <c r="H249">
        <f ca="1">_xlfn.IFNA(IF(VLOOKUP(Pres_2017_T2!AA249,'Liaison politique'!$A$2:$C$12,3,FALSE)=$A$1,Pres_2017_T2!AC249,0),0)</f>
        <v>0</v>
      </c>
      <c r="N249">
        <f t="shared" ca="1" si="3"/>
        <v>39997</v>
      </c>
    </row>
    <row r="250" spans="1:14" x14ac:dyDescent="0.75">
      <c r="A250" t="str">
        <v>53_03</v>
      </c>
      <c r="B250">
        <f ca="1">_xlfn.IFNA(IF(VLOOKUP(Pres_2017_T2!U250,'Liaison politique'!$A$2:$C$12,3,FALSE)=$A$1,Pres_2017_T2!W250,0),0)</f>
        <v>34938</v>
      </c>
      <c r="H250">
        <f ca="1">_xlfn.IFNA(IF(VLOOKUP(Pres_2017_T2!AA250,'Liaison politique'!$A$2:$C$12,3,FALSE)=$A$1,Pres_2017_T2!AC250,0),0)</f>
        <v>0</v>
      </c>
      <c r="N250">
        <f t="shared" ca="1" si="3"/>
        <v>34938</v>
      </c>
    </row>
    <row r="251" spans="1:14" x14ac:dyDescent="0.75">
      <c r="A251" t="str">
        <v>54_01</v>
      </c>
      <c r="B251">
        <f ca="1">_xlfn.IFNA(IF(VLOOKUP(Pres_2017_T2!U251,'Liaison politique'!$A$2:$C$12,3,FALSE)=$A$1,Pres_2017_T2!W251,0),0)</f>
        <v>38732</v>
      </c>
      <c r="H251">
        <f ca="1">_xlfn.IFNA(IF(VLOOKUP(Pres_2017_T2!AA251,'Liaison politique'!$A$2:$C$12,3,FALSE)=$A$1,Pres_2017_T2!AC251,0),0)</f>
        <v>0</v>
      </c>
      <c r="N251">
        <f t="shared" ca="1" si="3"/>
        <v>38732</v>
      </c>
    </row>
    <row r="252" spans="1:14" x14ac:dyDescent="0.75">
      <c r="A252" t="str">
        <v>54_02</v>
      </c>
      <c r="B252">
        <f ca="1">_xlfn.IFNA(IF(VLOOKUP(Pres_2017_T2!U252,'Liaison politique'!$A$2:$C$12,3,FALSE)=$A$1,Pres_2017_T2!W252,0),0)</f>
        <v>35106</v>
      </c>
      <c r="H252">
        <f ca="1">_xlfn.IFNA(IF(VLOOKUP(Pres_2017_T2!AA252,'Liaison politique'!$A$2:$C$12,3,FALSE)=$A$1,Pres_2017_T2!AC252,0),0)</f>
        <v>0</v>
      </c>
      <c r="N252">
        <f t="shared" ca="1" si="3"/>
        <v>35106</v>
      </c>
    </row>
    <row r="253" spans="1:14" x14ac:dyDescent="0.75">
      <c r="A253" t="str">
        <v>54_03</v>
      </c>
      <c r="B253">
        <f ca="1">_xlfn.IFNA(IF(VLOOKUP(Pres_2017_T2!U253,'Liaison politique'!$A$2:$C$12,3,FALSE)=$A$1,Pres_2017_T2!W253,0),0)</f>
        <v>30504</v>
      </c>
      <c r="H253">
        <f ca="1">_xlfn.IFNA(IF(VLOOKUP(Pres_2017_T2!AA253,'Liaison politique'!$A$2:$C$12,3,FALSE)=$A$1,Pres_2017_T2!AC253,0),0)</f>
        <v>0</v>
      </c>
      <c r="N253">
        <f t="shared" ca="1" si="3"/>
        <v>30504</v>
      </c>
    </row>
    <row r="254" spans="1:14" x14ac:dyDescent="0.75">
      <c r="A254" t="str">
        <v>54_04</v>
      </c>
      <c r="B254">
        <f ca="1">_xlfn.IFNA(IF(VLOOKUP(Pres_2017_T2!U254,'Liaison politique'!$A$2:$C$12,3,FALSE)=$A$1,Pres_2017_T2!W254,0),0)</f>
        <v>34754</v>
      </c>
      <c r="H254">
        <f ca="1">_xlfn.IFNA(IF(VLOOKUP(Pres_2017_T2!AA254,'Liaison politique'!$A$2:$C$12,3,FALSE)=$A$1,Pres_2017_T2!AC254,0),0)</f>
        <v>0</v>
      </c>
      <c r="N254">
        <f t="shared" ca="1" si="3"/>
        <v>34754</v>
      </c>
    </row>
    <row r="255" spans="1:14" x14ac:dyDescent="0.75">
      <c r="A255" t="str">
        <v>54_05</v>
      </c>
      <c r="B255">
        <f ca="1">_xlfn.IFNA(IF(VLOOKUP(Pres_2017_T2!U255,'Liaison politique'!$A$2:$C$12,3,FALSE)=$A$1,Pres_2017_T2!W255,0),0)</f>
        <v>28925</v>
      </c>
      <c r="H255">
        <f ca="1">_xlfn.IFNA(IF(VLOOKUP(Pres_2017_T2!AA255,'Liaison politique'!$A$2:$C$12,3,FALSE)=$A$1,Pres_2017_T2!AC255,0),0)</f>
        <v>0</v>
      </c>
      <c r="N255">
        <f t="shared" ca="1" si="3"/>
        <v>28925</v>
      </c>
    </row>
    <row r="256" spans="1:14" x14ac:dyDescent="0.75">
      <c r="A256" t="str">
        <v>54_06</v>
      </c>
      <c r="B256">
        <f ca="1">_xlfn.IFNA(IF(VLOOKUP(Pres_2017_T2!U256,'Liaison politique'!$A$2:$C$12,3,FALSE)=$A$1,Pres_2017_T2!W256,0),0)</f>
        <v>30730</v>
      </c>
      <c r="H256">
        <f ca="1">_xlfn.IFNA(IF(VLOOKUP(Pres_2017_T2!AA256,'Liaison politique'!$A$2:$C$12,3,FALSE)=$A$1,Pres_2017_T2!AC256,0),0)</f>
        <v>0</v>
      </c>
      <c r="N256">
        <f t="shared" ca="1" si="3"/>
        <v>30730</v>
      </c>
    </row>
    <row r="257" spans="1:14" x14ac:dyDescent="0.75">
      <c r="A257" t="str">
        <v>55_01</v>
      </c>
      <c r="B257">
        <f ca="1">_xlfn.IFNA(IF(VLOOKUP(Pres_2017_T2!U257,'Liaison politique'!$A$2:$C$12,3,FALSE)=$A$1,Pres_2017_T2!W257,0),0)</f>
        <v>27319</v>
      </c>
      <c r="H257">
        <f ca="1">_xlfn.IFNA(IF(VLOOKUP(Pres_2017_T2!AA257,'Liaison politique'!$A$2:$C$12,3,FALSE)=$A$1,Pres_2017_T2!AC257,0),0)</f>
        <v>0</v>
      </c>
      <c r="N257">
        <f t="shared" ca="1" si="3"/>
        <v>27319</v>
      </c>
    </row>
    <row r="258" spans="1:14" x14ac:dyDescent="0.75">
      <c r="A258" t="str">
        <v>55_02</v>
      </c>
      <c r="B258">
        <f ca="1">_xlfn.IFNA(IF(VLOOKUP(Pres_2017_T2!U258,'Liaison politique'!$A$2:$C$12,3,FALSE)=$A$1,Pres_2017_T2!W258,0),0)</f>
        <v>20980</v>
      </c>
      <c r="H258">
        <f ca="1">_xlfn.IFNA(IF(VLOOKUP(Pres_2017_T2!AA258,'Liaison politique'!$A$2:$C$12,3,FALSE)=$A$1,Pres_2017_T2!AC258,0),0)</f>
        <v>0</v>
      </c>
      <c r="N258">
        <f t="shared" ca="1" si="3"/>
        <v>20980</v>
      </c>
    </row>
    <row r="259" spans="1:14" x14ac:dyDescent="0.75">
      <c r="A259" t="str">
        <v>56_01</v>
      </c>
      <c r="B259">
        <f ca="1">_xlfn.IFNA(IF(VLOOKUP(Pres_2017_T2!U259,'Liaison politique'!$A$2:$C$12,3,FALSE)=$A$1,Pres_2017_T2!W259,0),0)</f>
        <v>58653</v>
      </c>
      <c r="H259">
        <f ca="1">_xlfn.IFNA(IF(VLOOKUP(Pres_2017_T2!AA259,'Liaison politique'!$A$2:$C$12,3,FALSE)=$A$1,Pres_2017_T2!AC259,0),0)</f>
        <v>0</v>
      </c>
      <c r="N259">
        <f t="shared" ref="N259:N322" ca="1" si="4">SUM(B259:M259)</f>
        <v>58653</v>
      </c>
    </row>
    <row r="260" spans="1:14" x14ac:dyDescent="0.75">
      <c r="A260" t="str">
        <v>56_02</v>
      </c>
      <c r="B260">
        <f ca="1">_xlfn.IFNA(IF(VLOOKUP(Pres_2017_T2!U260,'Liaison politique'!$A$2:$C$12,3,FALSE)=$A$1,Pres_2017_T2!W260,0),0)</f>
        <v>52596</v>
      </c>
      <c r="H260">
        <f ca="1">_xlfn.IFNA(IF(VLOOKUP(Pres_2017_T2!AA260,'Liaison politique'!$A$2:$C$12,3,FALSE)=$A$1,Pres_2017_T2!AC260,0),0)</f>
        <v>0</v>
      </c>
      <c r="N260">
        <f t="shared" ca="1" si="4"/>
        <v>52596</v>
      </c>
    </row>
    <row r="261" spans="1:14" x14ac:dyDescent="0.75">
      <c r="A261" t="str">
        <v>56_03</v>
      </c>
      <c r="B261">
        <f ca="1">_xlfn.IFNA(IF(VLOOKUP(Pres_2017_T2!U261,'Liaison politique'!$A$2:$C$12,3,FALSE)=$A$1,Pres_2017_T2!W261,0),0)</f>
        <v>43798</v>
      </c>
      <c r="H261">
        <f ca="1">_xlfn.IFNA(IF(VLOOKUP(Pres_2017_T2!AA261,'Liaison politique'!$A$2:$C$12,3,FALSE)=$A$1,Pres_2017_T2!AC261,0),0)</f>
        <v>0</v>
      </c>
      <c r="N261">
        <f t="shared" ca="1" si="4"/>
        <v>43798</v>
      </c>
    </row>
    <row r="262" spans="1:14" x14ac:dyDescent="0.75">
      <c r="A262" t="str">
        <v>56_04</v>
      </c>
      <c r="B262">
        <f ca="1">_xlfn.IFNA(IF(VLOOKUP(Pres_2017_T2!U262,'Liaison politique'!$A$2:$C$12,3,FALSE)=$A$1,Pres_2017_T2!W262,0),0)</f>
        <v>49957</v>
      </c>
      <c r="H262">
        <f ca="1">_xlfn.IFNA(IF(VLOOKUP(Pres_2017_T2!AA262,'Liaison politique'!$A$2:$C$12,3,FALSE)=$A$1,Pres_2017_T2!AC262,0),0)</f>
        <v>0</v>
      </c>
      <c r="N262">
        <f t="shared" ca="1" si="4"/>
        <v>49957</v>
      </c>
    </row>
    <row r="263" spans="1:14" x14ac:dyDescent="0.75">
      <c r="A263" t="str">
        <v>56_05</v>
      </c>
      <c r="B263">
        <f ca="1">_xlfn.IFNA(IF(VLOOKUP(Pres_2017_T2!U263,'Liaison politique'!$A$2:$C$12,3,FALSE)=$A$1,Pres_2017_T2!W263,0),0)</f>
        <v>40903</v>
      </c>
      <c r="H263">
        <f ca="1">_xlfn.IFNA(IF(VLOOKUP(Pres_2017_T2!AA263,'Liaison politique'!$A$2:$C$12,3,FALSE)=$A$1,Pres_2017_T2!AC263,0),0)</f>
        <v>0</v>
      </c>
      <c r="N263">
        <f t="shared" ca="1" si="4"/>
        <v>40903</v>
      </c>
    </row>
    <row r="264" spans="1:14" x14ac:dyDescent="0.75">
      <c r="A264" t="str">
        <v>56_06</v>
      </c>
      <c r="B264">
        <f ca="1">_xlfn.IFNA(IF(VLOOKUP(Pres_2017_T2!U264,'Liaison politique'!$A$2:$C$12,3,FALSE)=$A$1,Pres_2017_T2!W264,0),0)</f>
        <v>43687</v>
      </c>
      <c r="H264">
        <f ca="1">_xlfn.IFNA(IF(VLOOKUP(Pres_2017_T2!AA264,'Liaison politique'!$A$2:$C$12,3,FALSE)=$A$1,Pres_2017_T2!AC264,0),0)</f>
        <v>0</v>
      </c>
      <c r="N264">
        <f t="shared" ca="1" si="4"/>
        <v>43687</v>
      </c>
    </row>
    <row r="265" spans="1:14" x14ac:dyDescent="0.75">
      <c r="A265" t="str">
        <v>57_01</v>
      </c>
      <c r="B265">
        <f ca="1">_xlfn.IFNA(IF(VLOOKUP(Pres_2017_T2!U265,'Liaison politique'!$A$2:$C$12,3,FALSE)=$A$1,Pres_2017_T2!W265,0),0)</f>
        <v>36481</v>
      </c>
      <c r="H265">
        <f ca="1">_xlfn.IFNA(IF(VLOOKUP(Pres_2017_T2!AA265,'Liaison politique'!$A$2:$C$12,3,FALSE)=$A$1,Pres_2017_T2!AC265,0),0)</f>
        <v>0</v>
      </c>
      <c r="N265">
        <f t="shared" ca="1" si="4"/>
        <v>36481</v>
      </c>
    </row>
    <row r="266" spans="1:14" x14ac:dyDescent="0.75">
      <c r="A266" t="str">
        <v>57_02</v>
      </c>
      <c r="B266">
        <f ca="1">_xlfn.IFNA(IF(VLOOKUP(Pres_2017_T2!U266,'Liaison politique'!$A$2:$C$12,3,FALSE)=$A$1,Pres_2017_T2!W266,0),0)</f>
        <v>32370</v>
      </c>
      <c r="H266">
        <f ca="1">_xlfn.IFNA(IF(VLOOKUP(Pres_2017_T2!AA266,'Liaison politique'!$A$2:$C$12,3,FALSE)=$A$1,Pres_2017_T2!AC266,0),0)</f>
        <v>0</v>
      </c>
      <c r="N266">
        <f t="shared" ca="1" si="4"/>
        <v>32370</v>
      </c>
    </row>
    <row r="267" spans="1:14" x14ac:dyDescent="0.75">
      <c r="A267" t="str">
        <v>57_03</v>
      </c>
      <c r="B267">
        <f ca="1">_xlfn.IFNA(IF(VLOOKUP(Pres_2017_T2!U267,'Liaison politique'!$A$2:$C$12,3,FALSE)=$A$1,Pres_2017_T2!W267,0),0)</f>
        <v>32265</v>
      </c>
      <c r="H267">
        <f ca="1">_xlfn.IFNA(IF(VLOOKUP(Pres_2017_T2!AA267,'Liaison politique'!$A$2:$C$12,3,FALSE)=$A$1,Pres_2017_T2!AC267,0),0)</f>
        <v>0</v>
      </c>
      <c r="N267">
        <f t="shared" ca="1" si="4"/>
        <v>32265</v>
      </c>
    </row>
    <row r="268" spans="1:14" x14ac:dyDescent="0.75">
      <c r="A268" t="str">
        <v>57_04</v>
      </c>
      <c r="B268">
        <f ca="1">_xlfn.IFNA(IF(VLOOKUP(Pres_2017_T2!U268,'Liaison politique'!$A$2:$C$12,3,FALSE)=$A$1,Pres_2017_T2!W268,0),0)</f>
        <v>27670</v>
      </c>
      <c r="H268">
        <f ca="1">_xlfn.IFNA(IF(VLOOKUP(Pres_2017_T2!AA268,'Liaison politique'!$A$2:$C$12,3,FALSE)=$A$1,Pres_2017_T2!AC268,0),0)</f>
        <v>0</v>
      </c>
      <c r="N268">
        <f t="shared" ca="1" si="4"/>
        <v>27670</v>
      </c>
    </row>
    <row r="269" spans="1:14" x14ac:dyDescent="0.75">
      <c r="A269" t="str">
        <v>57_05</v>
      </c>
      <c r="B269">
        <f ca="1">_xlfn.IFNA(IF(VLOOKUP(Pres_2017_T2!U269,'Liaison politique'!$A$2:$C$12,3,FALSE)=$A$1,Pres_2017_T2!W269,0),0)</f>
        <v>25348</v>
      </c>
      <c r="H269">
        <f ca="1">_xlfn.IFNA(IF(VLOOKUP(Pres_2017_T2!AA269,'Liaison politique'!$A$2:$C$12,3,FALSE)=$A$1,Pres_2017_T2!AC269,0),0)</f>
        <v>0</v>
      </c>
      <c r="N269">
        <f t="shared" ca="1" si="4"/>
        <v>25348</v>
      </c>
    </row>
    <row r="270" spans="1:14" x14ac:dyDescent="0.75">
      <c r="A270" t="str">
        <v>57_06</v>
      </c>
      <c r="B270">
        <f ca="1">_xlfn.IFNA(IF(VLOOKUP(Pres_2017_T2!U270,'Liaison politique'!$A$2:$C$12,3,FALSE)=$A$1,Pres_2017_T2!W270,0),0)</f>
        <v>22449</v>
      </c>
      <c r="H270">
        <f ca="1">_xlfn.IFNA(IF(VLOOKUP(Pres_2017_T2!AA270,'Liaison politique'!$A$2:$C$12,3,FALSE)=$A$1,Pres_2017_T2!AC270,0),0)</f>
        <v>0</v>
      </c>
      <c r="N270">
        <f t="shared" ca="1" si="4"/>
        <v>22449</v>
      </c>
    </row>
    <row r="271" spans="1:14" x14ac:dyDescent="0.75">
      <c r="A271" t="str">
        <v>57_07</v>
      </c>
      <c r="B271">
        <f ca="1">_xlfn.IFNA(IF(VLOOKUP(Pres_2017_T2!U271,'Liaison politique'!$A$2:$C$12,3,FALSE)=$A$1,Pres_2017_T2!W271,0),0)</f>
        <v>29705</v>
      </c>
      <c r="H271">
        <f ca="1">_xlfn.IFNA(IF(VLOOKUP(Pres_2017_T2!AA271,'Liaison politique'!$A$2:$C$12,3,FALSE)=$A$1,Pres_2017_T2!AC271,0),0)</f>
        <v>0</v>
      </c>
      <c r="N271">
        <f t="shared" ca="1" si="4"/>
        <v>29705</v>
      </c>
    </row>
    <row r="272" spans="1:14" x14ac:dyDescent="0.75">
      <c r="A272" t="str">
        <v>57_08</v>
      </c>
      <c r="B272">
        <f ca="1">_xlfn.IFNA(IF(VLOOKUP(Pres_2017_T2!U272,'Liaison politique'!$A$2:$C$12,3,FALSE)=$A$1,Pres_2017_T2!W272,0),0)</f>
        <v>32911</v>
      </c>
      <c r="H272">
        <f ca="1">_xlfn.IFNA(IF(VLOOKUP(Pres_2017_T2!AA272,'Liaison politique'!$A$2:$C$12,3,FALSE)=$A$1,Pres_2017_T2!AC272,0),0)</f>
        <v>0</v>
      </c>
      <c r="N272">
        <f t="shared" ca="1" si="4"/>
        <v>32911</v>
      </c>
    </row>
    <row r="273" spans="1:14" x14ac:dyDescent="0.75">
      <c r="A273" t="str">
        <v>57_09</v>
      </c>
      <c r="B273">
        <f ca="1">_xlfn.IFNA(IF(VLOOKUP(Pres_2017_T2!U273,'Liaison politique'!$A$2:$C$12,3,FALSE)=$A$1,Pres_2017_T2!W273,0),0)</f>
        <v>43525</v>
      </c>
      <c r="H273">
        <f ca="1">_xlfn.IFNA(IF(VLOOKUP(Pres_2017_T2!AA273,'Liaison politique'!$A$2:$C$12,3,FALSE)=$A$1,Pres_2017_T2!AC273,0),0)</f>
        <v>0</v>
      </c>
      <c r="N273">
        <f t="shared" ca="1" si="4"/>
        <v>43525</v>
      </c>
    </row>
    <row r="274" spans="1:14" x14ac:dyDescent="0.75">
      <c r="A274" t="str">
        <v>58_01</v>
      </c>
      <c r="B274">
        <f ca="1">_xlfn.IFNA(IF(VLOOKUP(Pres_2017_T2!U274,'Liaison politique'!$A$2:$C$12,3,FALSE)=$A$1,Pres_2017_T2!W274,0),0)</f>
        <v>30196</v>
      </c>
      <c r="H274">
        <f ca="1">_xlfn.IFNA(IF(VLOOKUP(Pres_2017_T2!AA274,'Liaison politique'!$A$2:$C$12,3,FALSE)=$A$1,Pres_2017_T2!AC274,0),0)</f>
        <v>0</v>
      </c>
      <c r="N274">
        <f t="shared" ca="1" si="4"/>
        <v>30196</v>
      </c>
    </row>
    <row r="275" spans="1:14" x14ac:dyDescent="0.75">
      <c r="A275" t="str">
        <v>58_02</v>
      </c>
      <c r="B275">
        <f ca="1">_xlfn.IFNA(IF(VLOOKUP(Pres_2017_T2!U275,'Liaison politique'!$A$2:$C$12,3,FALSE)=$A$1,Pres_2017_T2!W275,0),0)</f>
        <v>32523</v>
      </c>
      <c r="H275">
        <f ca="1">_xlfn.IFNA(IF(VLOOKUP(Pres_2017_T2!AA275,'Liaison politique'!$A$2:$C$12,3,FALSE)=$A$1,Pres_2017_T2!AC275,0),0)</f>
        <v>0</v>
      </c>
      <c r="N275">
        <f t="shared" ca="1" si="4"/>
        <v>32523</v>
      </c>
    </row>
    <row r="276" spans="1:14" x14ac:dyDescent="0.75">
      <c r="A276" t="str">
        <v>59_01</v>
      </c>
      <c r="B276">
        <f ca="1">_xlfn.IFNA(IF(VLOOKUP(Pres_2017_T2!U276,'Liaison politique'!$A$2:$C$12,3,FALSE)=$A$1,Pres_2017_T2!W276,0),0)</f>
        <v>29502</v>
      </c>
      <c r="H276">
        <f ca="1">_xlfn.IFNA(IF(VLOOKUP(Pres_2017_T2!AA276,'Liaison politique'!$A$2:$C$12,3,FALSE)=$A$1,Pres_2017_T2!AC276,0),0)</f>
        <v>0</v>
      </c>
      <c r="N276">
        <f t="shared" ca="1" si="4"/>
        <v>29502</v>
      </c>
    </row>
    <row r="277" spans="1:14" x14ac:dyDescent="0.75">
      <c r="A277" t="str">
        <v>59_02</v>
      </c>
      <c r="B277">
        <f ca="1">_xlfn.IFNA(IF(VLOOKUP(Pres_2017_T2!U277,'Liaison politique'!$A$2:$C$12,3,FALSE)=$A$1,Pres_2017_T2!W277,0),0)</f>
        <v>40904</v>
      </c>
      <c r="H277">
        <f ca="1">_xlfn.IFNA(IF(VLOOKUP(Pres_2017_T2!AA277,'Liaison politique'!$A$2:$C$12,3,FALSE)=$A$1,Pres_2017_T2!AC277,0),0)</f>
        <v>0</v>
      </c>
      <c r="N277">
        <f t="shared" ca="1" si="4"/>
        <v>40904</v>
      </c>
    </row>
    <row r="278" spans="1:14" x14ac:dyDescent="0.75">
      <c r="A278" t="str">
        <v>59_03</v>
      </c>
      <c r="B278">
        <f ca="1">_xlfn.IFNA(IF(VLOOKUP(Pres_2017_T2!U278,'Liaison politique'!$A$2:$C$12,3,FALSE)=$A$1,Pres_2017_T2!W278,0),0)</f>
        <v>27452</v>
      </c>
      <c r="H278">
        <f ca="1">_xlfn.IFNA(IF(VLOOKUP(Pres_2017_T2!AA278,'Liaison politique'!$A$2:$C$12,3,FALSE)=$A$1,Pres_2017_T2!AC278,0),0)</f>
        <v>0</v>
      </c>
      <c r="N278">
        <f t="shared" ca="1" si="4"/>
        <v>27452</v>
      </c>
    </row>
    <row r="279" spans="1:14" x14ac:dyDescent="0.75">
      <c r="A279" t="str">
        <v>59_04</v>
      </c>
      <c r="B279">
        <f ca="1">_xlfn.IFNA(IF(VLOOKUP(Pres_2017_T2!U279,'Liaison politique'!$A$2:$C$12,3,FALSE)=$A$1,Pres_2017_T2!W279,0),0)</f>
        <v>47898</v>
      </c>
      <c r="H279">
        <f ca="1">_xlfn.IFNA(IF(VLOOKUP(Pres_2017_T2!AA279,'Liaison politique'!$A$2:$C$12,3,FALSE)=$A$1,Pres_2017_T2!AC279,0),0)</f>
        <v>0</v>
      </c>
      <c r="N279">
        <f t="shared" ca="1" si="4"/>
        <v>47898</v>
      </c>
    </row>
    <row r="280" spans="1:14" x14ac:dyDescent="0.75">
      <c r="A280" t="str">
        <v>59_05</v>
      </c>
      <c r="B280">
        <f ca="1">_xlfn.IFNA(IF(VLOOKUP(Pres_2017_T2!U280,'Liaison politique'!$A$2:$C$12,3,FALSE)=$A$1,Pres_2017_T2!W280,0),0)</f>
        <v>39439</v>
      </c>
      <c r="H280">
        <f ca="1">_xlfn.IFNA(IF(VLOOKUP(Pres_2017_T2!AA280,'Liaison politique'!$A$2:$C$12,3,FALSE)=$A$1,Pres_2017_T2!AC280,0),0)</f>
        <v>0</v>
      </c>
      <c r="N280">
        <f t="shared" ca="1" si="4"/>
        <v>39439</v>
      </c>
    </row>
    <row r="281" spans="1:14" x14ac:dyDescent="0.75">
      <c r="A281" t="str">
        <v>59_06</v>
      </c>
      <c r="B281">
        <f ca="1">_xlfn.IFNA(IF(VLOOKUP(Pres_2017_T2!U281,'Liaison politique'!$A$2:$C$12,3,FALSE)=$A$1,Pres_2017_T2!W281,0),0)</f>
        <v>41018</v>
      </c>
      <c r="H281">
        <f ca="1">_xlfn.IFNA(IF(VLOOKUP(Pres_2017_T2!AA281,'Liaison politique'!$A$2:$C$12,3,FALSE)=$A$1,Pres_2017_T2!AC281,0),0)</f>
        <v>0</v>
      </c>
      <c r="N281">
        <f t="shared" ca="1" si="4"/>
        <v>41018</v>
      </c>
    </row>
    <row r="282" spans="1:14" x14ac:dyDescent="0.75">
      <c r="A282" t="str">
        <v>59_07</v>
      </c>
      <c r="B282">
        <f ca="1">_xlfn.IFNA(IF(VLOOKUP(Pres_2017_T2!U282,'Liaison politique'!$A$2:$C$12,3,FALSE)=$A$1,Pres_2017_T2!W282,0),0)</f>
        <v>32665</v>
      </c>
      <c r="H282">
        <f ca="1">_xlfn.IFNA(IF(VLOOKUP(Pres_2017_T2!AA282,'Liaison politique'!$A$2:$C$12,3,FALSE)=$A$1,Pres_2017_T2!AC282,0),0)</f>
        <v>0</v>
      </c>
      <c r="N282">
        <f t="shared" ca="1" si="4"/>
        <v>32665</v>
      </c>
    </row>
    <row r="283" spans="1:14" x14ac:dyDescent="0.75">
      <c r="A283" t="str">
        <v>59_08</v>
      </c>
      <c r="B283">
        <f ca="1">_xlfn.IFNA(IF(VLOOKUP(Pres_2017_T2!U283,'Liaison politique'!$A$2:$C$12,3,FALSE)=$A$1,Pres_2017_T2!W283,0),0)</f>
        <v>25377</v>
      </c>
      <c r="H283">
        <f ca="1">_xlfn.IFNA(IF(VLOOKUP(Pres_2017_T2!AA283,'Liaison politique'!$A$2:$C$12,3,FALSE)=$A$1,Pres_2017_T2!AC283,0),0)</f>
        <v>0</v>
      </c>
      <c r="N283">
        <f t="shared" ca="1" si="4"/>
        <v>25377</v>
      </c>
    </row>
    <row r="284" spans="1:14" x14ac:dyDescent="0.75">
      <c r="A284" t="str">
        <v>59_09</v>
      </c>
      <c r="B284">
        <f ca="1">_xlfn.IFNA(IF(VLOOKUP(Pres_2017_T2!U284,'Liaison politique'!$A$2:$C$12,3,FALSE)=$A$1,Pres_2017_T2!W284,0),0)</f>
        <v>45608</v>
      </c>
      <c r="H284">
        <f ca="1">_xlfn.IFNA(IF(VLOOKUP(Pres_2017_T2!AA284,'Liaison politique'!$A$2:$C$12,3,FALSE)=$A$1,Pres_2017_T2!AC284,0),0)</f>
        <v>0</v>
      </c>
      <c r="N284">
        <f t="shared" ca="1" si="4"/>
        <v>45608</v>
      </c>
    </row>
    <row r="285" spans="1:14" x14ac:dyDescent="0.75">
      <c r="A285" t="str">
        <v>59_10</v>
      </c>
      <c r="B285">
        <f ca="1">_xlfn.IFNA(IF(VLOOKUP(Pres_2017_T2!U285,'Liaison politique'!$A$2:$C$12,3,FALSE)=$A$1,Pres_2017_T2!W285,0),0)</f>
        <v>30033</v>
      </c>
      <c r="H285">
        <f ca="1">_xlfn.IFNA(IF(VLOOKUP(Pres_2017_T2!AA285,'Liaison politique'!$A$2:$C$12,3,FALSE)=$A$1,Pres_2017_T2!AC285,0),0)</f>
        <v>0</v>
      </c>
      <c r="N285">
        <f t="shared" ca="1" si="4"/>
        <v>30033</v>
      </c>
    </row>
    <row r="286" spans="1:14" x14ac:dyDescent="0.75">
      <c r="A286" t="str">
        <v>59_11</v>
      </c>
      <c r="B286">
        <f ca="1">_xlfn.IFNA(IF(VLOOKUP(Pres_2017_T2!U286,'Liaison politique'!$A$2:$C$12,3,FALSE)=$A$1,Pres_2017_T2!W286,0),0)</f>
        <v>38775</v>
      </c>
      <c r="H286">
        <f ca="1">_xlfn.IFNA(IF(VLOOKUP(Pres_2017_T2!AA286,'Liaison politique'!$A$2:$C$12,3,FALSE)=$A$1,Pres_2017_T2!AC286,0),0)</f>
        <v>0</v>
      </c>
      <c r="N286">
        <f t="shared" ca="1" si="4"/>
        <v>38775</v>
      </c>
    </row>
    <row r="287" spans="1:14" x14ac:dyDescent="0.75">
      <c r="A287" t="str">
        <v>59_12</v>
      </c>
      <c r="B287">
        <f ca="1">_xlfn.IFNA(IF(VLOOKUP(Pres_2017_T2!U287,'Liaison politique'!$A$2:$C$12,3,FALSE)=$A$1,Pres_2017_T2!W287,0),0)</f>
        <v>27234</v>
      </c>
      <c r="H287">
        <f ca="1">_xlfn.IFNA(IF(VLOOKUP(Pres_2017_T2!AA287,'Liaison politique'!$A$2:$C$12,3,FALSE)=$A$1,Pres_2017_T2!AC287,0),0)</f>
        <v>0</v>
      </c>
      <c r="N287">
        <f t="shared" ca="1" si="4"/>
        <v>27234</v>
      </c>
    </row>
    <row r="288" spans="1:14" x14ac:dyDescent="0.75">
      <c r="A288" t="str">
        <v>59_13</v>
      </c>
      <c r="B288">
        <f ca="1">_xlfn.IFNA(IF(VLOOKUP(Pres_2017_T2!U288,'Liaison politique'!$A$2:$C$12,3,FALSE)=$A$1,Pres_2017_T2!W288,0),0)</f>
        <v>28207</v>
      </c>
      <c r="H288">
        <f ca="1">_xlfn.IFNA(IF(VLOOKUP(Pres_2017_T2!AA288,'Liaison politique'!$A$2:$C$12,3,FALSE)=$A$1,Pres_2017_T2!AC288,0),0)</f>
        <v>0</v>
      </c>
      <c r="N288">
        <f t="shared" ca="1" si="4"/>
        <v>28207</v>
      </c>
    </row>
    <row r="289" spans="1:14" x14ac:dyDescent="0.75">
      <c r="A289" t="str">
        <v>59_14</v>
      </c>
      <c r="B289">
        <f ca="1">_xlfn.IFNA(IF(VLOOKUP(Pres_2017_T2!U289,'Liaison politique'!$A$2:$C$12,3,FALSE)=$A$1,Pres_2017_T2!W289,0),0)</f>
        <v>34235</v>
      </c>
      <c r="H289">
        <f ca="1">_xlfn.IFNA(IF(VLOOKUP(Pres_2017_T2!AA289,'Liaison politique'!$A$2:$C$12,3,FALSE)=$A$1,Pres_2017_T2!AC289,0),0)</f>
        <v>0</v>
      </c>
      <c r="N289">
        <f t="shared" ca="1" si="4"/>
        <v>34235</v>
      </c>
    </row>
    <row r="290" spans="1:14" x14ac:dyDescent="0.75">
      <c r="A290" t="str">
        <v>59_15</v>
      </c>
      <c r="B290">
        <f ca="1">_xlfn.IFNA(IF(VLOOKUP(Pres_2017_T2!U290,'Liaison politique'!$A$2:$C$12,3,FALSE)=$A$1,Pres_2017_T2!W290,0),0)</f>
        <v>36010</v>
      </c>
      <c r="H290">
        <f ca="1">_xlfn.IFNA(IF(VLOOKUP(Pres_2017_T2!AA290,'Liaison politique'!$A$2:$C$12,3,FALSE)=$A$1,Pres_2017_T2!AC290,0),0)</f>
        <v>0</v>
      </c>
      <c r="N290">
        <f t="shared" ca="1" si="4"/>
        <v>36010</v>
      </c>
    </row>
    <row r="291" spans="1:14" x14ac:dyDescent="0.75">
      <c r="A291" t="str">
        <v>59_16</v>
      </c>
      <c r="B291">
        <f ca="1">_xlfn.IFNA(IF(VLOOKUP(Pres_2017_T2!U291,'Liaison politique'!$A$2:$C$12,3,FALSE)=$A$1,Pres_2017_T2!W291,0),0)</f>
        <v>23101</v>
      </c>
      <c r="H291">
        <f ca="1">_xlfn.IFNA(IF(VLOOKUP(Pres_2017_T2!AA291,'Liaison politique'!$A$2:$C$12,3,FALSE)=$A$1,Pres_2017_T2!AC291,0),0)</f>
        <v>0</v>
      </c>
      <c r="N291">
        <f t="shared" ca="1" si="4"/>
        <v>23101</v>
      </c>
    </row>
    <row r="292" spans="1:14" x14ac:dyDescent="0.75">
      <c r="A292" t="str">
        <v>59_17</v>
      </c>
      <c r="B292">
        <f ca="1">_xlfn.IFNA(IF(VLOOKUP(Pres_2017_T2!U292,'Liaison politique'!$A$2:$C$12,3,FALSE)=$A$1,Pres_2017_T2!W292,0),0)</f>
        <v>23963</v>
      </c>
      <c r="H292">
        <f ca="1">_xlfn.IFNA(IF(VLOOKUP(Pres_2017_T2!AA292,'Liaison politique'!$A$2:$C$12,3,FALSE)=$A$1,Pres_2017_T2!AC292,0),0)</f>
        <v>0</v>
      </c>
      <c r="N292">
        <f t="shared" ca="1" si="4"/>
        <v>23963</v>
      </c>
    </row>
    <row r="293" spans="1:14" x14ac:dyDescent="0.75">
      <c r="A293" t="str">
        <v>59_18</v>
      </c>
      <c r="B293">
        <f ca="1">_xlfn.IFNA(IF(VLOOKUP(Pres_2017_T2!U293,'Liaison politique'!$A$2:$C$12,3,FALSE)=$A$1,Pres_2017_T2!W293,0),0)</f>
        <v>26954</v>
      </c>
      <c r="H293">
        <f ca="1">_xlfn.IFNA(IF(VLOOKUP(Pres_2017_T2!AA293,'Liaison politique'!$A$2:$C$12,3,FALSE)=$A$1,Pres_2017_T2!AC293,0),0)</f>
        <v>0</v>
      </c>
      <c r="N293">
        <f t="shared" ca="1" si="4"/>
        <v>26954</v>
      </c>
    </row>
    <row r="294" spans="1:14" x14ac:dyDescent="0.75">
      <c r="A294" t="str">
        <v>59_19</v>
      </c>
      <c r="B294">
        <f ca="1">_xlfn.IFNA(IF(VLOOKUP(Pres_2017_T2!U294,'Liaison politique'!$A$2:$C$12,3,FALSE)=$A$1,Pres_2017_T2!W294,0),0)</f>
        <v>21266</v>
      </c>
      <c r="H294">
        <f ca="1">_xlfn.IFNA(IF(VLOOKUP(Pres_2017_T2!AA294,'Liaison politique'!$A$2:$C$12,3,FALSE)=$A$1,Pres_2017_T2!AC294,0),0)</f>
        <v>0</v>
      </c>
      <c r="N294">
        <f t="shared" ca="1" si="4"/>
        <v>21266</v>
      </c>
    </row>
    <row r="295" spans="1:14" x14ac:dyDescent="0.75">
      <c r="A295" t="str">
        <v>59_20</v>
      </c>
      <c r="B295">
        <f ca="1">_xlfn.IFNA(IF(VLOOKUP(Pres_2017_T2!U295,'Liaison politique'!$A$2:$C$12,3,FALSE)=$A$1,Pres_2017_T2!W295,0),0)</f>
        <v>22433</v>
      </c>
      <c r="H295">
        <f ca="1">_xlfn.IFNA(IF(VLOOKUP(Pres_2017_T2!AA295,'Liaison politique'!$A$2:$C$12,3,FALSE)=$A$1,Pres_2017_T2!AC295,0),0)</f>
        <v>0</v>
      </c>
      <c r="N295">
        <f t="shared" ca="1" si="4"/>
        <v>22433</v>
      </c>
    </row>
    <row r="296" spans="1:14" x14ac:dyDescent="0.75">
      <c r="A296" t="str">
        <v>59_21</v>
      </c>
      <c r="B296">
        <f ca="1">_xlfn.IFNA(IF(VLOOKUP(Pres_2017_T2!U296,'Liaison politique'!$A$2:$C$12,3,FALSE)=$A$1,Pres_2017_T2!W296,0),0)</f>
        <v>27959</v>
      </c>
      <c r="H296">
        <f ca="1">_xlfn.IFNA(IF(VLOOKUP(Pres_2017_T2!AA296,'Liaison politique'!$A$2:$C$12,3,FALSE)=$A$1,Pres_2017_T2!AC296,0),0)</f>
        <v>0</v>
      </c>
      <c r="N296">
        <f t="shared" ca="1" si="4"/>
        <v>27959</v>
      </c>
    </row>
    <row r="297" spans="1:14" x14ac:dyDescent="0.75">
      <c r="A297" t="str">
        <v>60_01</v>
      </c>
      <c r="B297">
        <f ca="1">_xlfn.IFNA(IF(VLOOKUP(Pres_2017_T2!U297,'Liaison politique'!$A$2:$C$12,3,FALSE)=$A$1,Pres_2017_T2!W297,0),0)</f>
        <v>27925</v>
      </c>
      <c r="H297">
        <f ca="1">_xlfn.IFNA(IF(VLOOKUP(Pres_2017_T2!AA297,'Liaison politique'!$A$2:$C$12,3,FALSE)=$A$1,Pres_2017_T2!AC297,0),0)</f>
        <v>0</v>
      </c>
      <c r="N297">
        <f t="shared" ca="1" si="4"/>
        <v>27925</v>
      </c>
    </row>
    <row r="298" spans="1:14" x14ac:dyDescent="0.75">
      <c r="A298" t="str">
        <v>60_02</v>
      </c>
      <c r="B298">
        <f ca="1">_xlfn.IFNA(IF(VLOOKUP(Pres_2017_T2!U298,'Liaison politique'!$A$2:$C$12,3,FALSE)=$A$1,Pres_2017_T2!W298,0),0)</f>
        <v>29483</v>
      </c>
      <c r="H298">
        <f ca="1">_xlfn.IFNA(IF(VLOOKUP(Pres_2017_T2!AA298,'Liaison politique'!$A$2:$C$12,3,FALSE)=$A$1,Pres_2017_T2!AC298,0),0)</f>
        <v>0</v>
      </c>
      <c r="N298">
        <f t="shared" ca="1" si="4"/>
        <v>29483</v>
      </c>
    </row>
    <row r="299" spans="1:14" x14ac:dyDescent="0.75">
      <c r="A299" t="str">
        <v>60_03</v>
      </c>
      <c r="B299">
        <f ca="1">_xlfn.IFNA(IF(VLOOKUP(Pres_2017_T2!U299,'Liaison politique'!$A$2:$C$12,3,FALSE)=$A$1,Pres_2017_T2!W299,0),0)</f>
        <v>27111</v>
      </c>
      <c r="H299">
        <f ca="1">_xlfn.IFNA(IF(VLOOKUP(Pres_2017_T2!AA299,'Liaison politique'!$A$2:$C$12,3,FALSE)=$A$1,Pres_2017_T2!AC299,0),0)</f>
        <v>0</v>
      </c>
      <c r="N299">
        <f t="shared" ca="1" si="4"/>
        <v>27111</v>
      </c>
    </row>
    <row r="300" spans="1:14" x14ac:dyDescent="0.75">
      <c r="A300" t="str">
        <v>60_04</v>
      </c>
      <c r="B300">
        <f ca="1">_xlfn.IFNA(IF(VLOOKUP(Pres_2017_T2!U300,'Liaison politique'!$A$2:$C$12,3,FALSE)=$A$1,Pres_2017_T2!W300,0),0)</f>
        <v>37466</v>
      </c>
      <c r="H300">
        <f ca="1">_xlfn.IFNA(IF(VLOOKUP(Pres_2017_T2!AA300,'Liaison politique'!$A$2:$C$12,3,FALSE)=$A$1,Pres_2017_T2!AC300,0),0)</f>
        <v>0</v>
      </c>
      <c r="N300">
        <f t="shared" ca="1" si="4"/>
        <v>37466</v>
      </c>
    </row>
    <row r="301" spans="1:14" x14ac:dyDescent="0.75">
      <c r="A301" t="str">
        <v>60_05</v>
      </c>
      <c r="B301">
        <f ca="1">_xlfn.IFNA(IF(VLOOKUP(Pres_2017_T2!U301,'Liaison politique'!$A$2:$C$12,3,FALSE)=$A$1,Pres_2017_T2!W301,0),0)</f>
        <v>26902</v>
      </c>
      <c r="H301">
        <f ca="1">_xlfn.IFNA(IF(VLOOKUP(Pres_2017_T2!AA301,'Liaison politique'!$A$2:$C$12,3,FALSE)=$A$1,Pres_2017_T2!AC301,0),0)</f>
        <v>0</v>
      </c>
      <c r="N301">
        <f t="shared" ca="1" si="4"/>
        <v>26902</v>
      </c>
    </row>
    <row r="302" spans="1:14" x14ac:dyDescent="0.75">
      <c r="A302" t="str">
        <v>60_06</v>
      </c>
      <c r="B302">
        <f ca="1">_xlfn.IFNA(IF(VLOOKUP(Pres_2017_T2!U302,'Liaison politique'!$A$2:$C$12,3,FALSE)=$A$1,Pres_2017_T2!W302,0),0)</f>
        <v>27015</v>
      </c>
      <c r="H302">
        <f ca="1">_xlfn.IFNA(IF(VLOOKUP(Pres_2017_T2!AA302,'Liaison politique'!$A$2:$C$12,3,FALSE)=$A$1,Pres_2017_T2!AC302,0),0)</f>
        <v>0</v>
      </c>
      <c r="N302">
        <f t="shared" ca="1" si="4"/>
        <v>27015</v>
      </c>
    </row>
    <row r="303" spans="1:14" x14ac:dyDescent="0.75">
      <c r="A303" t="str">
        <v>60_07</v>
      </c>
      <c r="B303">
        <f ca="1">_xlfn.IFNA(IF(VLOOKUP(Pres_2017_T2!U303,'Liaison politique'!$A$2:$C$12,3,FALSE)=$A$1,Pres_2017_T2!W303,0),0)</f>
        <v>26574</v>
      </c>
      <c r="H303">
        <f ca="1">_xlfn.IFNA(IF(VLOOKUP(Pres_2017_T2!AA303,'Liaison politique'!$A$2:$C$12,3,FALSE)=$A$1,Pres_2017_T2!AC303,0),0)</f>
        <v>0</v>
      </c>
      <c r="N303">
        <f t="shared" ca="1" si="4"/>
        <v>26574</v>
      </c>
    </row>
    <row r="304" spans="1:14" x14ac:dyDescent="0.75">
      <c r="A304" t="str">
        <v>61_01</v>
      </c>
      <c r="B304">
        <f ca="1">_xlfn.IFNA(IF(VLOOKUP(Pres_2017_T2!U304,'Liaison politique'!$A$2:$C$12,3,FALSE)=$A$1,Pres_2017_T2!W304,0),0)</f>
        <v>31515</v>
      </c>
      <c r="H304">
        <f ca="1">_xlfn.IFNA(IF(VLOOKUP(Pres_2017_T2!AA304,'Liaison politique'!$A$2:$C$12,3,FALSE)=$A$1,Pres_2017_T2!AC304,0),0)</f>
        <v>0</v>
      </c>
      <c r="N304">
        <f t="shared" ca="1" si="4"/>
        <v>31515</v>
      </c>
    </row>
    <row r="305" spans="1:14" x14ac:dyDescent="0.75">
      <c r="A305" t="str">
        <v>61_02</v>
      </c>
      <c r="B305">
        <f ca="1">_xlfn.IFNA(IF(VLOOKUP(Pres_2017_T2!U305,'Liaison politique'!$A$2:$C$12,3,FALSE)=$A$1,Pres_2017_T2!W305,0),0)</f>
        <v>25886</v>
      </c>
      <c r="H305">
        <f ca="1">_xlfn.IFNA(IF(VLOOKUP(Pres_2017_T2!AA305,'Liaison politique'!$A$2:$C$12,3,FALSE)=$A$1,Pres_2017_T2!AC305,0),0)</f>
        <v>0</v>
      </c>
      <c r="N305">
        <f t="shared" ca="1" si="4"/>
        <v>25886</v>
      </c>
    </row>
    <row r="306" spans="1:14" x14ac:dyDescent="0.75">
      <c r="A306" t="str">
        <v>61_03</v>
      </c>
      <c r="B306">
        <f ca="1">_xlfn.IFNA(IF(VLOOKUP(Pres_2017_T2!U306,'Liaison politique'!$A$2:$C$12,3,FALSE)=$A$1,Pres_2017_T2!W306,0),0)</f>
        <v>31083</v>
      </c>
      <c r="H306">
        <f ca="1">_xlfn.IFNA(IF(VLOOKUP(Pres_2017_T2!AA306,'Liaison politique'!$A$2:$C$12,3,FALSE)=$A$1,Pres_2017_T2!AC306,0),0)</f>
        <v>0</v>
      </c>
      <c r="N306">
        <f t="shared" ca="1" si="4"/>
        <v>31083</v>
      </c>
    </row>
    <row r="307" spans="1:14" x14ac:dyDescent="0.75">
      <c r="A307" t="str">
        <v>62_01</v>
      </c>
      <c r="B307">
        <f ca="1">_xlfn.IFNA(IF(VLOOKUP(Pres_2017_T2!U307,'Liaison politique'!$A$2:$C$12,3,FALSE)=$A$1,Pres_2017_T2!W307,0),0)</f>
        <v>34455</v>
      </c>
      <c r="H307">
        <f ca="1">_xlfn.IFNA(IF(VLOOKUP(Pres_2017_T2!AA307,'Liaison politique'!$A$2:$C$12,3,FALSE)=$A$1,Pres_2017_T2!AC307,0),0)</f>
        <v>0</v>
      </c>
      <c r="N307">
        <f t="shared" ca="1" si="4"/>
        <v>34455</v>
      </c>
    </row>
    <row r="308" spans="1:14" x14ac:dyDescent="0.75">
      <c r="A308" t="str">
        <v>62_02</v>
      </c>
      <c r="B308">
        <f ca="1">_xlfn.IFNA(IF(VLOOKUP(Pres_2017_T2!U308,'Liaison politique'!$A$2:$C$12,3,FALSE)=$A$1,Pres_2017_T2!W308,0),0)</f>
        <v>36118</v>
      </c>
      <c r="H308">
        <f ca="1">_xlfn.IFNA(IF(VLOOKUP(Pres_2017_T2!AA308,'Liaison politique'!$A$2:$C$12,3,FALSE)=$A$1,Pres_2017_T2!AC308,0),0)</f>
        <v>0</v>
      </c>
      <c r="N308">
        <f t="shared" ca="1" si="4"/>
        <v>36118</v>
      </c>
    </row>
    <row r="309" spans="1:14" x14ac:dyDescent="0.75">
      <c r="A309" t="str">
        <v>62_03</v>
      </c>
      <c r="B309">
        <f ca="1">_xlfn.IFNA(IF(VLOOKUP(Pres_2017_T2!U309,'Liaison politique'!$A$2:$C$12,3,FALSE)=$A$1,Pres_2017_T2!W309,0),0)</f>
        <v>22225</v>
      </c>
      <c r="H309">
        <f ca="1">_xlfn.IFNA(IF(VLOOKUP(Pres_2017_T2!AA309,'Liaison politique'!$A$2:$C$12,3,FALSE)=$A$1,Pres_2017_T2!AC309,0),0)</f>
        <v>0</v>
      </c>
      <c r="N309">
        <f t="shared" ca="1" si="4"/>
        <v>22225</v>
      </c>
    </row>
    <row r="310" spans="1:14" x14ac:dyDescent="0.75">
      <c r="A310" t="str">
        <v>62_04</v>
      </c>
      <c r="B310">
        <f ca="1">_xlfn.IFNA(IF(VLOOKUP(Pres_2017_T2!U310,'Liaison politique'!$A$2:$C$12,3,FALSE)=$A$1,Pres_2017_T2!W310,0),0)</f>
        <v>35823</v>
      </c>
      <c r="H310">
        <f ca="1">_xlfn.IFNA(IF(VLOOKUP(Pres_2017_T2!AA310,'Liaison politique'!$A$2:$C$12,3,FALSE)=$A$1,Pres_2017_T2!AC310,0),0)</f>
        <v>0</v>
      </c>
      <c r="N310">
        <f t="shared" ca="1" si="4"/>
        <v>35823</v>
      </c>
    </row>
    <row r="311" spans="1:14" x14ac:dyDescent="0.75">
      <c r="A311" t="str">
        <v>62_05</v>
      </c>
      <c r="B311">
        <f ca="1">_xlfn.IFNA(IF(VLOOKUP(Pres_2017_T2!U311,'Liaison politique'!$A$2:$C$12,3,FALSE)=$A$1,Pres_2017_T2!W311,0),0)</f>
        <v>32010</v>
      </c>
      <c r="H311">
        <f ca="1">_xlfn.IFNA(IF(VLOOKUP(Pres_2017_T2!AA311,'Liaison politique'!$A$2:$C$12,3,FALSE)=$A$1,Pres_2017_T2!AC311,0),0)</f>
        <v>0</v>
      </c>
      <c r="N311">
        <f t="shared" ca="1" si="4"/>
        <v>32010</v>
      </c>
    </row>
    <row r="312" spans="1:14" x14ac:dyDescent="0.75">
      <c r="A312" t="str">
        <v>62_06</v>
      </c>
      <c r="B312">
        <f ca="1">_xlfn.IFNA(IF(VLOOKUP(Pres_2017_T2!U312,'Liaison politique'!$A$2:$C$12,3,FALSE)=$A$1,Pres_2017_T2!W312,0),0)</f>
        <v>31795</v>
      </c>
      <c r="H312">
        <f ca="1">_xlfn.IFNA(IF(VLOOKUP(Pres_2017_T2!AA312,'Liaison politique'!$A$2:$C$12,3,FALSE)=$A$1,Pres_2017_T2!AC312,0),0)</f>
        <v>0</v>
      </c>
      <c r="N312">
        <f t="shared" ca="1" si="4"/>
        <v>31795</v>
      </c>
    </row>
    <row r="313" spans="1:14" x14ac:dyDescent="0.75">
      <c r="A313" t="str">
        <v>62_07</v>
      </c>
      <c r="B313">
        <f ca="1">_xlfn.IFNA(IF(VLOOKUP(Pres_2017_T2!U313,'Liaison politique'!$A$2:$C$12,3,FALSE)=$A$1,Pres_2017_T2!W313,0),0)</f>
        <v>27281</v>
      </c>
      <c r="H313">
        <f ca="1">_xlfn.IFNA(IF(VLOOKUP(Pres_2017_T2!AA313,'Liaison politique'!$A$2:$C$12,3,FALSE)=$A$1,Pres_2017_T2!AC313,0),0)</f>
        <v>0</v>
      </c>
      <c r="N313">
        <f t="shared" ca="1" si="4"/>
        <v>27281</v>
      </c>
    </row>
    <row r="314" spans="1:14" x14ac:dyDescent="0.75">
      <c r="A314" t="str">
        <v>62_08</v>
      </c>
      <c r="B314">
        <f ca="1">_xlfn.IFNA(IF(VLOOKUP(Pres_2017_T2!U314,'Liaison politique'!$A$2:$C$12,3,FALSE)=$A$1,Pres_2017_T2!W314,0),0)</f>
        <v>31279</v>
      </c>
      <c r="H314">
        <f ca="1">_xlfn.IFNA(IF(VLOOKUP(Pres_2017_T2!AA314,'Liaison politique'!$A$2:$C$12,3,FALSE)=$A$1,Pres_2017_T2!AC314,0),0)</f>
        <v>0</v>
      </c>
      <c r="N314">
        <f t="shared" ca="1" si="4"/>
        <v>31279</v>
      </c>
    </row>
    <row r="315" spans="1:14" x14ac:dyDescent="0.75">
      <c r="A315" t="str">
        <v>62_09</v>
      </c>
      <c r="B315">
        <f ca="1">_xlfn.IFNA(IF(VLOOKUP(Pres_2017_T2!U315,'Liaison politique'!$A$2:$C$12,3,FALSE)=$A$1,Pres_2017_T2!W315,0),0)</f>
        <v>27812</v>
      </c>
      <c r="H315">
        <f ca="1">_xlfn.IFNA(IF(VLOOKUP(Pres_2017_T2!AA315,'Liaison politique'!$A$2:$C$12,3,FALSE)=$A$1,Pres_2017_T2!AC315,0),0)</f>
        <v>0</v>
      </c>
      <c r="N315">
        <f t="shared" ca="1" si="4"/>
        <v>27812</v>
      </c>
    </row>
    <row r="316" spans="1:14" x14ac:dyDescent="0.75">
      <c r="A316" t="str">
        <v>62_10</v>
      </c>
      <c r="B316">
        <f ca="1">_xlfn.IFNA(IF(VLOOKUP(Pres_2017_T2!U316,'Liaison politique'!$A$2:$C$12,3,FALSE)=$A$1,Pres_2017_T2!W316,0),0)</f>
        <v>23509</v>
      </c>
      <c r="H316">
        <f ca="1">_xlfn.IFNA(IF(VLOOKUP(Pres_2017_T2!AA316,'Liaison politique'!$A$2:$C$12,3,FALSE)=$A$1,Pres_2017_T2!AC316,0),0)</f>
        <v>0</v>
      </c>
      <c r="N316">
        <f t="shared" ca="1" si="4"/>
        <v>23509</v>
      </c>
    </row>
    <row r="317" spans="1:14" x14ac:dyDescent="0.75">
      <c r="A317" t="str">
        <v>62_11</v>
      </c>
      <c r="B317">
        <f ca="1">_xlfn.IFNA(IF(VLOOKUP(Pres_2017_T2!U317,'Liaison politique'!$A$2:$C$12,3,FALSE)=$A$1,Pres_2017_T2!W317,0),0)</f>
        <v>25588</v>
      </c>
      <c r="H317">
        <f ca="1">_xlfn.IFNA(IF(VLOOKUP(Pres_2017_T2!AA317,'Liaison politique'!$A$2:$C$12,3,FALSE)=$A$1,Pres_2017_T2!AC317,0),0)</f>
        <v>0</v>
      </c>
      <c r="N317">
        <f t="shared" ca="1" si="4"/>
        <v>25588</v>
      </c>
    </row>
    <row r="318" spans="1:14" x14ac:dyDescent="0.75">
      <c r="A318" t="str">
        <v>62_12</v>
      </c>
      <c r="B318">
        <f ca="1">_xlfn.IFNA(IF(VLOOKUP(Pres_2017_T2!U318,'Liaison politique'!$A$2:$C$12,3,FALSE)=$A$1,Pres_2017_T2!W318,0),0)</f>
        <v>24677</v>
      </c>
      <c r="H318">
        <f ca="1">_xlfn.IFNA(IF(VLOOKUP(Pres_2017_T2!AA318,'Liaison politique'!$A$2:$C$12,3,FALSE)=$A$1,Pres_2017_T2!AC318,0),0)</f>
        <v>0</v>
      </c>
      <c r="N318">
        <f t="shared" ca="1" si="4"/>
        <v>24677</v>
      </c>
    </row>
    <row r="319" spans="1:14" x14ac:dyDescent="0.75">
      <c r="A319" t="str">
        <v>63_01</v>
      </c>
      <c r="B319">
        <f ca="1">_xlfn.IFNA(IF(VLOOKUP(Pres_2017_T2!U319,'Liaison politique'!$A$2:$C$12,3,FALSE)=$A$1,Pres_2017_T2!W319,0),0)</f>
        <v>40972</v>
      </c>
      <c r="H319">
        <f ca="1">_xlfn.IFNA(IF(VLOOKUP(Pres_2017_T2!AA319,'Liaison politique'!$A$2:$C$12,3,FALSE)=$A$1,Pres_2017_T2!AC319,0),0)</f>
        <v>0</v>
      </c>
      <c r="N319">
        <f t="shared" ca="1" si="4"/>
        <v>40972</v>
      </c>
    </row>
    <row r="320" spans="1:14" x14ac:dyDescent="0.75">
      <c r="A320" t="str">
        <v>63_02</v>
      </c>
      <c r="B320">
        <f ca="1">_xlfn.IFNA(IF(VLOOKUP(Pres_2017_T2!U320,'Liaison politique'!$A$2:$C$12,3,FALSE)=$A$1,Pres_2017_T2!W320,0),0)</f>
        <v>40066</v>
      </c>
      <c r="H320">
        <f ca="1">_xlfn.IFNA(IF(VLOOKUP(Pres_2017_T2!AA320,'Liaison politique'!$A$2:$C$12,3,FALSE)=$A$1,Pres_2017_T2!AC320,0),0)</f>
        <v>0</v>
      </c>
      <c r="N320">
        <f t="shared" ca="1" si="4"/>
        <v>40066</v>
      </c>
    </row>
    <row r="321" spans="1:14" x14ac:dyDescent="0.75">
      <c r="A321" t="str">
        <v>63_03</v>
      </c>
      <c r="B321">
        <f ca="1">_xlfn.IFNA(IF(VLOOKUP(Pres_2017_T2!U321,'Liaison politique'!$A$2:$C$12,3,FALSE)=$A$1,Pres_2017_T2!W321,0),0)</f>
        <v>47101</v>
      </c>
      <c r="H321">
        <f ca="1">_xlfn.IFNA(IF(VLOOKUP(Pres_2017_T2!AA321,'Liaison politique'!$A$2:$C$12,3,FALSE)=$A$1,Pres_2017_T2!AC321,0),0)</f>
        <v>0</v>
      </c>
      <c r="N321">
        <f t="shared" ca="1" si="4"/>
        <v>47101</v>
      </c>
    </row>
    <row r="322" spans="1:14" x14ac:dyDescent="0.75">
      <c r="A322" t="str">
        <v>63_04</v>
      </c>
      <c r="B322">
        <f ca="1">_xlfn.IFNA(IF(VLOOKUP(Pres_2017_T2!U322,'Liaison politique'!$A$2:$C$12,3,FALSE)=$A$1,Pres_2017_T2!W322,0),0)</f>
        <v>47353</v>
      </c>
      <c r="H322">
        <f ca="1">_xlfn.IFNA(IF(VLOOKUP(Pres_2017_T2!AA322,'Liaison politique'!$A$2:$C$12,3,FALSE)=$A$1,Pres_2017_T2!AC322,0),0)</f>
        <v>0</v>
      </c>
      <c r="N322">
        <f t="shared" ca="1" si="4"/>
        <v>47353</v>
      </c>
    </row>
    <row r="323" spans="1:14" x14ac:dyDescent="0.75">
      <c r="A323" t="str">
        <v>63_05</v>
      </c>
      <c r="B323">
        <f ca="1">_xlfn.IFNA(IF(VLOOKUP(Pres_2017_T2!U323,'Liaison politique'!$A$2:$C$12,3,FALSE)=$A$1,Pres_2017_T2!W323,0),0)</f>
        <v>43962</v>
      </c>
      <c r="H323">
        <f ca="1">_xlfn.IFNA(IF(VLOOKUP(Pres_2017_T2!AA323,'Liaison politique'!$A$2:$C$12,3,FALSE)=$A$1,Pres_2017_T2!AC323,0),0)</f>
        <v>0</v>
      </c>
      <c r="N323">
        <f t="shared" ref="N323:N386" ca="1" si="5">SUM(B323:M323)</f>
        <v>43962</v>
      </c>
    </row>
    <row r="324" spans="1:14" x14ac:dyDescent="0.75">
      <c r="A324" t="str">
        <v>64_01</v>
      </c>
      <c r="B324">
        <f ca="1">_xlfn.IFNA(IF(VLOOKUP(Pres_2017_T2!U324,'Liaison politique'!$A$2:$C$12,3,FALSE)=$A$1,Pres_2017_T2!W324,0),0)</f>
        <v>35483</v>
      </c>
      <c r="H324">
        <f ca="1">_xlfn.IFNA(IF(VLOOKUP(Pres_2017_T2!AA324,'Liaison politique'!$A$2:$C$12,3,FALSE)=$A$1,Pres_2017_T2!AC324,0),0)</f>
        <v>0</v>
      </c>
      <c r="N324">
        <f t="shared" ca="1" si="5"/>
        <v>35483</v>
      </c>
    </row>
    <row r="325" spans="1:14" x14ac:dyDescent="0.75">
      <c r="A325" t="str">
        <v>64_02</v>
      </c>
      <c r="B325">
        <f ca="1">_xlfn.IFNA(IF(VLOOKUP(Pres_2017_T2!U325,'Liaison politique'!$A$2:$C$12,3,FALSE)=$A$1,Pres_2017_T2!W325,0),0)</f>
        <v>41558</v>
      </c>
      <c r="H325">
        <f ca="1">_xlfn.IFNA(IF(VLOOKUP(Pres_2017_T2!AA325,'Liaison politique'!$A$2:$C$12,3,FALSE)=$A$1,Pres_2017_T2!AC325,0),0)</f>
        <v>0</v>
      </c>
      <c r="N325">
        <f t="shared" ca="1" si="5"/>
        <v>41558</v>
      </c>
    </row>
    <row r="326" spans="1:14" x14ac:dyDescent="0.75">
      <c r="A326" t="str">
        <v>64_03</v>
      </c>
      <c r="B326">
        <f ca="1">_xlfn.IFNA(IF(VLOOKUP(Pres_2017_T2!U326,'Liaison politique'!$A$2:$C$12,3,FALSE)=$A$1,Pres_2017_T2!W326,0),0)</f>
        <v>39837</v>
      </c>
      <c r="H326">
        <f ca="1">_xlfn.IFNA(IF(VLOOKUP(Pres_2017_T2!AA326,'Liaison politique'!$A$2:$C$12,3,FALSE)=$A$1,Pres_2017_T2!AC326,0),0)</f>
        <v>0</v>
      </c>
      <c r="N326">
        <f t="shared" ca="1" si="5"/>
        <v>39837</v>
      </c>
    </row>
    <row r="327" spans="1:14" x14ac:dyDescent="0.75">
      <c r="A327" t="str">
        <v>64_04</v>
      </c>
      <c r="B327">
        <f ca="1">_xlfn.IFNA(IF(VLOOKUP(Pres_2017_T2!U327,'Liaison politique'!$A$2:$C$12,3,FALSE)=$A$1,Pres_2017_T2!W327,0),0)</f>
        <v>39858</v>
      </c>
      <c r="H327">
        <f ca="1">_xlfn.IFNA(IF(VLOOKUP(Pres_2017_T2!AA327,'Liaison politique'!$A$2:$C$12,3,FALSE)=$A$1,Pres_2017_T2!AC327,0),0)</f>
        <v>0</v>
      </c>
      <c r="N327">
        <f t="shared" ca="1" si="5"/>
        <v>39858</v>
      </c>
    </row>
    <row r="328" spans="1:14" x14ac:dyDescent="0.75">
      <c r="A328" t="str">
        <v>64_05</v>
      </c>
      <c r="B328">
        <f ca="1">_xlfn.IFNA(IF(VLOOKUP(Pres_2017_T2!U328,'Liaison politique'!$A$2:$C$12,3,FALSE)=$A$1,Pres_2017_T2!W328,0),0)</f>
        <v>46228</v>
      </c>
      <c r="H328">
        <f ca="1">_xlfn.IFNA(IF(VLOOKUP(Pres_2017_T2!AA328,'Liaison politique'!$A$2:$C$12,3,FALSE)=$A$1,Pres_2017_T2!AC328,0),0)</f>
        <v>0</v>
      </c>
      <c r="N328">
        <f t="shared" ca="1" si="5"/>
        <v>46228</v>
      </c>
    </row>
    <row r="329" spans="1:14" x14ac:dyDescent="0.75">
      <c r="A329" t="str">
        <v>64_06</v>
      </c>
      <c r="B329">
        <f ca="1">_xlfn.IFNA(IF(VLOOKUP(Pres_2017_T2!U329,'Liaison politique'!$A$2:$C$12,3,FALSE)=$A$1,Pres_2017_T2!W329,0),0)</f>
        <v>50653</v>
      </c>
      <c r="H329">
        <f ca="1">_xlfn.IFNA(IF(VLOOKUP(Pres_2017_T2!AA329,'Liaison politique'!$A$2:$C$12,3,FALSE)=$A$1,Pres_2017_T2!AC329,0),0)</f>
        <v>0</v>
      </c>
      <c r="N329">
        <f t="shared" ca="1" si="5"/>
        <v>50653</v>
      </c>
    </row>
    <row r="330" spans="1:14" x14ac:dyDescent="0.75">
      <c r="A330" t="str">
        <v>65_01</v>
      </c>
      <c r="B330">
        <f ca="1">_xlfn.IFNA(IF(VLOOKUP(Pres_2017_T2!U330,'Liaison politique'!$A$2:$C$12,3,FALSE)=$A$1,Pres_2017_T2!W330,0),0)</f>
        <v>40219</v>
      </c>
      <c r="H330">
        <f ca="1">_xlfn.IFNA(IF(VLOOKUP(Pres_2017_T2!AA330,'Liaison politique'!$A$2:$C$12,3,FALSE)=$A$1,Pres_2017_T2!AC330,0),0)</f>
        <v>0</v>
      </c>
      <c r="N330">
        <f t="shared" ca="1" si="5"/>
        <v>40219</v>
      </c>
    </row>
    <row r="331" spans="1:14" x14ac:dyDescent="0.75">
      <c r="A331" t="str">
        <v>65_02</v>
      </c>
      <c r="B331">
        <f ca="1">_xlfn.IFNA(IF(VLOOKUP(Pres_2017_T2!U331,'Liaison politique'!$A$2:$C$12,3,FALSE)=$A$1,Pres_2017_T2!W331,0),0)</f>
        <v>39573</v>
      </c>
      <c r="H331">
        <f ca="1">_xlfn.IFNA(IF(VLOOKUP(Pres_2017_T2!AA331,'Liaison politique'!$A$2:$C$12,3,FALSE)=$A$1,Pres_2017_T2!AC331,0),0)</f>
        <v>0</v>
      </c>
      <c r="N331">
        <f t="shared" ca="1" si="5"/>
        <v>39573</v>
      </c>
    </row>
    <row r="332" spans="1:14" x14ac:dyDescent="0.75">
      <c r="A332" t="str">
        <v>66_01</v>
      </c>
      <c r="B332">
        <f ca="1">_xlfn.IFNA(IF(VLOOKUP(Pres_2017_T2!U332,'Liaison politique'!$A$2:$C$12,3,FALSE)=$A$1,Pres_2017_T2!W332,0),0)</f>
        <v>25527</v>
      </c>
      <c r="H332">
        <f ca="1">_xlfn.IFNA(IF(VLOOKUP(Pres_2017_T2!AA332,'Liaison politique'!$A$2:$C$12,3,FALSE)=$A$1,Pres_2017_T2!AC332,0),0)</f>
        <v>0</v>
      </c>
      <c r="N332">
        <f t="shared" ca="1" si="5"/>
        <v>25527</v>
      </c>
    </row>
    <row r="333" spans="1:14" x14ac:dyDescent="0.75">
      <c r="A333" t="str">
        <v>66_02</v>
      </c>
      <c r="B333">
        <f ca="1">_xlfn.IFNA(IF(VLOOKUP(Pres_2017_T2!U333,'Liaison politique'!$A$2:$C$12,3,FALSE)=$A$1,Pres_2017_T2!W333,0),0)</f>
        <v>30876</v>
      </c>
      <c r="H333">
        <f ca="1">_xlfn.IFNA(IF(VLOOKUP(Pres_2017_T2!AA333,'Liaison politique'!$A$2:$C$12,3,FALSE)=$A$1,Pres_2017_T2!AC333,0),0)</f>
        <v>0</v>
      </c>
      <c r="N333">
        <f t="shared" ca="1" si="5"/>
        <v>30876</v>
      </c>
    </row>
    <row r="334" spans="1:14" x14ac:dyDescent="0.75">
      <c r="A334" t="str">
        <v>66_03</v>
      </c>
      <c r="B334">
        <f ca="1">_xlfn.IFNA(IF(VLOOKUP(Pres_2017_T2!U334,'Liaison politique'!$A$2:$C$12,3,FALSE)=$A$1,Pres_2017_T2!W334,0),0)</f>
        <v>29355</v>
      </c>
      <c r="H334">
        <f ca="1">_xlfn.IFNA(IF(VLOOKUP(Pres_2017_T2!AA334,'Liaison politique'!$A$2:$C$12,3,FALSE)=$A$1,Pres_2017_T2!AC334,0),0)</f>
        <v>0</v>
      </c>
      <c r="N334">
        <f t="shared" ca="1" si="5"/>
        <v>29355</v>
      </c>
    </row>
    <row r="335" spans="1:14" x14ac:dyDescent="0.75">
      <c r="A335" t="str">
        <v>66_04</v>
      </c>
      <c r="B335">
        <f ca="1">_xlfn.IFNA(IF(VLOOKUP(Pres_2017_T2!U335,'Liaison politique'!$A$2:$C$12,3,FALSE)=$A$1,Pres_2017_T2!W335,0),0)</f>
        <v>33997</v>
      </c>
      <c r="H335">
        <f ca="1">_xlfn.IFNA(IF(VLOOKUP(Pres_2017_T2!AA335,'Liaison politique'!$A$2:$C$12,3,FALSE)=$A$1,Pres_2017_T2!AC335,0),0)</f>
        <v>0</v>
      </c>
      <c r="N335">
        <f t="shared" ca="1" si="5"/>
        <v>33997</v>
      </c>
    </row>
    <row r="336" spans="1:14" x14ac:dyDescent="0.75">
      <c r="A336" t="str">
        <v>67_01</v>
      </c>
      <c r="B336">
        <f ca="1">_xlfn.IFNA(IF(VLOOKUP(Pres_2017_T2!U336,'Liaison politique'!$A$2:$C$12,3,FALSE)=$A$1,Pres_2017_T2!W336,0),0)</f>
        <v>35354</v>
      </c>
      <c r="H336">
        <f ca="1">_xlfn.IFNA(IF(VLOOKUP(Pres_2017_T2!AA336,'Liaison politique'!$A$2:$C$12,3,FALSE)=$A$1,Pres_2017_T2!AC336,0),0)</f>
        <v>0</v>
      </c>
      <c r="N336">
        <f t="shared" ca="1" si="5"/>
        <v>35354</v>
      </c>
    </row>
    <row r="337" spans="1:14" x14ac:dyDescent="0.75">
      <c r="A337" t="str">
        <v>67_02</v>
      </c>
      <c r="B337">
        <f ca="1">_xlfn.IFNA(IF(VLOOKUP(Pres_2017_T2!U337,'Liaison politique'!$A$2:$C$12,3,FALSE)=$A$1,Pres_2017_T2!W337,0),0)</f>
        <v>35465</v>
      </c>
      <c r="H337">
        <f ca="1">_xlfn.IFNA(IF(VLOOKUP(Pres_2017_T2!AA337,'Liaison politique'!$A$2:$C$12,3,FALSE)=$A$1,Pres_2017_T2!AC337,0),0)</f>
        <v>0</v>
      </c>
      <c r="N337">
        <f t="shared" ca="1" si="5"/>
        <v>35465</v>
      </c>
    </row>
    <row r="338" spans="1:14" x14ac:dyDescent="0.75">
      <c r="A338" t="str">
        <v>67_03</v>
      </c>
      <c r="B338">
        <f ca="1">_xlfn.IFNA(IF(VLOOKUP(Pres_2017_T2!U338,'Liaison politique'!$A$2:$C$12,3,FALSE)=$A$1,Pres_2017_T2!W338,0),0)</f>
        <v>33667</v>
      </c>
      <c r="H338">
        <f ca="1">_xlfn.IFNA(IF(VLOOKUP(Pres_2017_T2!AA338,'Liaison politique'!$A$2:$C$12,3,FALSE)=$A$1,Pres_2017_T2!AC338,0),0)</f>
        <v>0</v>
      </c>
      <c r="N338">
        <f t="shared" ca="1" si="5"/>
        <v>33667</v>
      </c>
    </row>
    <row r="339" spans="1:14" x14ac:dyDescent="0.75">
      <c r="A339" t="str">
        <v>67_04</v>
      </c>
      <c r="B339">
        <f ca="1">_xlfn.IFNA(IF(VLOOKUP(Pres_2017_T2!U339,'Liaison politique'!$A$2:$C$12,3,FALSE)=$A$1,Pres_2017_T2!W339,0),0)</f>
        <v>44614</v>
      </c>
      <c r="H339">
        <f ca="1">_xlfn.IFNA(IF(VLOOKUP(Pres_2017_T2!AA339,'Liaison politique'!$A$2:$C$12,3,FALSE)=$A$1,Pres_2017_T2!AC339,0),0)</f>
        <v>0</v>
      </c>
      <c r="N339">
        <f t="shared" ca="1" si="5"/>
        <v>44614</v>
      </c>
    </row>
    <row r="340" spans="1:14" x14ac:dyDescent="0.75">
      <c r="A340" t="str">
        <v>67_05</v>
      </c>
      <c r="B340">
        <f ca="1">_xlfn.IFNA(IF(VLOOKUP(Pres_2017_T2!U340,'Liaison politique'!$A$2:$C$12,3,FALSE)=$A$1,Pres_2017_T2!W340,0),0)</f>
        <v>40913</v>
      </c>
      <c r="H340">
        <f ca="1">_xlfn.IFNA(IF(VLOOKUP(Pres_2017_T2!AA340,'Liaison politique'!$A$2:$C$12,3,FALSE)=$A$1,Pres_2017_T2!AC340,0),0)</f>
        <v>0</v>
      </c>
      <c r="N340">
        <f t="shared" ca="1" si="5"/>
        <v>40913</v>
      </c>
    </row>
    <row r="341" spans="1:14" x14ac:dyDescent="0.75">
      <c r="A341" t="str">
        <v>67_06</v>
      </c>
      <c r="B341">
        <f ca="1">_xlfn.IFNA(IF(VLOOKUP(Pres_2017_T2!U341,'Liaison politique'!$A$2:$C$12,3,FALSE)=$A$1,Pres_2017_T2!W341,0),0)</f>
        <v>38165</v>
      </c>
      <c r="H341">
        <f ca="1">_xlfn.IFNA(IF(VLOOKUP(Pres_2017_T2!AA341,'Liaison politique'!$A$2:$C$12,3,FALSE)=$A$1,Pres_2017_T2!AC341,0),0)</f>
        <v>0</v>
      </c>
      <c r="N341">
        <f t="shared" ca="1" si="5"/>
        <v>38165</v>
      </c>
    </row>
    <row r="342" spans="1:14" x14ac:dyDescent="0.75">
      <c r="A342" t="str">
        <v>67_07</v>
      </c>
      <c r="B342">
        <f ca="1">_xlfn.IFNA(IF(VLOOKUP(Pres_2017_T2!U342,'Liaison politique'!$A$2:$C$12,3,FALSE)=$A$1,Pres_2017_T2!W342,0),0)</f>
        <v>31546</v>
      </c>
      <c r="H342">
        <f ca="1">_xlfn.IFNA(IF(VLOOKUP(Pres_2017_T2!AA342,'Liaison politique'!$A$2:$C$12,3,FALSE)=$A$1,Pres_2017_T2!AC342,0),0)</f>
        <v>0</v>
      </c>
      <c r="N342">
        <f t="shared" ca="1" si="5"/>
        <v>31546</v>
      </c>
    </row>
    <row r="343" spans="1:14" x14ac:dyDescent="0.75">
      <c r="A343" t="str">
        <v>67_08</v>
      </c>
      <c r="B343">
        <f ca="1">_xlfn.IFNA(IF(VLOOKUP(Pres_2017_T2!U343,'Liaison politique'!$A$2:$C$12,3,FALSE)=$A$1,Pres_2017_T2!W343,0),0)</f>
        <v>34449</v>
      </c>
      <c r="H343">
        <f ca="1">_xlfn.IFNA(IF(VLOOKUP(Pres_2017_T2!AA343,'Liaison politique'!$A$2:$C$12,3,FALSE)=$A$1,Pres_2017_T2!AC343,0),0)</f>
        <v>0</v>
      </c>
      <c r="N343">
        <f t="shared" ca="1" si="5"/>
        <v>34449</v>
      </c>
    </row>
    <row r="344" spans="1:14" x14ac:dyDescent="0.75">
      <c r="A344" t="str">
        <v>67_09</v>
      </c>
      <c r="B344">
        <f ca="1">_xlfn.IFNA(IF(VLOOKUP(Pres_2017_T2!U344,'Liaison politique'!$A$2:$C$12,3,FALSE)=$A$1,Pres_2017_T2!W344,0),0)</f>
        <v>36767</v>
      </c>
      <c r="H344">
        <f ca="1">_xlfn.IFNA(IF(VLOOKUP(Pres_2017_T2!AA344,'Liaison politique'!$A$2:$C$12,3,FALSE)=$A$1,Pres_2017_T2!AC344,0),0)</f>
        <v>0</v>
      </c>
      <c r="N344">
        <f t="shared" ca="1" si="5"/>
        <v>36767</v>
      </c>
    </row>
    <row r="345" spans="1:14" x14ac:dyDescent="0.75">
      <c r="A345" t="str">
        <v>68_01</v>
      </c>
      <c r="B345">
        <f ca="1">_xlfn.IFNA(IF(VLOOKUP(Pres_2017_T2!U345,'Liaison politique'!$A$2:$C$12,3,FALSE)=$A$1,Pres_2017_T2!W345,0),0)</f>
        <v>30747</v>
      </c>
      <c r="H345">
        <f ca="1">_xlfn.IFNA(IF(VLOOKUP(Pres_2017_T2!AA345,'Liaison politique'!$A$2:$C$12,3,FALSE)=$A$1,Pres_2017_T2!AC345,0),0)</f>
        <v>0</v>
      </c>
      <c r="N345">
        <f t="shared" ca="1" si="5"/>
        <v>30747</v>
      </c>
    </row>
    <row r="346" spans="1:14" x14ac:dyDescent="0.75">
      <c r="A346" t="str">
        <v>68_02</v>
      </c>
      <c r="B346">
        <f ca="1">_xlfn.IFNA(IF(VLOOKUP(Pres_2017_T2!U346,'Liaison politique'!$A$2:$C$12,3,FALSE)=$A$1,Pres_2017_T2!W346,0),0)</f>
        <v>37115</v>
      </c>
      <c r="H346">
        <f ca="1">_xlfn.IFNA(IF(VLOOKUP(Pres_2017_T2!AA346,'Liaison politique'!$A$2:$C$12,3,FALSE)=$A$1,Pres_2017_T2!AC346,0),0)</f>
        <v>0</v>
      </c>
      <c r="N346">
        <f t="shared" ca="1" si="5"/>
        <v>37115</v>
      </c>
    </row>
    <row r="347" spans="1:14" x14ac:dyDescent="0.75">
      <c r="A347" t="str">
        <v>68_03</v>
      </c>
      <c r="B347">
        <f ca="1">_xlfn.IFNA(IF(VLOOKUP(Pres_2017_T2!U347,'Liaison politique'!$A$2:$C$12,3,FALSE)=$A$1,Pres_2017_T2!W347,0),0)</f>
        <v>32654</v>
      </c>
      <c r="H347">
        <f ca="1">_xlfn.IFNA(IF(VLOOKUP(Pres_2017_T2!AA347,'Liaison politique'!$A$2:$C$12,3,FALSE)=$A$1,Pres_2017_T2!AC347,0),0)</f>
        <v>0</v>
      </c>
      <c r="N347">
        <f t="shared" ca="1" si="5"/>
        <v>32654</v>
      </c>
    </row>
    <row r="348" spans="1:14" x14ac:dyDescent="0.75">
      <c r="A348" t="str">
        <v>68_04</v>
      </c>
      <c r="B348">
        <f ca="1">_xlfn.IFNA(IF(VLOOKUP(Pres_2017_T2!U348,'Liaison politique'!$A$2:$C$12,3,FALSE)=$A$1,Pres_2017_T2!W348,0),0)</f>
        <v>35219</v>
      </c>
      <c r="H348">
        <f ca="1">_xlfn.IFNA(IF(VLOOKUP(Pres_2017_T2!AA348,'Liaison politique'!$A$2:$C$12,3,FALSE)=$A$1,Pres_2017_T2!AC348,0),0)</f>
        <v>0</v>
      </c>
      <c r="N348">
        <f t="shared" ca="1" si="5"/>
        <v>35219</v>
      </c>
    </row>
    <row r="349" spans="1:14" x14ac:dyDescent="0.75">
      <c r="A349" t="str">
        <v>68_05</v>
      </c>
      <c r="B349">
        <f ca="1">_xlfn.IFNA(IF(VLOOKUP(Pres_2017_T2!U349,'Liaison politique'!$A$2:$C$12,3,FALSE)=$A$1,Pres_2017_T2!W349,0),0)</f>
        <v>33241</v>
      </c>
      <c r="H349">
        <f ca="1">_xlfn.IFNA(IF(VLOOKUP(Pres_2017_T2!AA349,'Liaison politique'!$A$2:$C$12,3,FALSE)=$A$1,Pres_2017_T2!AC349,0),0)</f>
        <v>0</v>
      </c>
      <c r="N349">
        <f t="shared" ca="1" si="5"/>
        <v>33241</v>
      </c>
    </row>
    <row r="350" spans="1:14" x14ac:dyDescent="0.75">
      <c r="A350" t="str">
        <v>68_06</v>
      </c>
      <c r="B350">
        <f ca="1">_xlfn.IFNA(IF(VLOOKUP(Pres_2017_T2!U350,'Liaison politique'!$A$2:$C$12,3,FALSE)=$A$1,Pres_2017_T2!W350,0),0)</f>
        <v>34620</v>
      </c>
      <c r="H350">
        <f ca="1">_xlfn.IFNA(IF(VLOOKUP(Pres_2017_T2!AA350,'Liaison politique'!$A$2:$C$12,3,FALSE)=$A$1,Pres_2017_T2!AC350,0),0)</f>
        <v>0</v>
      </c>
      <c r="N350">
        <f t="shared" ca="1" si="5"/>
        <v>34620</v>
      </c>
    </row>
    <row r="351" spans="1:14" x14ac:dyDescent="0.75">
      <c r="A351" t="str">
        <v>69_01</v>
      </c>
      <c r="B351">
        <f ca="1">_xlfn.IFNA(IF(VLOOKUP(Pres_2017_T2!U351,'Liaison politique'!$A$2:$C$12,3,FALSE)=$A$1,Pres_2017_T2!W351,0),0)</f>
        <v>38308</v>
      </c>
      <c r="H351">
        <f ca="1">_xlfn.IFNA(IF(VLOOKUP(Pres_2017_T2!AA351,'Liaison politique'!$A$2:$C$12,3,FALSE)=$A$1,Pres_2017_T2!AC351,0),0)</f>
        <v>0</v>
      </c>
      <c r="N351">
        <f t="shared" ca="1" si="5"/>
        <v>38308</v>
      </c>
    </row>
    <row r="352" spans="1:14" x14ac:dyDescent="0.75">
      <c r="A352" t="str">
        <v>69_02</v>
      </c>
      <c r="B352">
        <f ca="1">_xlfn.IFNA(IF(VLOOKUP(Pres_2017_T2!U352,'Liaison politique'!$A$2:$C$12,3,FALSE)=$A$1,Pres_2017_T2!W352,0),0)</f>
        <v>45037</v>
      </c>
      <c r="H352">
        <f ca="1">_xlfn.IFNA(IF(VLOOKUP(Pres_2017_T2!AA352,'Liaison politique'!$A$2:$C$12,3,FALSE)=$A$1,Pres_2017_T2!AC352,0),0)</f>
        <v>0</v>
      </c>
      <c r="N352">
        <f t="shared" ca="1" si="5"/>
        <v>45037</v>
      </c>
    </row>
    <row r="353" spans="1:14" x14ac:dyDescent="0.75">
      <c r="A353" t="str">
        <v>69_03</v>
      </c>
      <c r="B353">
        <f ca="1">_xlfn.IFNA(IF(VLOOKUP(Pres_2017_T2!U353,'Liaison politique'!$A$2:$C$12,3,FALSE)=$A$1,Pres_2017_T2!W353,0),0)</f>
        <v>41914</v>
      </c>
      <c r="H353">
        <f ca="1">_xlfn.IFNA(IF(VLOOKUP(Pres_2017_T2!AA353,'Liaison politique'!$A$2:$C$12,3,FALSE)=$A$1,Pres_2017_T2!AC353,0),0)</f>
        <v>0</v>
      </c>
      <c r="N353">
        <f t="shared" ca="1" si="5"/>
        <v>41914</v>
      </c>
    </row>
    <row r="354" spans="1:14" x14ac:dyDescent="0.75">
      <c r="A354" t="str">
        <v>69_04</v>
      </c>
      <c r="B354">
        <f ca="1">_xlfn.IFNA(IF(VLOOKUP(Pres_2017_T2!U354,'Liaison politique'!$A$2:$C$12,3,FALSE)=$A$1,Pres_2017_T2!W354,0),0)</f>
        <v>46747</v>
      </c>
      <c r="H354">
        <f ca="1">_xlfn.IFNA(IF(VLOOKUP(Pres_2017_T2!AA354,'Liaison politique'!$A$2:$C$12,3,FALSE)=$A$1,Pres_2017_T2!AC354,0),0)</f>
        <v>0</v>
      </c>
      <c r="N354">
        <f t="shared" ca="1" si="5"/>
        <v>46747</v>
      </c>
    </row>
    <row r="355" spans="1:14" x14ac:dyDescent="0.75">
      <c r="A355" t="str">
        <v>69_05</v>
      </c>
      <c r="B355">
        <f ca="1">_xlfn.IFNA(IF(VLOOKUP(Pres_2017_T2!U355,'Liaison politique'!$A$2:$C$12,3,FALSE)=$A$1,Pres_2017_T2!W355,0),0)</f>
        <v>45867</v>
      </c>
      <c r="H355">
        <f ca="1">_xlfn.IFNA(IF(VLOOKUP(Pres_2017_T2!AA355,'Liaison politique'!$A$2:$C$12,3,FALSE)=$A$1,Pres_2017_T2!AC355,0),0)</f>
        <v>0</v>
      </c>
      <c r="N355">
        <f t="shared" ca="1" si="5"/>
        <v>45867</v>
      </c>
    </row>
    <row r="356" spans="1:14" x14ac:dyDescent="0.75">
      <c r="A356" t="str">
        <v>69_06</v>
      </c>
      <c r="B356">
        <f ca="1">_xlfn.IFNA(IF(VLOOKUP(Pres_2017_T2!U356,'Liaison politique'!$A$2:$C$12,3,FALSE)=$A$1,Pres_2017_T2!W356,0),0)</f>
        <v>41729</v>
      </c>
      <c r="H356">
        <f ca="1">_xlfn.IFNA(IF(VLOOKUP(Pres_2017_T2!AA356,'Liaison politique'!$A$2:$C$12,3,FALSE)=$A$1,Pres_2017_T2!AC356,0),0)</f>
        <v>0</v>
      </c>
      <c r="N356">
        <f t="shared" ca="1" si="5"/>
        <v>41729</v>
      </c>
    </row>
    <row r="357" spans="1:14" x14ac:dyDescent="0.75">
      <c r="A357" t="str">
        <v>69_07</v>
      </c>
      <c r="B357">
        <f ca="1">_xlfn.IFNA(IF(VLOOKUP(Pres_2017_T2!U357,'Liaison politique'!$A$2:$C$12,3,FALSE)=$A$1,Pres_2017_T2!W357,0),0)</f>
        <v>30414</v>
      </c>
      <c r="H357">
        <f ca="1">_xlfn.IFNA(IF(VLOOKUP(Pres_2017_T2!AA357,'Liaison politique'!$A$2:$C$12,3,FALSE)=$A$1,Pres_2017_T2!AC357,0),0)</f>
        <v>0</v>
      </c>
      <c r="N357">
        <f t="shared" ca="1" si="5"/>
        <v>30414</v>
      </c>
    </row>
    <row r="358" spans="1:14" x14ac:dyDescent="0.75">
      <c r="A358" t="str">
        <v>69_08</v>
      </c>
      <c r="B358">
        <f ca="1">_xlfn.IFNA(IF(VLOOKUP(Pres_2017_T2!U358,'Liaison politique'!$A$2:$C$12,3,FALSE)=$A$1,Pres_2017_T2!W358,0),0)</f>
        <v>46955</v>
      </c>
      <c r="H358">
        <f ca="1">_xlfn.IFNA(IF(VLOOKUP(Pres_2017_T2!AA358,'Liaison politique'!$A$2:$C$12,3,FALSE)=$A$1,Pres_2017_T2!AC358,0),0)</f>
        <v>0</v>
      </c>
      <c r="N358">
        <f t="shared" ca="1" si="5"/>
        <v>46955</v>
      </c>
    </row>
    <row r="359" spans="1:14" x14ac:dyDescent="0.75">
      <c r="A359" t="str">
        <v>69_09</v>
      </c>
      <c r="B359">
        <f ca="1">_xlfn.IFNA(IF(VLOOKUP(Pres_2017_T2!U359,'Liaison politique'!$A$2:$C$12,3,FALSE)=$A$1,Pres_2017_T2!W359,0),0)</f>
        <v>39057</v>
      </c>
      <c r="H359">
        <f ca="1">_xlfn.IFNA(IF(VLOOKUP(Pres_2017_T2!AA359,'Liaison politique'!$A$2:$C$12,3,FALSE)=$A$1,Pres_2017_T2!AC359,0),0)</f>
        <v>0</v>
      </c>
      <c r="N359">
        <f t="shared" ca="1" si="5"/>
        <v>39057</v>
      </c>
    </row>
    <row r="360" spans="1:14" x14ac:dyDescent="0.75">
      <c r="A360" t="str">
        <v>69_10</v>
      </c>
      <c r="B360">
        <f ca="1">_xlfn.IFNA(IF(VLOOKUP(Pres_2017_T2!U360,'Liaison politique'!$A$2:$C$12,3,FALSE)=$A$1,Pres_2017_T2!W360,0),0)</f>
        <v>47496</v>
      </c>
      <c r="H360">
        <f ca="1">_xlfn.IFNA(IF(VLOOKUP(Pres_2017_T2!AA360,'Liaison politique'!$A$2:$C$12,3,FALSE)=$A$1,Pres_2017_T2!AC360,0),0)</f>
        <v>0</v>
      </c>
      <c r="N360">
        <f t="shared" ca="1" si="5"/>
        <v>47496</v>
      </c>
    </row>
    <row r="361" spans="1:14" x14ac:dyDescent="0.75">
      <c r="A361" t="str">
        <v>69_11</v>
      </c>
      <c r="B361">
        <f ca="1">_xlfn.IFNA(IF(VLOOKUP(Pres_2017_T2!U361,'Liaison politique'!$A$2:$C$12,3,FALSE)=$A$1,Pres_2017_T2!W361,0),0)</f>
        <v>40448</v>
      </c>
      <c r="H361">
        <f ca="1">_xlfn.IFNA(IF(VLOOKUP(Pres_2017_T2!AA361,'Liaison politique'!$A$2:$C$12,3,FALSE)=$A$1,Pres_2017_T2!AC361,0),0)</f>
        <v>0</v>
      </c>
      <c r="N361">
        <f t="shared" ca="1" si="5"/>
        <v>40448</v>
      </c>
    </row>
    <row r="362" spans="1:14" x14ac:dyDescent="0.75">
      <c r="A362" t="str">
        <v>69_12</v>
      </c>
      <c r="B362">
        <f ca="1">_xlfn.IFNA(IF(VLOOKUP(Pres_2017_T2!U362,'Liaison politique'!$A$2:$C$12,3,FALSE)=$A$1,Pres_2017_T2!W362,0),0)</f>
        <v>41746</v>
      </c>
      <c r="H362">
        <f ca="1">_xlfn.IFNA(IF(VLOOKUP(Pres_2017_T2!AA362,'Liaison politique'!$A$2:$C$12,3,FALSE)=$A$1,Pres_2017_T2!AC362,0),0)</f>
        <v>0</v>
      </c>
      <c r="N362">
        <f t="shared" ca="1" si="5"/>
        <v>41746</v>
      </c>
    </row>
    <row r="363" spans="1:14" x14ac:dyDescent="0.75">
      <c r="A363" t="str">
        <v>69_13</v>
      </c>
      <c r="B363">
        <f ca="1">_xlfn.IFNA(IF(VLOOKUP(Pres_2017_T2!U363,'Liaison politique'!$A$2:$C$12,3,FALSE)=$A$1,Pres_2017_T2!W363,0),0)</f>
        <v>36175</v>
      </c>
      <c r="H363">
        <f ca="1">_xlfn.IFNA(IF(VLOOKUP(Pres_2017_T2!AA363,'Liaison politique'!$A$2:$C$12,3,FALSE)=$A$1,Pres_2017_T2!AC363,0),0)</f>
        <v>0</v>
      </c>
      <c r="N363">
        <f t="shared" ca="1" si="5"/>
        <v>36175</v>
      </c>
    </row>
    <row r="364" spans="1:14" x14ac:dyDescent="0.75">
      <c r="A364" t="str">
        <v>69_14</v>
      </c>
      <c r="B364">
        <f ca="1">_xlfn.IFNA(IF(VLOOKUP(Pres_2017_T2!U364,'Liaison politique'!$A$2:$C$12,3,FALSE)=$A$1,Pres_2017_T2!W364,0),0)</f>
        <v>30402</v>
      </c>
      <c r="H364">
        <f ca="1">_xlfn.IFNA(IF(VLOOKUP(Pres_2017_T2!AA364,'Liaison politique'!$A$2:$C$12,3,FALSE)=$A$1,Pres_2017_T2!AC364,0),0)</f>
        <v>0</v>
      </c>
      <c r="N364">
        <f t="shared" ca="1" si="5"/>
        <v>30402</v>
      </c>
    </row>
    <row r="365" spans="1:14" x14ac:dyDescent="0.75">
      <c r="A365" t="str">
        <v>70_01</v>
      </c>
      <c r="B365">
        <f ca="1">_xlfn.IFNA(IF(VLOOKUP(Pres_2017_T2!U365,'Liaison politique'!$A$2:$C$12,3,FALSE)=$A$1,Pres_2017_T2!W365,0),0)</f>
        <v>32695</v>
      </c>
      <c r="H365">
        <f ca="1">_xlfn.IFNA(IF(VLOOKUP(Pres_2017_T2!AA365,'Liaison politique'!$A$2:$C$12,3,FALSE)=$A$1,Pres_2017_T2!AC365,0),0)</f>
        <v>0</v>
      </c>
      <c r="N365">
        <f t="shared" ca="1" si="5"/>
        <v>32695</v>
      </c>
    </row>
    <row r="366" spans="1:14" x14ac:dyDescent="0.75">
      <c r="A366" t="str">
        <v>70_02</v>
      </c>
      <c r="B366">
        <f ca="1">_xlfn.IFNA(IF(VLOOKUP(Pres_2017_T2!U366,'Liaison politique'!$A$2:$C$12,3,FALSE)=$A$1,Pres_2017_T2!W366,0),0)</f>
        <v>30845</v>
      </c>
      <c r="H366">
        <f ca="1">_xlfn.IFNA(IF(VLOOKUP(Pres_2017_T2!AA366,'Liaison politique'!$A$2:$C$12,3,FALSE)=$A$1,Pres_2017_T2!AC366,0),0)</f>
        <v>0</v>
      </c>
      <c r="N366">
        <f t="shared" ca="1" si="5"/>
        <v>30845</v>
      </c>
    </row>
    <row r="367" spans="1:14" x14ac:dyDescent="0.75">
      <c r="A367" t="str">
        <v>71_01</v>
      </c>
      <c r="B367">
        <f ca="1">_xlfn.IFNA(IF(VLOOKUP(Pres_2017_T2!U367,'Liaison politique'!$A$2:$C$12,3,FALSE)=$A$1,Pres_2017_T2!W367,0),0)</f>
        <v>33207</v>
      </c>
      <c r="H367">
        <f ca="1">_xlfn.IFNA(IF(VLOOKUP(Pres_2017_T2!AA367,'Liaison politique'!$A$2:$C$12,3,FALSE)=$A$1,Pres_2017_T2!AC367,0),0)</f>
        <v>0</v>
      </c>
      <c r="N367">
        <f t="shared" ca="1" si="5"/>
        <v>33207</v>
      </c>
    </row>
    <row r="368" spans="1:14" x14ac:dyDescent="0.75">
      <c r="A368" t="str">
        <v>71_02</v>
      </c>
      <c r="B368">
        <f ca="1">_xlfn.IFNA(IF(VLOOKUP(Pres_2017_T2!U368,'Liaison politique'!$A$2:$C$12,3,FALSE)=$A$1,Pres_2017_T2!W368,0),0)</f>
        <v>32669</v>
      </c>
      <c r="H368">
        <f ca="1">_xlfn.IFNA(IF(VLOOKUP(Pres_2017_T2!AA368,'Liaison politique'!$A$2:$C$12,3,FALSE)=$A$1,Pres_2017_T2!AC368,0),0)</f>
        <v>0</v>
      </c>
      <c r="N368">
        <f t="shared" ca="1" si="5"/>
        <v>32669</v>
      </c>
    </row>
    <row r="369" spans="1:14" x14ac:dyDescent="0.75">
      <c r="A369" t="str">
        <v>71_03</v>
      </c>
      <c r="B369">
        <f ca="1">_xlfn.IFNA(IF(VLOOKUP(Pres_2017_T2!U369,'Liaison politique'!$A$2:$C$12,3,FALSE)=$A$1,Pres_2017_T2!W369,0),0)</f>
        <v>33322</v>
      </c>
      <c r="H369">
        <f ca="1">_xlfn.IFNA(IF(VLOOKUP(Pres_2017_T2!AA369,'Liaison politique'!$A$2:$C$12,3,FALSE)=$A$1,Pres_2017_T2!AC369,0),0)</f>
        <v>0</v>
      </c>
      <c r="N369">
        <f t="shared" ca="1" si="5"/>
        <v>33322</v>
      </c>
    </row>
    <row r="370" spans="1:14" x14ac:dyDescent="0.75">
      <c r="A370" t="str">
        <v>71_04</v>
      </c>
      <c r="B370">
        <f ca="1">_xlfn.IFNA(IF(VLOOKUP(Pres_2017_T2!U370,'Liaison politique'!$A$2:$C$12,3,FALSE)=$A$1,Pres_2017_T2!W370,0),0)</f>
        <v>31206</v>
      </c>
      <c r="H370">
        <f ca="1">_xlfn.IFNA(IF(VLOOKUP(Pres_2017_T2!AA370,'Liaison politique'!$A$2:$C$12,3,FALSE)=$A$1,Pres_2017_T2!AC370,0),0)</f>
        <v>0</v>
      </c>
      <c r="N370">
        <f t="shared" ca="1" si="5"/>
        <v>31206</v>
      </c>
    </row>
    <row r="371" spans="1:14" x14ac:dyDescent="0.75">
      <c r="A371" t="str">
        <v>71_05</v>
      </c>
      <c r="B371">
        <f ca="1">_xlfn.IFNA(IF(VLOOKUP(Pres_2017_T2!U371,'Liaison politique'!$A$2:$C$12,3,FALSE)=$A$1,Pres_2017_T2!W371,0),0)</f>
        <v>36544</v>
      </c>
      <c r="H371">
        <f ca="1">_xlfn.IFNA(IF(VLOOKUP(Pres_2017_T2!AA371,'Liaison politique'!$A$2:$C$12,3,FALSE)=$A$1,Pres_2017_T2!AC371,0),0)</f>
        <v>0</v>
      </c>
      <c r="N371">
        <f t="shared" ca="1" si="5"/>
        <v>36544</v>
      </c>
    </row>
    <row r="372" spans="1:14" x14ac:dyDescent="0.75">
      <c r="A372" t="str">
        <v>72_01</v>
      </c>
      <c r="B372">
        <f ca="1">_xlfn.IFNA(IF(VLOOKUP(Pres_2017_T2!U372,'Liaison politique'!$A$2:$C$12,3,FALSE)=$A$1,Pres_2017_T2!W372,0),0)</f>
        <v>33008</v>
      </c>
      <c r="H372">
        <f ca="1">_xlfn.IFNA(IF(VLOOKUP(Pres_2017_T2!AA372,'Liaison politique'!$A$2:$C$12,3,FALSE)=$A$1,Pres_2017_T2!AC372,0),0)</f>
        <v>0</v>
      </c>
      <c r="N372">
        <f t="shared" ca="1" si="5"/>
        <v>33008</v>
      </c>
    </row>
    <row r="373" spans="1:14" x14ac:dyDescent="0.75">
      <c r="A373" t="str">
        <v>72_02</v>
      </c>
      <c r="B373">
        <f ca="1">_xlfn.IFNA(IF(VLOOKUP(Pres_2017_T2!U373,'Liaison politique'!$A$2:$C$12,3,FALSE)=$A$1,Pres_2017_T2!W373,0),0)</f>
        <v>34473</v>
      </c>
      <c r="H373">
        <f ca="1">_xlfn.IFNA(IF(VLOOKUP(Pres_2017_T2!AA373,'Liaison politique'!$A$2:$C$12,3,FALSE)=$A$1,Pres_2017_T2!AC373,0),0)</f>
        <v>0</v>
      </c>
      <c r="N373">
        <f t="shared" ca="1" si="5"/>
        <v>34473</v>
      </c>
    </row>
    <row r="374" spans="1:14" x14ac:dyDescent="0.75">
      <c r="A374" t="str">
        <v>72_03</v>
      </c>
      <c r="B374">
        <f ca="1">_xlfn.IFNA(IF(VLOOKUP(Pres_2017_T2!U374,'Liaison politique'!$A$2:$C$12,3,FALSE)=$A$1,Pres_2017_T2!W374,0),0)</f>
        <v>32863</v>
      </c>
      <c r="H374">
        <f ca="1">_xlfn.IFNA(IF(VLOOKUP(Pres_2017_T2!AA374,'Liaison politique'!$A$2:$C$12,3,FALSE)=$A$1,Pres_2017_T2!AC374,0),0)</f>
        <v>0</v>
      </c>
      <c r="N374">
        <f t="shared" ca="1" si="5"/>
        <v>32863</v>
      </c>
    </row>
    <row r="375" spans="1:14" x14ac:dyDescent="0.75">
      <c r="A375" t="str">
        <v>72_04</v>
      </c>
      <c r="B375">
        <f ca="1">_xlfn.IFNA(IF(VLOOKUP(Pres_2017_T2!U375,'Liaison politique'!$A$2:$C$12,3,FALSE)=$A$1,Pres_2017_T2!W375,0),0)</f>
        <v>33092</v>
      </c>
      <c r="H375">
        <f ca="1">_xlfn.IFNA(IF(VLOOKUP(Pres_2017_T2!AA375,'Liaison politique'!$A$2:$C$12,3,FALSE)=$A$1,Pres_2017_T2!AC375,0),0)</f>
        <v>0</v>
      </c>
      <c r="N375">
        <f t="shared" ca="1" si="5"/>
        <v>33092</v>
      </c>
    </row>
    <row r="376" spans="1:14" x14ac:dyDescent="0.75">
      <c r="A376" t="str">
        <v>72_05</v>
      </c>
      <c r="B376">
        <f ca="1">_xlfn.IFNA(IF(VLOOKUP(Pres_2017_T2!U376,'Liaison politique'!$A$2:$C$12,3,FALSE)=$A$1,Pres_2017_T2!W376,0),0)</f>
        <v>36717</v>
      </c>
      <c r="H376">
        <f ca="1">_xlfn.IFNA(IF(VLOOKUP(Pres_2017_T2!AA376,'Liaison politique'!$A$2:$C$12,3,FALSE)=$A$1,Pres_2017_T2!AC376,0),0)</f>
        <v>0</v>
      </c>
      <c r="N376">
        <f t="shared" ca="1" si="5"/>
        <v>36717</v>
      </c>
    </row>
    <row r="377" spans="1:14" x14ac:dyDescent="0.75">
      <c r="A377" t="str">
        <v>73_01</v>
      </c>
      <c r="B377">
        <f ca="1">_xlfn.IFNA(IF(VLOOKUP(Pres_2017_T2!U377,'Liaison politique'!$A$2:$C$12,3,FALSE)=$A$1,Pres_2017_T2!W377,0),0)</f>
        <v>38410</v>
      </c>
      <c r="H377">
        <f ca="1">_xlfn.IFNA(IF(VLOOKUP(Pres_2017_T2!AA377,'Liaison politique'!$A$2:$C$12,3,FALSE)=$A$1,Pres_2017_T2!AC377,0),0)</f>
        <v>0</v>
      </c>
      <c r="N377">
        <f t="shared" ca="1" si="5"/>
        <v>38410</v>
      </c>
    </row>
    <row r="378" spans="1:14" x14ac:dyDescent="0.75">
      <c r="A378" t="str">
        <v>73_02</v>
      </c>
      <c r="B378">
        <f ca="1">_xlfn.IFNA(IF(VLOOKUP(Pres_2017_T2!U378,'Liaison politique'!$A$2:$C$12,3,FALSE)=$A$1,Pres_2017_T2!W378,0),0)</f>
        <v>31126</v>
      </c>
      <c r="H378">
        <f ca="1">_xlfn.IFNA(IF(VLOOKUP(Pres_2017_T2!AA378,'Liaison politique'!$A$2:$C$12,3,FALSE)=$A$1,Pres_2017_T2!AC378,0),0)</f>
        <v>0</v>
      </c>
      <c r="N378">
        <f t="shared" ca="1" si="5"/>
        <v>31126</v>
      </c>
    </row>
    <row r="379" spans="1:14" x14ac:dyDescent="0.75">
      <c r="A379" t="str">
        <v>73_03</v>
      </c>
      <c r="B379">
        <f ca="1">_xlfn.IFNA(IF(VLOOKUP(Pres_2017_T2!U379,'Liaison politique'!$A$2:$C$12,3,FALSE)=$A$1,Pres_2017_T2!W379,0),0)</f>
        <v>30278</v>
      </c>
      <c r="H379">
        <f ca="1">_xlfn.IFNA(IF(VLOOKUP(Pres_2017_T2!AA379,'Liaison politique'!$A$2:$C$12,3,FALSE)=$A$1,Pres_2017_T2!AC379,0),0)</f>
        <v>0</v>
      </c>
      <c r="N379">
        <f t="shared" ca="1" si="5"/>
        <v>30278</v>
      </c>
    </row>
    <row r="380" spans="1:14" x14ac:dyDescent="0.75">
      <c r="A380" t="str">
        <v>73_04</v>
      </c>
      <c r="B380">
        <f ca="1">_xlfn.IFNA(IF(VLOOKUP(Pres_2017_T2!U380,'Liaison politique'!$A$2:$C$12,3,FALSE)=$A$1,Pres_2017_T2!W380,0),0)</f>
        <v>35304</v>
      </c>
      <c r="H380">
        <f ca="1">_xlfn.IFNA(IF(VLOOKUP(Pres_2017_T2!AA380,'Liaison politique'!$A$2:$C$12,3,FALSE)=$A$1,Pres_2017_T2!AC380,0),0)</f>
        <v>0</v>
      </c>
      <c r="N380">
        <f t="shared" ca="1" si="5"/>
        <v>35304</v>
      </c>
    </row>
    <row r="381" spans="1:14" x14ac:dyDescent="0.75">
      <c r="A381" t="str">
        <v>74_01</v>
      </c>
      <c r="B381">
        <f ca="1">_xlfn.IFNA(IF(VLOOKUP(Pres_2017_T2!U381,'Liaison politique'!$A$2:$C$12,3,FALSE)=$A$1,Pres_2017_T2!W381,0),0)</f>
        <v>50094</v>
      </c>
      <c r="H381">
        <f ca="1">_xlfn.IFNA(IF(VLOOKUP(Pres_2017_T2!AA381,'Liaison politique'!$A$2:$C$12,3,FALSE)=$A$1,Pres_2017_T2!AC381,0),0)</f>
        <v>0</v>
      </c>
      <c r="N381">
        <f t="shared" ca="1" si="5"/>
        <v>50094</v>
      </c>
    </row>
    <row r="382" spans="1:14" x14ac:dyDescent="0.75">
      <c r="A382" t="str">
        <v>74_02</v>
      </c>
      <c r="B382">
        <f ca="1">_xlfn.IFNA(IF(VLOOKUP(Pres_2017_T2!U382,'Liaison politique'!$A$2:$C$12,3,FALSE)=$A$1,Pres_2017_T2!W382,0),0)</f>
        <v>47681</v>
      </c>
      <c r="H382">
        <f ca="1">_xlfn.IFNA(IF(VLOOKUP(Pres_2017_T2!AA382,'Liaison politique'!$A$2:$C$12,3,FALSE)=$A$1,Pres_2017_T2!AC382,0),0)</f>
        <v>0</v>
      </c>
      <c r="N382">
        <f t="shared" ca="1" si="5"/>
        <v>47681</v>
      </c>
    </row>
    <row r="383" spans="1:14" x14ac:dyDescent="0.75">
      <c r="A383" t="str">
        <v>74_03</v>
      </c>
      <c r="B383">
        <f ca="1">_xlfn.IFNA(IF(VLOOKUP(Pres_2017_T2!U383,'Liaison politique'!$A$2:$C$12,3,FALSE)=$A$1,Pres_2017_T2!W383,0),0)</f>
        <v>35713</v>
      </c>
      <c r="H383">
        <f ca="1">_xlfn.IFNA(IF(VLOOKUP(Pres_2017_T2!AA383,'Liaison politique'!$A$2:$C$12,3,FALSE)=$A$1,Pres_2017_T2!AC383,0),0)</f>
        <v>0</v>
      </c>
      <c r="N383">
        <f t="shared" ca="1" si="5"/>
        <v>35713</v>
      </c>
    </row>
    <row r="384" spans="1:14" x14ac:dyDescent="0.75">
      <c r="A384" t="str">
        <v>74_04</v>
      </c>
      <c r="B384">
        <f ca="1">_xlfn.IFNA(IF(VLOOKUP(Pres_2017_T2!U384,'Liaison politique'!$A$2:$C$12,3,FALSE)=$A$1,Pres_2017_T2!W384,0),0)</f>
        <v>38692</v>
      </c>
      <c r="H384">
        <f ca="1">_xlfn.IFNA(IF(VLOOKUP(Pres_2017_T2!AA384,'Liaison politique'!$A$2:$C$12,3,FALSE)=$A$1,Pres_2017_T2!AC384,0),0)</f>
        <v>0</v>
      </c>
      <c r="N384">
        <f t="shared" ca="1" si="5"/>
        <v>38692</v>
      </c>
    </row>
    <row r="385" spans="1:14" x14ac:dyDescent="0.75">
      <c r="A385" t="str">
        <v>74_05</v>
      </c>
      <c r="B385">
        <f ca="1">_xlfn.IFNA(IF(VLOOKUP(Pres_2017_T2!U385,'Liaison politique'!$A$2:$C$12,3,FALSE)=$A$1,Pres_2017_T2!W385,0),0)</f>
        <v>42949</v>
      </c>
      <c r="H385">
        <f ca="1">_xlfn.IFNA(IF(VLOOKUP(Pres_2017_T2!AA385,'Liaison politique'!$A$2:$C$12,3,FALSE)=$A$1,Pres_2017_T2!AC385,0),0)</f>
        <v>0</v>
      </c>
      <c r="N385">
        <f t="shared" ca="1" si="5"/>
        <v>42949</v>
      </c>
    </row>
    <row r="386" spans="1:14" x14ac:dyDescent="0.75">
      <c r="A386" t="str">
        <v>74_06</v>
      </c>
      <c r="B386">
        <f ca="1">_xlfn.IFNA(IF(VLOOKUP(Pres_2017_T2!U386,'Liaison politique'!$A$2:$C$12,3,FALSE)=$A$1,Pres_2017_T2!W386,0),0)</f>
        <v>33998</v>
      </c>
      <c r="H386">
        <f ca="1">_xlfn.IFNA(IF(VLOOKUP(Pres_2017_T2!AA386,'Liaison politique'!$A$2:$C$12,3,FALSE)=$A$1,Pres_2017_T2!AC386,0),0)</f>
        <v>0</v>
      </c>
      <c r="N386">
        <f t="shared" ca="1" si="5"/>
        <v>33998</v>
      </c>
    </row>
    <row r="387" spans="1:14" x14ac:dyDescent="0.75">
      <c r="A387" t="str">
        <v>75_01</v>
      </c>
      <c r="B387">
        <f ca="1">_xlfn.IFNA(IF(VLOOKUP(Pres_2017_T2!U387,'Liaison politique'!$A$2:$C$12,3,FALSE)=$A$1,Pres_2017_T2!W387,0),0)</f>
        <v>55423</v>
      </c>
      <c r="H387">
        <f ca="1">_xlfn.IFNA(IF(VLOOKUP(Pres_2017_T2!AA387,'Liaison politique'!$A$2:$C$12,3,FALSE)=$A$1,Pres_2017_T2!AC387,0),0)</f>
        <v>0</v>
      </c>
      <c r="N387">
        <f t="shared" ref="N387:N450" ca="1" si="6">SUM(B387:M387)</f>
        <v>55423</v>
      </c>
    </row>
    <row r="388" spans="1:14" x14ac:dyDescent="0.75">
      <c r="A388" t="str">
        <v>75_02</v>
      </c>
      <c r="B388">
        <f ca="1">_xlfn.IFNA(IF(VLOOKUP(Pres_2017_T2!U388,'Liaison politique'!$A$2:$C$12,3,FALSE)=$A$1,Pres_2017_T2!W388,0),0)</f>
        <v>48371</v>
      </c>
      <c r="H388">
        <f ca="1">_xlfn.IFNA(IF(VLOOKUP(Pres_2017_T2!AA388,'Liaison politique'!$A$2:$C$12,3,FALSE)=$A$1,Pres_2017_T2!AC388,0),0)</f>
        <v>0</v>
      </c>
      <c r="N388">
        <f t="shared" ca="1" si="6"/>
        <v>48371</v>
      </c>
    </row>
    <row r="389" spans="1:14" x14ac:dyDescent="0.75">
      <c r="A389" t="str">
        <v>75_03</v>
      </c>
      <c r="B389">
        <f ca="1">_xlfn.IFNA(IF(VLOOKUP(Pres_2017_T2!U389,'Liaison politique'!$A$2:$C$12,3,FALSE)=$A$1,Pres_2017_T2!W389,0),0)</f>
        <v>44933</v>
      </c>
      <c r="H389">
        <f ca="1">_xlfn.IFNA(IF(VLOOKUP(Pres_2017_T2!AA389,'Liaison politique'!$A$2:$C$12,3,FALSE)=$A$1,Pres_2017_T2!AC389,0),0)</f>
        <v>0</v>
      </c>
      <c r="N389">
        <f t="shared" ca="1" si="6"/>
        <v>44933</v>
      </c>
    </row>
    <row r="390" spans="1:14" x14ac:dyDescent="0.75">
      <c r="A390" t="str">
        <v>75_04</v>
      </c>
      <c r="B390">
        <f ca="1">_xlfn.IFNA(IF(VLOOKUP(Pres_2017_T2!U390,'Liaison politique'!$A$2:$C$12,3,FALSE)=$A$1,Pres_2017_T2!W390,0),0)</f>
        <v>44667</v>
      </c>
      <c r="H390">
        <f ca="1">_xlfn.IFNA(IF(VLOOKUP(Pres_2017_T2!AA390,'Liaison politique'!$A$2:$C$12,3,FALSE)=$A$1,Pres_2017_T2!AC390,0),0)</f>
        <v>0</v>
      </c>
      <c r="N390">
        <f t="shared" ca="1" si="6"/>
        <v>44667</v>
      </c>
    </row>
    <row r="391" spans="1:14" x14ac:dyDescent="0.75">
      <c r="A391" t="str">
        <v>75_05</v>
      </c>
      <c r="B391">
        <f ca="1">_xlfn.IFNA(IF(VLOOKUP(Pres_2017_T2!U391,'Liaison politique'!$A$2:$C$12,3,FALSE)=$A$1,Pres_2017_T2!W391,0),0)</f>
        <v>52982</v>
      </c>
      <c r="H391">
        <f ca="1">_xlfn.IFNA(IF(VLOOKUP(Pres_2017_T2!AA391,'Liaison politique'!$A$2:$C$12,3,FALSE)=$A$1,Pres_2017_T2!AC391,0),0)</f>
        <v>0</v>
      </c>
      <c r="N391">
        <f t="shared" ca="1" si="6"/>
        <v>52982</v>
      </c>
    </row>
    <row r="392" spans="1:14" x14ac:dyDescent="0.75">
      <c r="A392" t="str">
        <v>75_06</v>
      </c>
      <c r="B392">
        <f ca="1">_xlfn.IFNA(IF(VLOOKUP(Pres_2017_T2!U392,'Liaison politique'!$A$2:$C$12,3,FALSE)=$A$1,Pres_2017_T2!W392,0),0)</f>
        <v>51374</v>
      </c>
      <c r="H392">
        <f ca="1">_xlfn.IFNA(IF(VLOOKUP(Pres_2017_T2!AA392,'Liaison politique'!$A$2:$C$12,3,FALSE)=$A$1,Pres_2017_T2!AC392,0),0)</f>
        <v>0</v>
      </c>
      <c r="N392">
        <f t="shared" ca="1" si="6"/>
        <v>51374</v>
      </c>
    </row>
    <row r="393" spans="1:14" x14ac:dyDescent="0.75">
      <c r="A393" t="str">
        <v>75_07</v>
      </c>
      <c r="B393">
        <f ca="1">_xlfn.IFNA(IF(VLOOKUP(Pres_2017_T2!U393,'Liaison politique'!$A$2:$C$12,3,FALSE)=$A$1,Pres_2017_T2!W393,0),0)</f>
        <v>53151</v>
      </c>
      <c r="H393">
        <f ca="1">_xlfn.IFNA(IF(VLOOKUP(Pres_2017_T2!AA393,'Liaison politique'!$A$2:$C$12,3,FALSE)=$A$1,Pres_2017_T2!AC393,0),0)</f>
        <v>0</v>
      </c>
      <c r="N393">
        <f t="shared" ca="1" si="6"/>
        <v>53151</v>
      </c>
    </row>
    <row r="394" spans="1:14" x14ac:dyDescent="0.75">
      <c r="A394" t="str">
        <v>75_08</v>
      </c>
      <c r="B394">
        <f ca="1">_xlfn.IFNA(IF(VLOOKUP(Pres_2017_T2!U394,'Liaison politique'!$A$2:$C$12,3,FALSE)=$A$1,Pres_2017_T2!W394,0),0)</f>
        <v>52533</v>
      </c>
      <c r="H394">
        <f ca="1">_xlfn.IFNA(IF(VLOOKUP(Pres_2017_T2!AA394,'Liaison politique'!$A$2:$C$12,3,FALSE)=$A$1,Pres_2017_T2!AC394,0),0)</f>
        <v>0</v>
      </c>
      <c r="N394">
        <f t="shared" ca="1" si="6"/>
        <v>52533</v>
      </c>
    </row>
    <row r="395" spans="1:14" x14ac:dyDescent="0.75">
      <c r="A395" t="str">
        <v>75_09</v>
      </c>
      <c r="B395">
        <f ca="1">_xlfn.IFNA(IF(VLOOKUP(Pres_2017_T2!U395,'Liaison politique'!$A$2:$C$12,3,FALSE)=$A$1,Pres_2017_T2!W395,0),0)</f>
        <v>42679</v>
      </c>
      <c r="H395">
        <f ca="1">_xlfn.IFNA(IF(VLOOKUP(Pres_2017_T2!AA395,'Liaison politique'!$A$2:$C$12,3,FALSE)=$A$1,Pres_2017_T2!AC395,0),0)</f>
        <v>0</v>
      </c>
      <c r="N395">
        <f t="shared" ca="1" si="6"/>
        <v>42679</v>
      </c>
    </row>
    <row r="396" spans="1:14" x14ac:dyDescent="0.75">
      <c r="A396" t="str">
        <v>75_10</v>
      </c>
      <c r="B396">
        <f ca="1">_xlfn.IFNA(IF(VLOOKUP(Pres_2017_T2!U396,'Liaison politique'!$A$2:$C$12,3,FALSE)=$A$1,Pres_2017_T2!W396,0),0)</f>
        <v>42179</v>
      </c>
      <c r="H396">
        <f ca="1">_xlfn.IFNA(IF(VLOOKUP(Pres_2017_T2!AA396,'Liaison politique'!$A$2:$C$12,3,FALSE)=$A$1,Pres_2017_T2!AC396,0),0)</f>
        <v>0</v>
      </c>
      <c r="N396">
        <f t="shared" ca="1" si="6"/>
        <v>42179</v>
      </c>
    </row>
    <row r="397" spans="1:14" x14ac:dyDescent="0.75">
      <c r="A397" t="str">
        <v>75_11</v>
      </c>
      <c r="B397">
        <f ca="1">_xlfn.IFNA(IF(VLOOKUP(Pres_2017_T2!U397,'Liaison politique'!$A$2:$C$12,3,FALSE)=$A$1,Pres_2017_T2!W397,0),0)</f>
        <v>48699</v>
      </c>
      <c r="H397">
        <f ca="1">_xlfn.IFNA(IF(VLOOKUP(Pres_2017_T2!AA397,'Liaison politique'!$A$2:$C$12,3,FALSE)=$A$1,Pres_2017_T2!AC397,0),0)</f>
        <v>0</v>
      </c>
      <c r="N397">
        <f t="shared" ca="1" si="6"/>
        <v>48699</v>
      </c>
    </row>
    <row r="398" spans="1:14" x14ac:dyDescent="0.75">
      <c r="A398" t="str">
        <v>75_12</v>
      </c>
      <c r="B398">
        <f ca="1">_xlfn.IFNA(IF(VLOOKUP(Pres_2017_T2!U398,'Liaison politique'!$A$2:$C$12,3,FALSE)=$A$1,Pres_2017_T2!W398,0),0)</f>
        <v>48029</v>
      </c>
      <c r="H398">
        <f ca="1">_xlfn.IFNA(IF(VLOOKUP(Pres_2017_T2!AA398,'Liaison politique'!$A$2:$C$12,3,FALSE)=$A$1,Pres_2017_T2!AC398,0),0)</f>
        <v>0</v>
      </c>
      <c r="N398">
        <f t="shared" ca="1" si="6"/>
        <v>48029</v>
      </c>
    </row>
    <row r="399" spans="1:14" x14ac:dyDescent="0.75">
      <c r="A399" t="str">
        <v>75_13</v>
      </c>
      <c r="B399">
        <f ca="1">_xlfn.IFNA(IF(VLOOKUP(Pres_2017_T2!U399,'Liaison politique'!$A$2:$C$12,3,FALSE)=$A$1,Pres_2017_T2!W399,0),0)</f>
        <v>47423</v>
      </c>
      <c r="H399">
        <f ca="1">_xlfn.IFNA(IF(VLOOKUP(Pres_2017_T2!AA399,'Liaison politique'!$A$2:$C$12,3,FALSE)=$A$1,Pres_2017_T2!AC399,0),0)</f>
        <v>0</v>
      </c>
      <c r="N399">
        <f t="shared" ca="1" si="6"/>
        <v>47423</v>
      </c>
    </row>
    <row r="400" spans="1:14" x14ac:dyDescent="0.75">
      <c r="A400" t="str">
        <v>75_14</v>
      </c>
      <c r="B400">
        <f ca="1">_xlfn.IFNA(IF(VLOOKUP(Pres_2017_T2!U400,'Liaison politique'!$A$2:$C$12,3,FALSE)=$A$1,Pres_2017_T2!W400,0),0)</f>
        <v>45235</v>
      </c>
      <c r="H400">
        <f ca="1">_xlfn.IFNA(IF(VLOOKUP(Pres_2017_T2!AA400,'Liaison politique'!$A$2:$C$12,3,FALSE)=$A$1,Pres_2017_T2!AC400,0),0)</f>
        <v>0</v>
      </c>
      <c r="N400">
        <f t="shared" ca="1" si="6"/>
        <v>45235</v>
      </c>
    </row>
    <row r="401" spans="1:14" x14ac:dyDescent="0.75">
      <c r="A401" t="str">
        <v>75_15</v>
      </c>
      <c r="B401">
        <f ca="1">_xlfn.IFNA(IF(VLOOKUP(Pres_2017_T2!U401,'Liaison politique'!$A$2:$C$12,3,FALSE)=$A$1,Pres_2017_T2!W401,0),0)</f>
        <v>47540</v>
      </c>
      <c r="H401">
        <f ca="1">_xlfn.IFNA(IF(VLOOKUP(Pres_2017_T2!AA401,'Liaison politique'!$A$2:$C$12,3,FALSE)=$A$1,Pres_2017_T2!AC401,0),0)</f>
        <v>0</v>
      </c>
      <c r="N401">
        <f t="shared" ca="1" si="6"/>
        <v>47540</v>
      </c>
    </row>
    <row r="402" spans="1:14" x14ac:dyDescent="0.75">
      <c r="A402" t="str">
        <v>75_16</v>
      </c>
      <c r="B402">
        <f ca="1">_xlfn.IFNA(IF(VLOOKUP(Pres_2017_T2!U402,'Liaison politique'!$A$2:$C$12,3,FALSE)=$A$1,Pres_2017_T2!W402,0),0)</f>
        <v>43959</v>
      </c>
      <c r="H402">
        <f ca="1">_xlfn.IFNA(IF(VLOOKUP(Pres_2017_T2!AA402,'Liaison politique'!$A$2:$C$12,3,FALSE)=$A$1,Pres_2017_T2!AC402,0),0)</f>
        <v>0</v>
      </c>
      <c r="N402">
        <f t="shared" ca="1" si="6"/>
        <v>43959</v>
      </c>
    </row>
    <row r="403" spans="1:14" x14ac:dyDescent="0.75">
      <c r="A403" t="str">
        <v>75_17</v>
      </c>
      <c r="B403">
        <f ca="1">_xlfn.IFNA(IF(VLOOKUP(Pres_2017_T2!U403,'Liaison politique'!$A$2:$C$12,3,FALSE)=$A$1,Pres_2017_T2!W403,0),0)</f>
        <v>34951</v>
      </c>
      <c r="H403">
        <f ca="1">_xlfn.IFNA(IF(VLOOKUP(Pres_2017_T2!AA403,'Liaison politique'!$A$2:$C$12,3,FALSE)=$A$1,Pres_2017_T2!AC403,0),0)</f>
        <v>0</v>
      </c>
      <c r="N403">
        <f t="shared" ca="1" si="6"/>
        <v>34951</v>
      </c>
    </row>
    <row r="404" spans="1:14" x14ac:dyDescent="0.75">
      <c r="A404" t="str">
        <v>75_18</v>
      </c>
      <c r="B404">
        <f ca="1">_xlfn.IFNA(IF(VLOOKUP(Pres_2017_T2!U404,'Liaison politique'!$A$2:$C$12,3,FALSE)=$A$1,Pres_2017_T2!W404,0),0)</f>
        <v>45123</v>
      </c>
      <c r="H404">
        <f ca="1">_xlfn.IFNA(IF(VLOOKUP(Pres_2017_T2!AA404,'Liaison politique'!$A$2:$C$12,3,FALSE)=$A$1,Pres_2017_T2!AC404,0),0)</f>
        <v>0</v>
      </c>
      <c r="N404">
        <f t="shared" ca="1" si="6"/>
        <v>45123</v>
      </c>
    </row>
    <row r="405" spans="1:14" x14ac:dyDescent="0.75">
      <c r="A405" t="str">
        <v>76_01</v>
      </c>
      <c r="B405">
        <f ca="1">_xlfn.IFNA(IF(VLOOKUP(Pres_2017_T2!U405,'Liaison politique'!$A$2:$C$12,3,FALSE)=$A$1,Pres_2017_T2!W405,0),0)</f>
        <v>34577</v>
      </c>
      <c r="H405">
        <f ca="1">_xlfn.IFNA(IF(VLOOKUP(Pres_2017_T2!AA405,'Liaison politique'!$A$2:$C$12,3,FALSE)=$A$1,Pres_2017_T2!AC405,0),0)</f>
        <v>0</v>
      </c>
      <c r="N405">
        <f t="shared" ca="1" si="6"/>
        <v>34577</v>
      </c>
    </row>
    <row r="406" spans="1:14" x14ac:dyDescent="0.75">
      <c r="A406" t="str">
        <v>76_02</v>
      </c>
      <c r="B406">
        <f ca="1">_xlfn.IFNA(IF(VLOOKUP(Pres_2017_T2!U406,'Liaison politique'!$A$2:$C$12,3,FALSE)=$A$1,Pres_2017_T2!W406,0),0)</f>
        <v>44121</v>
      </c>
      <c r="H406">
        <f ca="1">_xlfn.IFNA(IF(VLOOKUP(Pres_2017_T2!AA406,'Liaison politique'!$A$2:$C$12,3,FALSE)=$A$1,Pres_2017_T2!AC406,0),0)</f>
        <v>0</v>
      </c>
      <c r="N406">
        <f t="shared" ca="1" si="6"/>
        <v>44121</v>
      </c>
    </row>
    <row r="407" spans="1:14" x14ac:dyDescent="0.75">
      <c r="A407" t="str">
        <v>76_03</v>
      </c>
      <c r="B407">
        <f ca="1">_xlfn.IFNA(IF(VLOOKUP(Pres_2017_T2!U407,'Liaison politique'!$A$2:$C$12,3,FALSE)=$A$1,Pres_2017_T2!W407,0),0)</f>
        <v>30010</v>
      </c>
      <c r="H407">
        <f ca="1">_xlfn.IFNA(IF(VLOOKUP(Pres_2017_T2!AA407,'Liaison politique'!$A$2:$C$12,3,FALSE)=$A$1,Pres_2017_T2!AC407,0),0)</f>
        <v>0</v>
      </c>
      <c r="N407">
        <f t="shared" ca="1" si="6"/>
        <v>30010</v>
      </c>
    </row>
    <row r="408" spans="1:14" x14ac:dyDescent="0.75">
      <c r="A408" t="str">
        <v>76_04</v>
      </c>
      <c r="B408">
        <f ca="1">_xlfn.IFNA(IF(VLOOKUP(Pres_2017_T2!U408,'Liaison politique'!$A$2:$C$12,3,FALSE)=$A$1,Pres_2017_T2!W408,0),0)</f>
        <v>34176</v>
      </c>
      <c r="H408">
        <f ca="1">_xlfn.IFNA(IF(VLOOKUP(Pres_2017_T2!AA408,'Liaison politique'!$A$2:$C$12,3,FALSE)=$A$1,Pres_2017_T2!AC408,0),0)</f>
        <v>0</v>
      </c>
      <c r="N408">
        <f t="shared" ca="1" si="6"/>
        <v>34176</v>
      </c>
    </row>
    <row r="409" spans="1:14" x14ac:dyDescent="0.75">
      <c r="A409" t="str">
        <v>76_05</v>
      </c>
      <c r="B409">
        <f ca="1">_xlfn.IFNA(IF(VLOOKUP(Pres_2017_T2!U409,'Liaison politique'!$A$2:$C$12,3,FALSE)=$A$1,Pres_2017_T2!W409,0),0)</f>
        <v>36977</v>
      </c>
      <c r="H409">
        <f ca="1">_xlfn.IFNA(IF(VLOOKUP(Pres_2017_T2!AA409,'Liaison politique'!$A$2:$C$12,3,FALSE)=$A$1,Pres_2017_T2!AC409,0),0)</f>
        <v>0</v>
      </c>
      <c r="N409">
        <f t="shared" ca="1" si="6"/>
        <v>36977</v>
      </c>
    </row>
    <row r="410" spans="1:14" x14ac:dyDescent="0.75">
      <c r="A410" t="str">
        <v>76_06</v>
      </c>
      <c r="B410">
        <f ca="1">_xlfn.IFNA(IF(VLOOKUP(Pres_2017_T2!U410,'Liaison politique'!$A$2:$C$12,3,FALSE)=$A$1,Pres_2017_T2!W410,0),0)</f>
        <v>37954</v>
      </c>
      <c r="H410">
        <f ca="1">_xlfn.IFNA(IF(VLOOKUP(Pres_2017_T2!AA410,'Liaison politique'!$A$2:$C$12,3,FALSE)=$A$1,Pres_2017_T2!AC410,0),0)</f>
        <v>0</v>
      </c>
      <c r="N410">
        <f t="shared" ca="1" si="6"/>
        <v>37954</v>
      </c>
    </row>
    <row r="411" spans="1:14" x14ac:dyDescent="0.75">
      <c r="A411" t="str">
        <v>76_07</v>
      </c>
      <c r="B411">
        <f ca="1">_xlfn.IFNA(IF(VLOOKUP(Pres_2017_T2!U411,'Liaison politique'!$A$2:$C$12,3,FALSE)=$A$1,Pres_2017_T2!W411,0),0)</f>
        <v>38516</v>
      </c>
      <c r="H411">
        <f ca="1">_xlfn.IFNA(IF(VLOOKUP(Pres_2017_T2!AA411,'Liaison politique'!$A$2:$C$12,3,FALSE)=$A$1,Pres_2017_T2!AC411,0),0)</f>
        <v>0</v>
      </c>
      <c r="N411">
        <f t="shared" ca="1" si="6"/>
        <v>38516</v>
      </c>
    </row>
    <row r="412" spans="1:14" x14ac:dyDescent="0.75">
      <c r="A412" t="str">
        <v>76_08</v>
      </c>
      <c r="B412">
        <f ca="1">_xlfn.IFNA(IF(VLOOKUP(Pres_2017_T2!U412,'Liaison politique'!$A$2:$C$12,3,FALSE)=$A$1,Pres_2017_T2!W412,0),0)</f>
        <v>23333</v>
      </c>
      <c r="H412">
        <f ca="1">_xlfn.IFNA(IF(VLOOKUP(Pres_2017_T2!AA412,'Liaison politique'!$A$2:$C$12,3,FALSE)=$A$1,Pres_2017_T2!AC412,0),0)</f>
        <v>0</v>
      </c>
      <c r="N412">
        <f t="shared" ca="1" si="6"/>
        <v>23333</v>
      </c>
    </row>
    <row r="413" spans="1:14" x14ac:dyDescent="0.75">
      <c r="A413" t="str">
        <v>76_09</v>
      </c>
      <c r="B413">
        <f ca="1">_xlfn.IFNA(IF(VLOOKUP(Pres_2017_T2!U413,'Liaison politique'!$A$2:$C$12,3,FALSE)=$A$1,Pres_2017_T2!W413,0),0)</f>
        <v>34424</v>
      </c>
      <c r="H413">
        <f ca="1">_xlfn.IFNA(IF(VLOOKUP(Pres_2017_T2!AA413,'Liaison politique'!$A$2:$C$12,3,FALSE)=$A$1,Pres_2017_T2!AC413,0),0)</f>
        <v>0</v>
      </c>
      <c r="N413">
        <f t="shared" ca="1" si="6"/>
        <v>34424</v>
      </c>
    </row>
    <row r="414" spans="1:14" x14ac:dyDescent="0.75">
      <c r="A414" t="str">
        <v>76_10</v>
      </c>
      <c r="B414">
        <f ca="1">_xlfn.IFNA(IF(VLOOKUP(Pres_2017_T2!U414,'Liaison politique'!$A$2:$C$12,3,FALSE)=$A$1,Pres_2017_T2!W414,0),0)</f>
        <v>41192</v>
      </c>
      <c r="H414">
        <f ca="1">_xlfn.IFNA(IF(VLOOKUP(Pres_2017_T2!AA414,'Liaison politique'!$A$2:$C$12,3,FALSE)=$A$1,Pres_2017_T2!AC414,0),0)</f>
        <v>0</v>
      </c>
      <c r="N414">
        <f t="shared" ca="1" si="6"/>
        <v>41192</v>
      </c>
    </row>
    <row r="415" spans="1:14" x14ac:dyDescent="0.75">
      <c r="A415" t="str">
        <v>77_01</v>
      </c>
      <c r="B415">
        <f ca="1">_xlfn.IFNA(IF(VLOOKUP(Pres_2017_T2!U415,'Liaison politique'!$A$2:$C$12,3,FALSE)=$A$1,Pres_2017_T2!W415,0),0)</f>
        <v>30131</v>
      </c>
      <c r="H415">
        <f ca="1">_xlfn.IFNA(IF(VLOOKUP(Pres_2017_T2!AA415,'Liaison politique'!$A$2:$C$12,3,FALSE)=$A$1,Pres_2017_T2!AC415,0),0)</f>
        <v>0</v>
      </c>
      <c r="N415">
        <f t="shared" ca="1" si="6"/>
        <v>30131</v>
      </c>
    </row>
    <row r="416" spans="1:14" x14ac:dyDescent="0.75">
      <c r="A416" t="str">
        <v>77_02</v>
      </c>
      <c r="B416">
        <f ca="1">_xlfn.IFNA(IF(VLOOKUP(Pres_2017_T2!U416,'Liaison politique'!$A$2:$C$12,3,FALSE)=$A$1,Pres_2017_T2!W416,0),0)</f>
        <v>34023</v>
      </c>
      <c r="H416">
        <f ca="1">_xlfn.IFNA(IF(VLOOKUP(Pres_2017_T2!AA416,'Liaison politique'!$A$2:$C$12,3,FALSE)=$A$1,Pres_2017_T2!AC416,0),0)</f>
        <v>0</v>
      </c>
      <c r="N416">
        <f t="shared" ca="1" si="6"/>
        <v>34023</v>
      </c>
    </row>
    <row r="417" spans="1:14" x14ac:dyDescent="0.75">
      <c r="A417" t="str">
        <v>77_03</v>
      </c>
      <c r="B417">
        <f ca="1">_xlfn.IFNA(IF(VLOOKUP(Pres_2017_T2!U417,'Liaison politique'!$A$2:$C$12,3,FALSE)=$A$1,Pres_2017_T2!W417,0),0)</f>
        <v>29704</v>
      </c>
      <c r="H417">
        <f ca="1">_xlfn.IFNA(IF(VLOOKUP(Pres_2017_T2!AA417,'Liaison politique'!$A$2:$C$12,3,FALSE)=$A$1,Pres_2017_T2!AC417,0),0)</f>
        <v>0</v>
      </c>
      <c r="N417">
        <f t="shared" ca="1" si="6"/>
        <v>29704</v>
      </c>
    </row>
    <row r="418" spans="1:14" x14ac:dyDescent="0.75">
      <c r="A418" t="str">
        <v>77_04</v>
      </c>
      <c r="B418">
        <f ca="1">_xlfn.IFNA(IF(VLOOKUP(Pres_2017_T2!U418,'Liaison politique'!$A$2:$C$12,3,FALSE)=$A$1,Pres_2017_T2!W418,0),0)</f>
        <v>29141</v>
      </c>
      <c r="H418">
        <f ca="1">_xlfn.IFNA(IF(VLOOKUP(Pres_2017_T2!AA418,'Liaison politique'!$A$2:$C$12,3,FALSE)=$A$1,Pres_2017_T2!AC418,0),0)</f>
        <v>0</v>
      </c>
      <c r="N418">
        <f t="shared" ca="1" si="6"/>
        <v>29141</v>
      </c>
    </row>
    <row r="419" spans="1:14" x14ac:dyDescent="0.75">
      <c r="A419" t="str">
        <v>77_05</v>
      </c>
      <c r="B419">
        <f ca="1">_xlfn.IFNA(IF(VLOOKUP(Pres_2017_T2!U419,'Liaison politique'!$A$2:$C$12,3,FALSE)=$A$1,Pres_2017_T2!W419,0),0)</f>
        <v>33041</v>
      </c>
      <c r="H419">
        <f ca="1">_xlfn.IFNA(IF(VLOOKUP(Pres_2017_T2!AA419,'Liaison politique'!$A$2:$C$12,3,FALSE)=$A$1,Pres_2017_T2!AC419,0),0)</f>
        <v>0</v>
      </c>
      <c r="N419">
        <f t="shared" ca="1" si="6"/>
        <v>33041</v>
      </c>
    </row>
    <row r="420" spans="1:14" x14ac:dyDescent="0.75">
      <c r="A420" t="str">
        <v>77_06</v>
      </c>
      <c r="B420">
        <f ca="1">_xlfn.IFNA(IF(VLOOKUP(Pres_2017_T2!U420,'Liaison politique'!$A$2:$C$12,3,FALSE)=$A$1,Pres_2017_T2!W420,0),0)</f>
        <v>29823</v>
      </c>
      <c r="H420">
        <f ca="1">_xlfn.IFNA(IF(VLOOKUP(Pres_2017_T2!AA420,'Liaison politique'!$A$2:$C$12,3,FALSE)=$A$1,Pres_2017_T2!AC420,0),0)</f>
        <v>0</v>
      </c>
      <c r="N420">
        <f t="shared" ca="1" si="6"/>
        <v>29823</v>
      </c>
    </row>
    <row r="421" spans="1:14" x14ac:dyDescent="0.75">
      <c r="A421" t="str">
        <v>77_07</v>
      </c>
      <c r="B421">
        <f ca="1">_xlfn.IFNA(IF(VLOOKUP(Pres_2017_T2!U421,'Liaison politique'!$A$2:$C$12,3,FALSE)=$A$1,Pres_2017_T2!W421,0),0)</f>
        <v>35224</v>
      </c>
      <c r="H421">
        <f ca="1">_xlfn.IFNA(IF(VLOOKUP(Pres_2017_T2!AA421,'Liaison politique'!$A$2:$C$12,3,FALSE)=$A$1,Pres_2017_T2!AC421,0),0)</f>
        <v>0</v>
      </c>
      <c r="N421">
        <f t="shared" ca="1" si="6"/>
        <v>35224</v>
      </c>
    </row>
    <row r="422" spans="1:14" x14ac:dyDescent="0.75">
      <c r="A422" t="str">
        <v>77_08</v>
      </c>
      <c r="B422">
        <f ca="1">_xlfn.IFNA(IF(VLOOKUP(Pres_2017_T2!U422,'Liaison politique'!$A$2:$C$12,3,FALSE)=$A$1,Pres_2017_T2!W422,0),0)</f>
        <v>43844</v>
      </c>
      <c r="H422">
        <f ca="1">_xlfn.IFNA(IF(VLOOKUP(Pres_2017_T2!AA422,'Liaison politique'!$A$2:$C$12,3,FALSE)=$A$1,Pres_2017_T2!AC422,0),0)</f>
        <v>0</v>
      </c>
      <c r="N422">
        <f t="shared" ca="1" si="6"/>
        <v>43844</v>
      </c>
    </row>
    <row r="423" spans="1:14" x14ac:dyDescent="0.75">
      <c r="A423" t="str">
        <v>77_09</v>
      </c>
      <c r="B423">
        <f ca="1">_xlfn.IFNA(IF(VLOOKUP(Pres_2017_T2!U423,'Liaison politique'!$A$2:$C$12,3,FALSE)=$A$1,Pres_2017_T2!W423,0),0)</f>
        <v>36694</v>
      </c>
      <c r="H423">
        <f ca="1">_xlfn.IFNA(IF(VLOOKUP(Pres_2017_T2!AA423,'Liaison politique'!$A$2:$C$12,3,FALSE)=$A$1,Pres_2017_T2!AC423,0),0)</f>
        <v>0</v>
      </c>
      <c r="N423">
        <f t="shared" ca="1" si="6"/>
        <v>36694</v>
      </c>
    </row>
    <row r="424" spans="1:14" x14ac:dyDescent="0.75">
      <c r="A424" t="str">
        <v>77_10</v>
      </c>
      <c r="B424">
        <f ca="1">_xlfn.IFNA(IF(VLOOKUP(Pres_2017_T2!U424,'Liaison politique'!$A$2:$C$12,3,FALSE)=$A$1,Pres_2017_T2!W424,0),0)</f>
        <v>38567</v>
      </c>
      <c r="H424">
        <f ca="1">_xlfn.IFNA(IF(VLOOKUP(Pres_2017_T2!AA424,'Liaison politique'!$A$2:$C$12,3,FALSE)=$A$1,Pres_2017_T2!AC424,0),0)</f>
        <v>0</v>
      </c>
      <c r="N424">
        <f t="shared" ca="1" si="6"/>
        <v>38567</v>
      </c>
    </row>
    <row r="425" spans="1:14" x14ac:dyDescent="0.75">
      <c r="A425" t="str">
        <v>77_11</v>
      </c>
      <c r="B425">
        <f ca="1">_xlfn.IFNA(IF(VLOOKUP(Pres_2017_T2!U425,'Liaison politique'!$A$2:$C$12,3,FALSE)=$A$1,Pres_2017_T2!W425,0),0)</f>
        <v>29570</v>
      </c>
      <c r="H425">
        <f ca="1">_xlfn.IFNA(IF(VLOOKUP(Pres_2017_T2!AA425,'Liaison politique'!$A$2:$C$12,3,FALSE)=$A$1,Pres_2017_T2!AC425,0),0)</f>
        <v>0</v>
      </c>
      <c r="N425">
        <f t="shared" ca="1" si="6"/>
        <v>29570</v>
      </c>
    </row>
    <row r="426" spans="1:14" x14ac:dyDescent="0.75">
      <c r="A426" t="str">
        <v>78_01</v>
      </c>
      <c r="B426">
        <f ca="1">_xlfn.IFNA(IF(VLOOKUP(Pres_2017_T2!U426,'Liaison politique'!$A$2:$C$12,3,FALSE)=$A$1,Pres_2017_T2!W426,0),0)</f>
        <v>46692</v>
      </c>
      <c r="H426">
        <f ca="1">_xlfn.IFNA(IF(VLOOKUP(Pres_2017_T2!AA426,'Liaison politique'!$A$2:$C$12,3,FALSE)=$A$1,Pres_2017_T2!AC426,0),0)</f>
        <v>0</v>
      </c>
      <c r="N426">
        <f t="shared" ca="1" si="6"/>
        <v>46692</v>
      </c>
    </row>
    <row r="427" spans="1:14" x14ac:dyDescent="0.75">
      <c r="A427" t="str">
        <v>78_02</v>
      </c>
      <c r="B427">
        <f ca="1">_xlfn.IFNA(IF(VLOOKUP(Pres_2017_T2!U427,'Liaison politique'!$A$2:$C$12,3,FALSE)=$A$1,Pres_2017_T2!W427,0),0)</f>
        <v>48776</v>
      </c>
      <c r="H427">
        <f ca="1">_xlfn.IFNA(IF(VLOOKUP(Pres_2017_T2!AA427,'Liaison politique'!$A$2:$C$12,3,FALSE)=$A$1,Pres_2017_T2!AC427,0),0)</f>
        <v>0</v>
      </c>
      <c r="N427">
        <f t="shared" ca="1" si="6"/>
        <v>48776</v>
      </c>
    </row>
    <row r="428" spans="1:14" x14ac:dyDescent="0.75">
      <c r="A428" t="str">
        <v>78_03</v>
      </c>
      <c r="B428">
        <f ca="1">_xlfn.IFNA(IF(VLOOKUP(Pres_2017_T2!U428,'Liaison politique'!$A$2:$C$12,3,FALSE)=$A$1,Pres_2017_T2!W428,0),0)</f>
        <v>47260</v>
      </c>
      <c r="H428">
        <f ca="1">_xlfn.IFNA(IF(VLOOKUP(Pres_2017_T2!AA428,'Liaison politique'!$A$2:$C$12,3,FALSE)=$A$1,Pres_2017_T2!AC428,0),0)</f>
        <v>0</v>
      </c>
      <c r="N428">
        <f t="shared" ca="1" si="6"/>
        <v>47260</v>
      </c>
    </row>
    <row r="429" spans="1:14" x14ac:dyDescent="0.75">
      <c r="A429" t="str">
        <v>78_04</v>
      </c>
      <c r="B429">
        <f ca="1">_xlfn.IFNA(IF(VLOOKUP(Pres_2017_T2!U429,'Liaison politique'!$A$2:$C$12,3,FALSE)=$A$1,Pres_2017_T2!W429,0),0)</f>
        <v>46614</v>
      </c>
      <c r="H429">
        <f ca="1">_xlfn.IFNA(IF(VLOOKUP(Pres_2017_T2!AA429,'Liaison politique'!$A$2:$C$12,3,FALSE)=$A$1,Pres_2017_T2!AC429,0),0)</f>
        <v>0</v>
      </c>
      <c r="N429">
        <f t="shared" ca="1" si="6"/>
        <v>46614</v>
      </c>
    </row>
    <row r="430" spans="1:14" x14ac:dyDescent="0.75">
      <c r="A430" t="str">
        <v>78_05</v>
      </c>
      <c r="B430">
        <f ca="1">_xlfn.IFNA(IF(VLOOKUP(Pres_2017_T2!U430,'Liaison politique'!$A$2:$C$12,3,FALSE)=$A$1,Pres_2017_T2!W430,0),0)</f>
        <v>41316</v>
      </c>
      <c r="H430">
        <f ca="1">_xlfn.IFNA(IF(VLOOKUP(Pres_2017_T2!AA430,'Liaison politique'!$A$2:$C$12,3,FALSE)=$A$1,Pres_2017_T2!AC430,0),0)</f>
        <v>0</v>
      </c>
      <c r="N430">
        <f t="shared" ca="1" si="6"/>
        <v>41316</v>
      </c>
    </row>
    <row r="431" spans="1:14" x14ac:dyDescent="0.75">
      <c r="A431" t="str">
        <v>78_06</v>
      </c>
      <c r="B431">
        <f ca="1">_xlfn.IFNA(IF(VLOOKUP(Pres_2017_T2!U431,'Liaison politique'!$A$2:$C$12,3,FALSE)=$A$1,Pres_2017_T2!W431,0),0)</f>
        <v>41178</v>
      </c>
      <c r="H431">
        <f ca="1">_xlfn.IFNA(IF(VLOOKUP(Pres_2017_T2!AA431,'Liaison politique'!$A$2:$C$12,3,FALSE)=$A$1,Pres_2017_T2!AC431,0),0)</f>
        <v>0</v>
      </c>
      <c r="N431">
        <f t="shared" ca="1" si="6"/>
        <v>41178</v>
      </c>
    </row>
    <row r="432" spans="1:14" x14ac:dyDescent="0.75">
      <c r="A432" t="str">
        <v>78_07</v>
      </c>
      <c r="B432">
        <f ca="1">_xlfn.IFNA(IF(VLOOKUP(Pres_2017_T2!U432,'Liaison politique'!$A$2:$C$12,3,FALSE)=$A$1,Pres_2017_T2!W432,0),0)</f>
        <v>40249</v>
      </c>
      <c r="H432">
        <f ca="1">_xlfn.IFNA(IF(VLOOKUP(Pres_2017_T2!AA432,'Liaison politique'!$A$2:$C$12,3,FALSE)=$A$1,Pres_2017_T2!AC432,0),0)</f>
        <v>0</v>
      </c>
      <c r="N432">
        <f t="shared" ca="1" si="6"/>
        <v>40249</v>
      </c>
    </row>
    <row r="433" spans="1:14" x14ac:dyDescent="0.75">
      <c r="A433" t="str">
        <v>78_08</v>
      </c>
      <c r="B433">
        <f ca="1">_xlfn.IFNA(IF(VLOOKUP(Pres_2017_T2!U433,'Liaison politique'!$A$2:$C$12,3,FALSE)=$A$1,Pres_2017_T2!W433,0),0)</f>
        <v>31774</v>
      </c>
      <c r="H433">
        <f ca="1">_xlfn.IFNA(IF(VLOOKUP(Pres_2017_T2!AA433,'Liaison politique'!$A$2:$C$12,3,FALSE)=$A$1,Pres_2017_T2!AC433,0),0)</f>
        <v>0</v>
      </c>
      <c r="N433">
        <f t="shared" ca="1" si="6"/>
        <v>31774</v>
      </c>
    </row>
    <row r="434" spans="1:14" x14ac:dyDescent="0.75">
      <c r="A434" t="str">
        <v>78_09</v>
      </c>
      <c r="B434">
        <f ca="1">_xlfn.IFNA(IF(VLOOKUP(Pres_2017_T2!U434,'Liaison politique'!$A$2:$C$12,3,FALSE)=$A$1,Pres_2017_T2!W434,0),0)</f>
        <v>40838</v>
      </c>
      <c r="H434">
        <f ca="1">_xlfn.IFNA(IF(VLOOKUP(Pres_2017_T2!AA434,'Liaison politique'!$A$2:$C$12,3,FALSE)=$A$1,Pres_2017_T2!AC434,0),0)</f>
        <v>0</v>
      </c>
      <c r="N434">
        <f t="shared" ca="1" si="6"/>
        <v>40838</v>
      </c>
    </row>
    <row r="435" spans="1:14" x14ac:dyDescent="0.75">
      <c r="A435" t="str">
        <v>78_10</v>
      </c>
      <c r="B435">
        <f ca="1">_xlfn.IFNA(IF(VLOOKUP(Pres_2017_T2!U435,'Liaison politique'!$A$2:$C$12,3,FALSE)=$A$1,Pres_2017_T2!W435,0),0)</f>
        <v>46515</v>
      </c>
      <c r="H435">
        <f ca="1">_xlfn.IFNA(IF(VLOOKUP(Pres_2017_T2!AA435,'Liaison politique'!$A$2:$C$12,3,FALSE)=$A$1,Pres_2017_T2!AC435,0),0)</f>
        <v>0</v>
      </c>
      <c r="N435">
        <f t="shared" ca="1" si="6"/>
        <v>46515</v>
      </c>
    </row>
    <row r="436" spans="1:14" x14ac:dyDescent="0.75">
      <c r="A436" t="str">
        <v>78_11</v>
      </c>
      <c r="B436">
        <f ca="1">_xlfn.IFNA(IF(VLOOKUP(Pres_2017_T2!U436,'Liaison politique'!$A$2:$C$12,3,FALSE)=$A$1,Pres_2017_T2!W436,0),0)</f>
        <v>35412</v>
      </c>
      <c r="H436">
        <f ca="1">_xlfn.IFNA(IF(VLOOKUP(Pres_2017_T2!AA436,'Liaison politique'!$A$2:$C$12,3,FALSE)=$A$1,Pres_2017_T2!AC436,0),0)</f>
        <v>0</v>
      </c>
      <c r="N436">
        <f t="shared" ca="1" si="6"/>
        <v>35412</v>
      </c>
    </row>
    <row r="437" spans="1:14" x14ac:dyDescent="0.75">
      <c r="A437" t="str">
        <v>78_12</v>
      </c>
      <c r="B437">
        <f ca="1">_xlfn.IFNA(IF(VLOOKUP(Pres_2017_T2!U437,'Liaison politique'!$A$2:$C$12,3,FALSE)=$A$1,Pres_2017_T2!W437,0),0)</f>
        <v>37031</v>
      </c>
      <c r="H437">
        <f ca="1">_xlfn.IFNA(IF(VLOOKUP(Pres_2017_T2!AA437,'Liaison politique'!$A$2:$C$12,3,FALSE)=$A$1,Pres_2017_T2!AC437,0),0)</f>
        <v>0</v>
      </c>
      <c r="N437">
        <f t="shared" ca="1" si="6"/>
        <v>37031</v>
      </c>
    </row>
    <row r="438" spans="1:14" x14ac:dyDescent="0.75">
      <c r="A438" t="str">
        <v>79_01</v>
      </c>
      <c r="B438">
        <f ca="1">_xlfn.IFNA(IF(VLOOKUP(Pres_2017_T2!U438,'Liaison politique'!$A$2:$C$12,3,FALSE)=$A$1,Pres_2017_T2!W438,0),0)</f>
        <v>48532</v>
      </c>
      <c r="H438">
        <f ca="1">_xlfn.IFNA(IF(VLOOKUP(Pres_2017_T2!AA438,'Liaison politique'!$A$2:$C$12,3,FALSE)=$A$1,Pres_2017_T2!AC438,0),0)</f>
        <v>0</v>
      </c>
      <c r="N438">
        <f t="shared" ca="1" si="6"/>
        <v>48532</v>
      </c>
    </row>
    <row r="439" spans="1:14" x14ac:dyDescent="0.75">
      <c r="A439" t="str">
        <v>79_02</v>
      </c>
      <c r="B439">
        <f ca="1">_xlfn.IFNA(IF(VLOOKUP(Pres_2017_T2!U439,'Liaison politique'!$A$2:$C$12,3,FALSE)=$A$1,Pres_2017_T2!W439,0),0)</f>
        <v>46797</v>
      </c>
      <c r="H439">
        <f ca="1">_xlfn.IFNA(IF(VLOOKUP(Pres_2017_T2!AA439,'Liaison politique'!$A$2:$C$12,3,FALSE)=$A$1,Pres_2017_T2!AC439,0),0)</f>
        <v>0</v>
      </c>
      <c r="N439">
        <f t="shared" ca="1" si="6"/>
        <v>46797</v>
      </c>
    </row>
    <row r="440" spans="1:14" x14ac:dyDescent="0.75">
      <c r="A440" t="str">
        <v>79_03</v>
      </c>
      <c r="B440">
        <f ca="1">_xlfn.IFNA(IF(VLOOKUP(Pres_2017_T2!U440,'Liaison politique'!$A$2:$C$12,3,FALSE)=$A$1,Pres_2017_T2!W440,0),0)</f>
        <v>40498</v>
      </c>
      <c r="H440">
        <f ca="1">_xlfn.IFNA(IF(VLOOKUP(Pres_2017_T2!AA440,'Liaison politique'!$A$2:$C$12,3,FALSE)=$A$1,Pres_2017_T2!AC440,0),0)</f>
        <v>0</v>
      </c>
      <c r="N440">
        <f t="shared" ca="1" si="6"/>
        <v>40498</v>
      </c>
    </row>
    <row r="441" spans="1:14" x14ac:dyDescent="0.75">
      <c r="A441" t="str">
        <v>80_01</v>
      </c>
      <c r="B441">
        <f ca="1">_xlfn.IFNA(IF(VLOOKUP(Pres_2017_T2!U441,'Liaison politique'!$A$2:$C$12,3,FALSE)=$A$1,Pres_2017_T2!W441,0),0)</f>
        <v>32225</v>
      </c>
      <c r="H441">
        <f ca="1">_xlfn.IFNA(IF(VLOOKUP(Pres_2017_T2!AA441,'Liaison politique'!$A$2:$C$12,3,FALSE)=$A$1,Pres_2017_T2!AC441,0),0)</f>
        <v>0</v>
      </c>
      <c r="N441">
        <f t="shared" ca="1" si="6"/>
        <v>32225</v>
      </c>
    </row>
    <row r="442" spans="1:14" x14ac:dyDescent="0.75">
      <c r="A442" t="str">
        <v>80_02</v>
      </c>
      <c r="B442">
        <f ca="1">_xlfn.IFNA(IF(VLOOKUP(Pres_2017_T2!U442,'Liaison politique'!$A$2:$C$12,3,FALSE)=$A$1,Pres_2017_T2!W442,0),0)</f>
        <v>36624</v>
      </c>
      <c r="H442">
        <f ca="1">_xlfn.IFNA(IF(VLOOKUP(Pres_2017_T2!AA442,'Liaison politique'!$A$2:$C$12,3,FALSE)=$A$1,Pres_2017_T2!AC442,0),0)</f>
        <v>0</v>
      </c>
      <c r="N442">
        <f t="shared" ca="1" si="6"/>
        <v>36624</v>
      </c>
    </row>
    <row r="443" spans="1:14" x14ac:dyDescent="0.75">
      <c r="A443" t="str">
        <v>80_03</v>
      </c>
      <c r="B443">
        <f ca="1">_xlfn.IFNA(IF(VLOOKUP(Pres_2017_T2!U443,'Liaison politique'!$A$2:$C$12,3,FALSE)=$A$1,Pres_2017_T2!W443,0),0)</f>
        <v>28524</v>
      </c>
      <c r="H443">
        <f ca="1">_xlfn.IFNA(IF(VLOOKUP(Pres_2017_T2!AA443,'Liaison politique'!$A$2:$C$12,3,FALSE)=$A$1,Pres_2017_T2!AC443,0),0)</f>
        <v>0</v>
      </c>
      <c r="N443">
        <f t="shared" ca="1" si="6"/>
        <v>28524</v>
      </c>
    </row>
    <row r="444" spans="1:14" x14ac:dyDescent="0.75">
      <c r="A444" t="str">
        <v>80_04</v>
      </c>
      <c r="B444">
        <f ca="1">_xlfn.IFNA(IF(VLOOKUP(Pres_2017_T2!U444,'Liaison politique'!$A$2:$C$12,3,FALSE)=$A$1,Pres_2017_T2!W444,0),0)</f>
        <v>30450</v>
      </c>
      <c r="H444">
        <f ca="1">_xlfn.IFNA(IF(VLOOKUP(Pres_2017_T2!AA444,'Liaison politique'!$A$2:$C$12,3,FALSE)=$A$1,Pres_2017_T2!AC444,0),0)</f>
        <v>0</v>
      </c>
      <c r="N444">
        <f t="shared" ca="1" si="6"/>
        <v>30450</v>
      </c>
    </row>
    <row r="445" spans="1:14" x14ac:dyDescent="0.75">
      <c r="A445" t="str">
        <v>80_05</v>
      </c>
      <c r="B445">
        <f ca="1">_xlfn.IFNA(IF(VLOOKUP(Pres_2017_T2!U445,'Liaison politique'!$A$2:$C$12,3,FALSE)=$A$1,Pres_2017_T2!W445,0),0)</f>
        <v>25419</v>
      </c>
      <c r="H445">
        <f ca="1">_xlfn.IFNA(IF(VLOOKUP(Pres_2017_T2!AA445,'Liaison politique'!$A$2:$C$12,3,FALSE)=$A$1,Pres_2017_T2!AC445,0),0)</f>
        <v>0</v>
      </c>
      <c r="N445">
        <f t="shared" ca="1" si="6"/>
        <v>25419</v>
      </c>
    </row>
    <row r="446" spans="1:14" x14ac:dyDescent="0.75">
      <c r="A446" t="str">
        <v>81_01</v>
      </c>
      <c r="B446">
        <f ca="1">_xlfn.IFNA(IF(VLOOKUP(Pres_2017_T2!U446,'Liaison politique'!$A$2:$C$12,3,FALSE)=$A$1,Pres_2017_T2!W446,0),0)</f>
        <v>37051</v>
      </c>
      <c r="H446">
        <f ca="1">_xlfn.IFNA(IF(VLOOKUP(Pres_2017_T2!AA446,'Liaison politique'!$A$2:$C$12,3,FALSE)=$A$1,Pres_2017_T2!AC446,0),0)</f>
        <v>0</v>
      </c>
      <c r="N446">
        <f t="shared" ca="1" si="6"/>
        <v>37051</v>
      </c>
    </row>
    <row r="447" spans="1:14" x14ac:dyDescent="0.75">
      <c r="A447" t="str">
        <v>81_02</v>
      </c>
      <c r="B447">
        <f ca="1">_xlfn.IFNA(IF(VLOOKUP(Pres_2017_T2!U447,'Liaison politique'!$A$2:$C$12,3,FALSE)=$A$1,Pres_2017_T2!W447,0),0)</f>
        <v>46035</v>
      </c>
      <c r="H447">
        <f ca="1">_xlfn.IFNA(IF(VLOOKUP(Pres_2017_T2!AA447,'Liaison politique'!$A$2:$C$12,3,FALSE)=$A$1,Pres_2017_T2!AC447,0),0)</f>
        <v>0</v>
      </c>
      <c r="N447">
        <f t="shared" ca="1" si="6"/>
        <v>46035</v>
      </c>
    </row>
    <row r="448" spans="1:14" x14ac:dyDescent="0.75">
      <c r="A448" t="str">
        <v>81_03</v>
      </c>
      <c r="B448">
        <f ca="1">_xlfn.IFNA(IF(VLOOKUP(Pres_2017_T2!U448,'Liaison politique'!$A$2:$C$12,3,FALSE)=$A$1,Pres_2017_T2!W448,0),0)</f>
        <v>42505</v>
      </c>
      <c r="H448">
        <f ca="1">_xlfn.IFNA(IF(VLOOKUP(Pres_2017_T2!AA448,'Liaison politique'!$A$2:$C$12,3,FALSE)=$A$1,Pres_2017_T2!AC448,0),0)</f>
        <v>0</v>
      </c>
      <c r="N448">
        <f t="shared" ca="1" si="6"/>
        <v>42505</v>
      </c>
    </row>
    <row r="449" spans="1:14" x14ac:dyDescent="0.75">
      <c r="A449" t="str">
        <v>82_01</v>
      </c>
      <c r="B449">
        <f ca="1">_xlfn.IFNA(IF(VLOOKUP(Pres_2017_T2!U449,'Liaison politique'!$A$2:$C$12,3,FALSE)=$A$1,Pres_2017_T2!W449,0),0)</f>
        <v>37269</v>
      </c>
      <c r="H449">
        <f ca="1">_xlfn.IFNA(IF(VLOOKUP(Pres_2017_T2!AA449,'Liaison politique'!$A$2:$C$12,3,FALSE)=$A$1,Pres_2017_T2!AC449,0),0)</f>
        <v>0</v>
      </c>
      <c r="N449">
        <f t="shared" ca="1" si="6"/>
        <v>37269</v>
      </c>
    </row>
    <row r="450" spans="1:14" x14ac:dyDescent="0.75">
      <c r="A450" t="str">
        <v>82_02</v>
      </c>
      <c r="B450">
        <f ca="1">_xlfn.IFNA(IF(VLOOKUP(Pres_2017_T2!U450,'Liaison politique'!$A$2:$C$12,3,FALSE)=$A$1,Pres_2017_T2!W450,0),0)</f>
        <v>34718</v>
      </c>
      <c r="H450">
        <f ca="1">_xlfn.IFNA(IF(VLOOKUP(Pres_2017_T2!AA450,'Liaison politique'!$A$2:$C$12,3,FALSE)=$A$1,Pres_2017_T2!AC450,0),0)</f>
        <v>0</v>
      </c>
      <c r="N450">
        <f t="shared" ca="1" si="6"/>
        <v>34718</v>
      </c>
    </row>
    <row r="451" spans="1:14" x14ac:dyDescent="0.75">
      <c r="A451" t="str">
        <v>83_01</v>
      </c>
      <c r="B451">
        <f ca="1">_xlfn.IFNA(IF(VLOOKUP(Pres_2017_T2!U451,'Liaison politique'!$A$2:$C$12,3,FALSE)=$A$1,Pres_2017_T2!W451,0),0)</f>
        <v>26432</v>
      </c>
      <c r="H451">
        <f ca="1">_xlfn.IFNA(IF(VLOOKUP(Pres_2017_T2!AA451,'Liaison politique'!$A$2:$C$12,3,FALSE)=$A$1,Pres_2017_T2!AC451,0),0)</f>
        <v>0</v>
      </c>
      <c r="N451">
        <f t="shared" ref="N451:N514" ca="1" si="7">SUM(B451:M451)</f>
        <v>26432</v>
      </c>
    </row>
    <row r="452" spans="1:14" x14ac:dyDescent="0.75">
      <c r="A452" t="str">
        <v>83_02</v>
      </c>
      <c r="B452">
        <f ca="1">_xlfn.IFNA(IF(VLOOKUP(Pres_2017_T2!U452,'Liaison politique'!$A$2:$C$12,3,FALSE)=$A$1,Pres_2017_T2!W452,0),0)</f>
        <v>30174</v>
      </c>
      <c r="H452">
        <f ca="1">_xlfn.IFNA(IF(VLOOKUP(Pres_2017_T2!AA452,'Liaison politique'!$A$2:$C$12,3,FALSE)=$A$1,Pres_2017_T2!AC452,0),0)</f>
        <v>0</v>
      </c>
      <c r="N452">
        <f t="shared" ca="1" si="7"/>
        <v>30174</v>
      </c>
    </row>
    <row r="453" spans="1:14" x14ac:dyDescent="0.75">
      <c r="A453" t="str">
        <v>83_03</v>
      </c>
      <c r="B453">
        <f ca="1">_xlfn.IFNA(IF(VLOOKUP(Pres_2017_T2!U453,'Liaison politique'!$A$2:$C$12,3,FALSE)=$A$1,Pres_2017_T2!W453,0),0)</f>
        <v>35846</v>
      </c>
      <c r="H453">
        <f ca="1">_xlfn.IFNA(IF(VLOOKUP(Pres_2017_T2!AA453,'Liaison politique'!$A$2:$C$12,3,FALSE)=$A$1,Pres_2017_T2!AC453,0),0)</f>
        <v>0</v>
      </c>
      <c r="N453">
        <f t="shared" ca="1" si="7"/>
        <v>35846</v>
      </c>
    </row>
    <row r="454" spans="1:14" x14ac:dyDescent="0.75">
      <c r="A454" t="str">
        <v>83_04</v>
      </c>
      <c r="B454">
        <f ca="1">_xlfn.IFNA(IF(VLOOKUP(Pres_2017_T2!U454,'Liaison politique'!$A$2:$C$12,3,FALSE)=$A$1,Pres_2017_T2!W454,0),0)</f>
        <v>34063</v>
      </c>
      <c r="H454">
        <f ca="1">_xlfn.IFNA(IF(VLOOKUP(Pres_2017_T2!AA454,'Liaison politique'!$A$2:$C$12,3,FALSE)=$A$1,Pres_2017_T2!AC454,0),0)</f>
        <v>0</v>
      </c>
      <c r="N454">
        <f t="shared" ca="1" si="7"/>
        <v>34063</v>
      </c>
    </row>
    <row r="455" spans="1:14" x14ac:dyDescent="0.75">
      <c r="A455" t="str">
        <v>83_05</v>
      </c>
      <c r="B455">
        <f ca="1">_xlfn.IFNA(IF(VLOOKUP(Pres_2017_T2!U455,'Liaison politique'!$A$2:$C$12,3,FALSE)=$A$1,Pres_2017_T2!W455,0),0)</f>
        <v>32398</v>
      </c>
      <c r="H455">
        <f ca="1">_xlfn.IFNA(IF(VLOOKUP(Pres_2017_T2!AA455,'Liaison politique'!$A$2:$C$12,3,FALSE)=$A$1,Pres_2017_T2!AC455,0),0)</f>
        <v>0</v>
      </c>
      <c r="N455">
        <f t="shared" ca="1" si="7"/>
        <v>32398</v>
      </c>
    </row>
    <row r="456" spans="1:14" x14ac:dyDescent="0.75">
      <c r="A456" t="str">
        <v>83_06</v>
      </c>
      <c r="B456">
        <f ca="1">_xlfn.IFNA(IF(VLOOKUP(Pres_2017_T2!U456,'Liaison politique'!$A$2:$C$12,3,FALSE)=$A$1,Pres_2017_T2!W456,0),0)</f>
        <v>38274</v>
      </c>
      <c r="H456">
        <f ca="1">_xlfn.IFNA(IF(VLOOKUP(Pres_2017_T2!AA456,'Liaison politique'!$A$2:$C$12,3,FALSE)=$A$1,Pres_2017_T2!AC456,0),0)</f>
        <v>0</v>
      </c>
      <c r="N456">
        <f t="shared" ca="1" si="7"/>
        <v>38274</v>
      </c>
    </row>
    <row r="457" spans="1:14" x14ac:dyDescent="0.75">
      <c r="A457" t="str">
        <v>83_07</v>
      </c>
      <c r="B457">
        <f ca="1">_xlfn.IFNA(IF(VLOOKUP(Pres_2017_T2!U457,'Liaison politique'!$A$2:$C$12,3,FALSE)=$A$1,Pres_2017_T2!W457,0),0)</f>
        <v>35370</v>
      </c>
      <c r="H457">
        <f ca="1">_xlfn.IFNA(IF(VLOOKUP(Pres_2017_T2!AA457,'Liaison politique'!$A$2:$C$12,3,FALSE)=$A$1,Pres_2017_T2!AC457,0),0)</f>
        <v>0</v>
      </c>
      <c r="N457">
        <f t="shared" ca="1" si="7"/>
        <v>35370</v>
      </c>
    </row>
    <row r="458" spans="1:14" x14ac:dyDescent="0.75">
      <c r="A458" t="str">
        <v>83_08</v>
      </c>
      <c r="B458">
        <f ca="1">_xlfn.IFNA(IF(VLOOKUP(Pres_2017_T2!U458,'Liaison politique'!$A$2:$C$12,3,FALSE)=$A$1,Pres_2017_T2!W458,0),0)</f>
        <v>34167</v>
      </c>
      <c r="H458">
        <f ca="1">_xlfn.IFNA(IF(VLOOKUP(Pres_2017_T2!AA458,'Liaison politique'!$A$2:$C$12,3,FALSE)=$A$1,Pres_2017_T2!AC458,0),0)</f>
        <v>0</v>
      </c>
      <c r="N458">
        <f t="shared" ca="1" si="7"/>
        <v>34167</v>
      </c>
    </row>
    <row r="459" spans="1:14" x14ac:dyDescent="0.75">
      <c r="A459" t="str">
        <v>84_01</v>
      </c>
      <c r="B459">
        <f ca="1">_xlfn.IFNA(IF(VLOOKUP(Pres_2017_T2!U459,'Liaison politique'!$A$2:$C$12,3,FALSE)=$A$1,Pres_2017_T2!W459,0),0)</f>
        <v>29458</v>
      </c>
      <c r="H459">
        <f ca="1">_xlfn.IFNA(IF(VLOOKUP(Pres_2017_T2!AA459,'Liaison politique'!$A$2:$C$12,3,FALSE)=$A$1,Pres_2017_T2!AC459,0),0)</f>
        <v>0</v>
      </c>
      <c r="N459">
        <f t="shared" ca="1" si="7"/>
        <v>29458</v>
      </c>
    </row>
    <row r="460" spans="1:14" x14ac:dyDescent="0.75">
      <c r="A460" t="str">
        <v>84_02</v>
      </c>
      <c r="B460">
        <f ca="1">_xlfn.IFNA(IF(VLOOKUP(Pres_2017_T2!U460,'Liaison politique'!$A$2:$C$12,3,FALSE)=$A$1,Pres_2017_T2!W460,0),0)</f>
        <v>30831</v>
      </c>
      <c r="H460">
        <f ca="1">_xlfn.IFNA(IF(VLOOKUP(Pres_2017_T2!AA460,'Liaison politique'!$A$2:$C$12,3,FALSE)=$A$1,Pres_2017_T2!AC460,0),0)</f>
        <v>0</v>
      </c>
      <c r="N460">
        <f t="shared" ca="1" si="7"/>
        <v>30831</v>
      </c>
    </row>
    <row r="461" spans="1:14" x14ac:dyDescent="0.75">
      <c r="A461" t="str">
        <v>84_03</v>
      </c>
      <c r="B461">
        <f ca="1">_xlfn.IFNA(IF(VLOOKUP(Pres_2017_T2!U461,'Liaison politique'!$A$2:$C$12,3,FALSE)=$A$1,Pres_2017_T2!W461,0),0)</f>
        <v>24288</v>
      </c>
      <c r="H461">
        <f ca="1">_xlfn.IFNA(IF(VLOOKUP(Pres_2017_T2!AA461,'Liaison politique'!$A$2:$C$12,3,FALSE)=$A$1,Pres_2017_T2!AC461,0),0)</f>
        <v>0</v>
      </c>
      <c r="N461">
        <f t="shared" ca="1" si="7"/>
        <v>24288</v>
      </c>
    </row>
    <row r="462" spans="1:14" x14ac:dyDescent="0.75">
      <c r="A462" t="str">
        <v>84_04</v>
      </c>
      <c r="B462">
        <f ca="1">_xlfn.IFNA(IF(VLOOKUP(Pres_2017_T2!U462,'Liaison politique'!$A$2:$C$12,3,FALSE)=$A$1,Pres_2017_T2!W462,0),0)</f>
        <v>30024</v>
      </c>
      <c r="H462">
        <f ca="1">_xlfn.IFNA(IF(VLOOKUP(Pres_2017_T2!AA462,'Liaison politique'!$A$2:$C$12,3,FALSE)=$A$1,Pres_2017_T2!AC462,0),0)</f>
        <v>0</v>
      </c>
      <c r="N462">
        <f t="shared" ca="1" si="7"/>
        <v>30024</v>
      </c>
    </row>
    <row r="463" spans="1:14" x14ac:dyDescent="0.75">
      <c r="A463" t="str">
        <v>84_05</v>
      </c>
      <c r="B463">
        <f ca="1">_xlfn.IFNA(IF(VLOOKUP(Pres_2017_T2!U463,'Liaison politique'!$A$2:$C$12,3,FALSE)=$A$1,Pres_2017_T2!W463,0),0)</f>
        <v>31362</v>
      </c>
      <c r="H463">
        <f ca="1">_xlfn.IFNA(IF(VLOOKUP(Pres_2017_T2!AA463,'Liaison politique'!$A$2:$C$12,3,FALSE)=$A$1,Pres_2017_T2!AC463,0),0)</f>
        <v>0</v>
      </c>
      <c r="N463">
        <f t="shared" ca="1" si="7"/>
        <v>31362</v>
      </c>
    </row>
    <row r="464" spans="1:14" x14ac:dyDescent="0.75">
      <c r="A464" t="str">
        <v>85_01</v>
      </c>
      <c r="B464">
        <f ca="1">_xlfn.IFNA(IF(VLOOKUP(Pres_2017_T2!U464,'Liaison politique'!$A$2:$C$12,3,FALSE)=$A$1,Pres_2017_T2!W464,0),0)</f>
        <v>55824</v>
      </c>
      <c r="H464">
        <f ca="1">_xlfn.IFNA(IF(VLOOKUP(Pres_2017_T2!AA464,'Liaison politique'!$A$2:$C$12,3,FALSE)=$A$1,Pres_2017_T2!AC464,0),0)</f>
        <v>0</v>
      </c>
      <c r="N464">
        <f t="shared" ca="1" si="7"/>
        <v>55824</v>
      </c>
    </row>
    <row r="465" spans="1:14" x14ac:dyDescent="0.75">
      <c r="A465" t="str">
        <v>85_02</v>
      </c>
      <c r="B465">
        <f ca="1">_xlfn.IFNA(IF(VLOOKUP(Pres_2017_T2!U465,'Liaison politique'!$A$2:$C$12,3,FALSE)=$A$1,Pres_2017_T2!W465,0),0)</f>
        <v>51104</v>
      </c>
      <c r="H465">
        <f ca="1">_xlfn.IFNA(IF(VLOOKUP(Pres_2017_T2!AA465,'Liaison politique'!$A$2:$C$12,3,FALSE)=$A$1,Pres_2017_T2!AC465,0),0)</f>
        <v>0</v>
      </c>
      <c r="N465">
        <f t="shared" ca="1" si="7"/>
        <v>51104</v>
      </c>
    </row>
    <row r="466" spans="1:14" x14ac:dyDescent="0.75">
      <c r="A466" t="str">
        <v>85_03</v>
      </c>
      <c r="B466">
        <f ca="1">_xlfn.IFNA(IF(VLOOKUP(Pres_2017_T2!U466,'Liaison politique'!$A$2:$C$12,3,FALSE)=$A$1,Pres_2017_T2!W466,0),0)</f>
        <v>55604</v>
      </c>
      <c r="H466">
        <f ca="1">_xlfn.IFNA(IF(VLOOKUP(Pres_2017_T2!AA466,'Liaison politique'!$A$2:$C$12,3,FALSE)=$A$1,Pres_2017_T2!AC466,0),0)</f>
        <v>0</v>
      </c>
      <c r="N466">
        <f t="shared" ca="1" si="7"/>
        <v>55604</v>
      </c>
    </row>
    <row r="467" spans="1:14" x14ac:dyDescent="0.75">
      <c r="A467" t="str">
        <v>85_04</v>
      </c>
      <c r="B467">
        <f ca="1">_xlfn.IFNA(IF(VLOOKUP(Pres_2017_T2!U467,'Liaison politique'!$A$2:$C$12,3,FALSE)=$A$1,Pres_2017_T2!W467,0),0)</f>
        <v>54679</v>
      </c>
      <c r="H467">
        <f ca="1">_xlfn.IFNA(IF(VLOOKUP(Pres_2017_T2!AA467,'Liaison politique'!$A$2:$C$12,3,FALSE)=$A$1,Pres_2017_T2!AC467,0),0)</f>
        <v>0</v>
      </c>
      <c r="N467">
        <f t="shared" ca="1" si="7"/>
        <v>54679</v>
      </c>
    </row>
    <row r="468" spans="1:14" x14ac:dyDescent="0.75">
      <c r="A468" t="str">
        <v>85_05</v>
      </c>
      <c r="B468">
        <f ca="1">_xlfn.IFNA(IF(VLOOKUP(Pres_2017_T2!U468,'Liaison politique'!$A$2:$C$12,3,FALSE)=$A$1,Pres_2017_T2!W468,0),0)</f>
        <v>37391</v>
      </c>
      <c r="H468">
        <f ca="1">_xlfn.IFNA(IF(VLOOKUP(Pres_2017_T2!AA468,'Liaison politique'!$A$2:$C$12,3,FALSE)=$A$1,Pres_2017_T2!AC468,0),0)</f>
        <v>0</v>
      </c>
      <c r="N468">
        <f t="shared" ca="1" si="7"/>
        <v>37391</v>
      </c>
    </row>
    <row r="469" spans="1:14" x14ac:dyDescent="0.75">
      <c r="A469" t="str">
        <v>86_01</v>
      </c>
      <c r="B469">
        <f ca="1">_xlfn.IFNA(IF(VLOOKUP(Pres_2017_T2!U469,'Liaison politique'!$A$2:$C$12,3,FALSE)=$A$1,Pres_2017_T2!W469,0),0)</f>
        <v>39875</v>
      </c>
      <c r="H469">
        <f ca="1">_xlfn.IFNA(IF(VLOOKUP(Pres_2017_T2!AA469,'Liaison politique'!$A$2:$C$12,3,FALSE)=$A$1,Pres_2017_T2!AC469,0),0)</f>
        <v>0</v>
      </c>
      <c r="N469">
        <f t="shared" ca="1" si="7"/>
        <v>39875</v>
      </c>
    </row>
    <row r="470" spans="1:14" x14ac:dyDescent="0.75">
      <c r="A470" t="str">
        <v>86_02</v>
      </c>
      <c r="B470">
        <f ca="1">_xlfn.IFNA(IF(VLOOKUP(Pres_2017_T2!U470,'Liaison politique'!$A$2:$C$12,3,FALSE)=$A$1,Pres_2017_T2!W470,0),0)</f>
        <v>41807</v>
      </c>
      <c r="H470">
        <f ca="1">_xlfn.IFNA(IF(VLOOKUP(Pres_2017_T2!AA470,'Liaison politique'!$A$2:$C$12,3,FALSE)=$A$1,Pres_2017_T2!AC470,0),0)</f>
        <v>0</v>
      </c>
      <c r="N470">
        <f t="shared" ca="1" si="7"/>
        <v>41807</v>
      </c>
    </row>
    <row r="471" spans="1:14" x14ac:dyDescent="0.75">
      <c r="A471" t="str">
        <v>86_03</v>
      </c>
      <c r="B471">
        <f ca="1">_xlfn.IFNA(IF(VLOOKUP(Pres_2017_T2!U471,'Liaison politique'!$A$2:$C$12,3,FALSE)=$A$1,Pres_2017_T2!W471,0),0)</f>
        <v>32416</v>
      </c>
      <c r="H471">
        <f ca="1">_xlfn.IFNA(IF(VLOOKUP(Pres_2017_T2!AA471,'Liaison politique'!$A$2:$C$12,3,FALSE)=$A$1,Pres_2017_T2!AC471,0),0)</f>
        <v>0</v>
      </c>
      <c r="N471">
        <f t="shared" ca="1" si="7"/>
        <v>32416</v>
      </c>
    </row>
    <row r="472" spans="1:14" x14ac:dyDescent="0.75">
      <c r="A472" t="str">
        <v>86_04</v>
      </c>
      <c r="B472">
        <f ca="1">_xlfn.IFNA(IF(VLOOKUP(Pres_2017_T2!U472,'Liaison politique'!$A$2:$C$12,3,FALSE)=$A$1,Pres_2017_T2!W472,0),0)</f>
        <v>29614</v>
      </c>
      <c r="H472">
        <f ca="1">_xlfn.IFNA(IF(VLOOKUP(Pres_2017_T2!AA472,'Liaison politique'!$A$2:$C$12,3,FALSE)=$A$1,Pres_2017_T2!AC472,0),0)</f>
        <v>0</v>
      </c>
      <c r="N472">
        <f t="shared" ca="1" si="7"/>
        <v>29614</v>
      </c>
    </row>
    <row r="473" spans="1:14" x14ac:dyDescent="0.75">
      <c r="A473" t="str">
        <v>87_01</v>
      </c>
      <c r="B473">
        <f ca="1">_xlfn.IFNA(IF(VLOOKUP(Pres_2017_T2!U473,'Liaison politique'!$A$2:$C$12,3,FALSE)=$A$1,Pres_2017_T2!W473,0),0)</f>
        <v>40540</v>
      </c>
      <c r="H473">
        <f ca="1">_xlfn.IFNA(IF(VLOOKUP(Pres_2017_T2!AA473,'Liaison politique'!$A$2:$C$12,3,FALSE)=$A$1,Pres_2017_T2!AC473,0),0)</f>
        <v>0</v>
      </c>
      <c r="N473">
        <f t="shared" ca="1" si="7"/>
        <v>40540</v>
      </c>
    </row>
    <row r="474" spans="1:14" x14ac:dyDescent="0.75">
      <c r="A474" t="str">
        <v>87_02</v>
      </c>
      <c r="B474">
        <f ca="1">_xlfn.IFNA(IF(VLOOKUP(Pres_2017_T2!U474,'Liaison politique'!$A$2:$C$12,3,FALSE)=$A$1,Pres_2017_T2!W474,0),0)</f>
        <v>46559</v>
      </c>
      <c r="H474">
        <f ca="1">_xlfn.IFNA(IF(VLOOKUP(Pres_2017_T2!AA474,'Liaison politique'!$A$2:$C$12,3,FALSE)=$A$1,Pres_2017_T2!AC474,0),0)</f>
        <v>0</v>
      </c>
      <c r="N474">
        <f t="shared" ca="1" si="7"/>
        <v>46559</v>
      </c>
    </row>
    <row r="475" spans="1:14" x14ac:dyDescent="0.75">
      <c r="A475" t="str">
        <v>87_03</v>
      </c>
      <c r="B475">
        <f ca="1">_xlfn.IFNA(IF(VLOOKUP(Pres_2017_T2!U475,'Liaison politique'!$A$2:$C$12,3,FALSE)=$A$1,Pres_2017_T2!W475,0),0)</f>
        <v>39319</v>
      </c>
      <c r="H475">
        <f ca="1">_xlfn.IFNA(IF(VLOOKUP(Pres_2017_T2!AA475,'Liaison politique'!$A$2:$C$12,3,FALSE)=$A$1,Pres_2017_T2!AC475,0),0)</f>
        <v>0</v>
      </c>
      <c r="N475">
        <f t="shared" ca="1" si="7"/>
        <v>39319</v>
      </c>
    </row>
    <row r="476" spans="1:14" x14ac:dyDescent="0.75">
      <c r="A476" t="str">
        <v>88_01</v>
      </c>
      <c r="B476">
        <f ca="1">_xlfn.IFNA(IF(VLOOKUP(Pres_2017_T2!U476,'Liaison politique'!$A$2:$C$12,3,FALSE)=$A$1,Pres_2017_T2!W476,0),0)</f>
        <v>30498</v>
      </c>
      <c r="H476">
        <f ca="1">_xlfn.IFNA(IF(VLOOKUP(Pres_2017_T2!AA476,'Liaison politique'!$A$2:$C$12,3,FALSE)=$A$1,Pres_2017_T2!AC476,0),0)</f>
        <v>0</v>
      </c>
      <c r="N476">
        <f t="shared" ca="1" si="7"/>
        <v>30498</v>
      </c>
    </row>
    <row r="477" spans="1:14" x14ac:dyDescent="0.75">
      <c r="A477" t="str">
        <v>88_02</v>
      </c>
      <c r="B477">
        <f ca="1">_xlfn.IFNA(IF(VLOOKUP(Pres_2017_T2!U477,'Liaison politique'!$A$2:$C$12,3,FALSE)=$A$1,Pres_2017_T2!W477,0),0)</f>
        <v>25312</v>
      </c>
      <c r="H477">
        <f ca="1">_xlfn.IFNA(IF(VLOOKUP(Pres_2017_T2!AA477,'Liaison politique'!$A$2:$C$12,3,FALSE)=$A$1,Pres_2017_T2!AC477,0),0)</f>
        <v>0</v>
      </c>
      <c r="N477">
        <f t="shared" ca="1" si="7"/>
        <v>25312</v>
      </c>
    </row>
    <row r="478" spans="1:14" x14ac:dyDescent="0.75">
      <c r="A478" t="str">
        <v>88_03</v>
      </c>
      <c r="B478">
        <f ca="1">_xlfn.IFNA(IF(VLOOKUP(Pres_2017_T2!U478,'Liaison politique'!$A$2:$C$12,3,FALSE)=$A$1,Pres_2017_T2!W478,0),0)</f>
        <v>26547</v>
      </c>
      <c r="H478">
        <f ca="1">_xlfn.IFNA(IF(VLOOKUP(Pres_2017_T2!AA478,'Liaison politique'!$A$2:$C$12,3,FALSE)=$A$1,Pres_2017_T2!AC478,0),0)</f>
        <v>0</v>
      </c>
      <c r="N478">
        <f t="shared" ca="1" si="7"/>
        <v>26547</v>
      </c>
    </row>
    <row r="479" spans="1:14" x14ac:dyDescent="0.75">
      <c r="A479" t="str">
        <v>88_04</v>
      </c>
      <c r="B479">
        <f ca="1">_xlfn.IFNA(IF(VLOOKUP(Pres_2017_T2!U479,'Liaison politique'!$A$2:$C$12,3,FALSE)=$A$1,Pres_2017_T2!W479,0),0)</f>
        <v>23740</v>
      </c>
      <c r="H479">
        <f ca="1">_xlfn.IFNA(IF(VLOOKUP(Pres_2017_T2!AA479,'Liaison politique'!$A$2:$C$12,3,FALSE)=$A$1,Pres_2017_T2!AC479,0),0)</f>
        <v>0</v>
      </c>
      <c r="N479">
        <f t="shared" ca="1" si="7"/>
        <v>23740</v>
      </c>
    </row>
    <row r="480" spans="1:14" x14ac:dyDescent="0.75">
      <c r="A480" t="str">
        <v>89_01</v>
      </c>
      <c r="B480">
        <f ca="1">_xlfn.IFNA(IF(VLOOKUP(Pres_2017_T2!U480,'Liaison politique'!$A$2:$C$12,3,FALSE)=$A$1,Pres_2017_T2!W480,0),0)</f>
        <v>31357</v>
      </c>
      <c r="H480">
        <f ca="1">_xlfn.IFNA(IF(VLOOKUP(Pres_2017_T2!AA480,'Liaison politique'!$A$2:$C$12,3,FALSE)=$A$1,Pres_2017_T2!AC480,0),0)</f>
        <v>0</v>
      </c>
      <c r="N480">
        <f t="shared" ca="1" si="7"/>
        <v>31357</v>
      </c>
    </row>
    <row r="481" spans="1:14" x14ac:dyDescent="0.75">
      <c r="A481" t="str">
        <v>89_02</v>
      </c>
      <c r="B481">
        <f ca="1">_xlfn.IFNA(IF(VLOOKUP(Pres_2017_T2!U481,'Liaison politique'!$A$2:$C$12,3,FALSE)=$A$1,Pres_2017_T2!W481,0),0)</f>
        <v>27777</v>
      </c>
      <c r="H481">
        <f ca="1">_xlfn.IFNA(IF(VLOOKUP(Pres_2017_T2!AA481,'Liaison politique'!$A$2:$C$12,3,FALSE)=$A$1,Pres_2017_T2!AC481,0),0)</f>
        <v>0</v>
      </c>
      <c r="N481">
        <f t="shared" ca="1" si="7"/>
        <v>27777</v>
      </c>
    </row>
    <row r="482" spans="1:14" x14ac:dyDescent="0.75">
      <c r="A482" t="str">
        <v>89_03</v>
      </c>
      <c r="B482">
        <f ca="1">_xlfn.IFNA(IF(VLOOKUP(Pres_2017_T2!U482,'Liaison politique'!$A$2:$C$12,3,FALSE)=$A$1,Pres_2017_T2!W482,0),0)</f>
        <v>30395</v>
      </c>
      <c r="H482">
        <f ca="1">_xlfn.IFNA(IF(VLOOKUP(Pres_2017_T2!AA482,'Liaison politique'!$A$2:$C$12,3,FALSE)=$A$1,Pres_2017_T2!AC482,0),0)</f>
        <v>0</v>
      </c>
      <c r="N482">
        <f t="shared" ca="1" si="7"/>
        <v>30395</v>
      </c>
    </row>
    <row r="483" spans="1:14" x14ac:dyDescent="0.75">
      <c r="A483" t="str">
        <v>90_01</v>
      </c>
      <c r="B483">
        <f ca="1">_xlfn.IFNA(IF(VLOOKUP(Pres_2017_T2!U483,'Liaison politique'!$A$2:$C$12,3,FALSE)=$A$1,Pres_2017_T2!W483,0),0)</f>
        <v>17678</v>
      </c>
      <c r="H483">
        <f ca="1">_xlfn.IFNA(IF(VLOOKUP(Pres_2017_T2!AA483,'Liaison politique'!$A$2:$C$12,3,FALSE)=$A$1,Pres_2017_T2!AC483,0),0)</f>
        <v>0</v>
      </c>
      <c r="N483">
        <f t="shared" ca="1" si="7"/>
        <v>17678</v>
      </c>
    </row>
    <row r="484" spans="1:14" x14ac:dyDescent="0.75">
      <c r="A484" t="str">
        <v>90_02</v>
      </c>
      <c r="B484">
        <f ca="1">_xlfn.IFNA(IF(VLOOKUP(Pres_2017_T2!U484,'Liaison politique'!$A$2:$C$12,3,FALSE)=$A$1,Pres_2017_T2!W484,0),0)</f>
        <v>18662</v>
      </c>
      <c r="H484">
        <f ca="1">_xlfn.IFNA(IF(VLOOKUP(Pres_2017_T2!AA484,'Liaison politique'!$A$2:$C$12,3,FALSE)=$A$1,Pres_2017_T2!AC484,0),0)</f>
        <v>0</v>
      </c>
      <c r="N484">
        <f t="shared" ca="1" si="7"/>
        <v>18662</v>
      </c>
    </row>
    <row r="485" spans="1:14" x14ac:dyDescent="0.75">
      <c r="A485" t="str">
        <v>91_01</v>
      </c>
      <c r="B485">
        <f ca="1">_xlfn.IFNA(IF(VLOOKUP(Pres_2017_T2!U485,'Liaison politique'!$A$2:$C$12,3,FALSE)=$A$1,Pres_2017_T2!W485,0),0)</f>
        <v>32786</v>
      </c>
      <c r="H485">
        <f ca="1">_xlfn.IFNA(IF(VLOOKUP(Pres_2017_T2!AA485,'Liaison politique'!$A$2:$C$12,3,FALSE)=$A$1,Pres_2017_T2!AC485,0),0)</f>
        <v>0</v>
      </c>
      <c r="N485">
        <f t="shared" ca="1" si="7"/>
        <v>32786</v>
      </c>
    </row>
    <row r="486" spans="1:14" x14ac:dyDescent="0.75">
      <c r="A486" t="str">
        <v>91_02</v>
      </c>
      <c r="B486">
        <f ca="1">_xlfn.IFNA(IF(VLOOKUP(Pres_2017_T2!U486,'Liaison politique'!$A$2:$C$12,3,FALSE)=$A$1,Pres_2017_T2!W486,0),0)</f>
        <v>36835</v>
      </c>
      <c r="H486">
        <f ca="1">_xlfn.IFNA(IF(VLOOKUP(Pres_2017_T2!AA486,'Liaison politique'!$A$2:$C$12,3,FALSE)=$A$1,Pres_2017_T2!AC486,0),0)</f>
        <v>0</v>
      </c>
      <c r="N486">
        <f t="shared" ca="1" si="7"/>
        <v>36835</v>
      </c>
    </row>
    <row r="487" spans="1:14" x14ac:dyDescent="0.75">
      <c r="A487" t="str">
        <v>91_03</v>
      </c>
      <c r="B487">
        <f ca="1">_xlfn.IFNA(IF(VLOOKUP(Pres_2017_T2!U487,'Liaison politique'!$A$2:$C$12,3,FALSE)=$A$1,Pres_2017_T2!W487,0),0)</f>
        <v>43996</v>
      </c>
      <c r="H487">
        <f ca="1">_xlfn.IFNA(IF(VLOOKUP(Pres_2017_T2!AA487,'Liaison politique'!$A$2:$C$12,3,FALSE)=$A$1,Pres_2017_T2!AC487,0),0)</f>
        <v>0</v>
      </c>
      <c r="N487">
        <f t="shared" ca="1" si="7"/>
        <v>43996</v>
      </c>
    </row>
    <row r="488" spans="1:14" x14ac:dyDescent="0.75">
      <c r="A488" t="str">
        <v>91_04</v>
      </c>
      <c r="B488">
        <f ca="1">_xlfn.IFNA(IF(VLOOKUP(Pres_2017_T2!U488,'Liaison politique'!$A$2:$C$12,3,FALSE)=$A$1,Pres_2017_T2!W488,0),0)</f>
        <v>48206</v>
      </c>
      <c r="H488">
        <f ca="1">_xlfn.IFNA(IF(VLOOKUP(Pres_2017_T2!AA488,'Liaison politique'!$A$2:$C$12,3,FALSE)=$A$1,Pres_2017_T2!AC488,0),0)</f>
        <v>0</v>
      </c>
      <c r="N488">
        <f t="shared" ca="1" si="7"/>
        <v>48206</v>
      </c>
    </row>
    <row r="489" spans="1:14" x14ac:dyDescent="0.75">
      <c r="A489" t="str">
        <v>91_05</v>
      </c>
      <c r="B489">
        <f ca="1">_xlfn.IFNA(IF(VLOOKUP(Pres_2017_T2!U489,'Liaison politique'!$A$2:$C$12,3,FALSE)=$A$1,Pres_2017_T2!W489,0),0)</f>
        <v>41707</v>
      </c>
      <c r="H489">
        <f ca="1">_xlfn.IFNA(IF(VLOOKUP(Pres_2017_T2!AA489,'Liaison politique'!$A$2:$C$12,3,FALSE)=$A$1,Pres_2017_T2!AC489,0),0)</f>
        <v>0</v>
      </c>
      <c r="N489">
        <f t="shared" ca="1" si="7"/>
        <v>41707</v>
      </c>
    </row>
    <row r="490" spans="1:14" x14ac:dyDescent="0.75">
      <c r="A490" t="str">
        <v>91_06</v>
      </c>
      <c r="B490">
        <f ca="1">_xlfn.IFNA(IF(VLOOKUP(Pres_2017_T2!U490,'Liaison politique'!$A$2:$C$12,3,FALSE)=$A$1,Pres_2017_T2!W490,0),0)</f>
        <v>43692</v>
      </c>
      <c r="H490">
        <f ca="1">_xlfn.IFNA(IF(VLOOKUP(Pres_2017_T2!AA490,'Liaison politique'!$A$2:$C$12,3,FALSE)=$A$1,Pres_2017_T2!AC490,0),0)</f>
        <v>0</v>
      </c>
      <c r="N490">
        <f t="shared" ca="1" si="7"/>
        <v>43692</v>
      </c>
    </row>
    <row r="491" spans="1:14" x14ac:dyDescent="0.75">
      <c r="A491" t="str">
        <v>91_07</v>
      </c>
      <c r="B491">
        <f ca="1">_xlfn.IFNA(IF(VLOOKUP(Pres_2017_T2!U491,'Liaison politique'!$A$2:$C$12,3,FALSE)=$A$1,Pres_2017_T2!W491,0),0)</f>
        <v>34116</v>
      </c>
      <c r="H491">
        <f ca="1">_xlfn.IFNA(IF(VLOOKUP(Pres_2017_T2!AA491,'Liaison politique'!$A$2:$C$12,3,FALSE)=$A$1,Pres_2017_T2!AC491,0),0)</f>
        <v>0</v>
      </c>
      <c r="N491">
        <f t="shared" ca="1" si="7"/>
        <v>34116</v>
      </c>
    </row>
    <row r="492" spans="1:14" x14ac:dyDescent="0.75">
      <c r="A492" t="str">
        <v>91_08</v>
      </c>
      <c r="B492">
        <f ca="1">_xlfn.IFNA(IF(VLOOKUP(Pres_2017_T2!U492,'Liaison politique'!$A$2:$C$12,3,FALSE)=$A$1,Pres_2017_T2!W492,0),0)</f>
        <v>35861</v>
      </c>
      <c r="H492">
        <f ca="1">_xlfn.IFNA(IF(VLOOKUP(Pres_2017_T2!AA492,'Liaison politique'!$A$2:$C$12,3,FALSE)=$A$1,Pres_2017_T2!AC492,0),0)</f>
        <v>0</v>
      </c>
      <c r="N492">
        <f t="shared" ca="1" si="7"/>
        <v>35861</v>
      </c>
    </row>
    <row r="493" spans="1:14" x14ac:dyDescent="0.75">
      <c r="A493" t="str">
        <v>91_09</v>
      </c>
      <c r="B493">
        <f ca="1">_xlfn.IFNA(IF(VLOOKUP(Pres_2017_T2!U493,'Liaison politique'!$A$2:$C$12,3,FALSE)=$A$1,Pres_2017_T2!W493,0),0)</f>
        <v>37442</v>
      </c>
      <c r="H493">
        <f ca="1">_xlfn.IFNA(IF(VLOOKUP(Pres_2017_T2!AA493,'Liaison politique'!$A$2:$C$12,3,FALSE)=$A$1,Pres_2017_T2!AC493,0),0)</f>
        <v>0</v>
      </c>
      <c r="N493">
        <f t="shared" ca="1" si="7"/>
        <v>37442</v>
      </c>
    </row>
    <row r="494" spans="1:14" x14ac:dyDescent="0.75">
      <c r="A494" t="str">
        <v>91_10</v>
      </c>
      <c r="B494">
        <f ca="1">_xlfn.IFNA(IF(VLOOKUP(Pres_2017_T2!U494,'Liaison politique'!$A$2:$C$12,3,FALSE)=$A$1,Pres_2017_T2!W494,0),0)</f>
        <v>28009</v>
      </c>
      <c r="H494">
        <f ca="1">_xlfn.IFNA(IF(VLOOKUP(Pres_2017_T2!AA494,'Liaison politique'!$A$2:$C$12,3,FALSE)=$A$1,Pres_2017_T2!AC494,0),0)</f>
        <v>0</v>
      </c>
      <c r="N494">
        <f t="shared" ca="1" si="7"/>
        <v>28009</v>
      </c>
    </row>
    <row r="495" spans="1:14" x14ac:dyDescent="0.75">
      <c r="A495" t="str">
        <v>92_01</v>
      </c>
      <c r="B495">
        <f ca="1">_xlfn.IFNA(IF(VLOOKUP(Pres_2017_T2!U495,'Liaison politique'!$A$2:$C$12,3,FALSE)=$A$1,Pres_2017_T2!W495,0),0)</f>
        <v>31912</v>
      </c>
      <c r="H495">
        <f ca="1">_xlfn.IFNA(IF(VLOOKUP(Pres_2017_T2!AA495,'Liaison politique'!$A$2:$C$12,3,FALSE)=$A$1,Pres_2017_T2!AC495,0),0)</f>
        <v>0</v>
      </c>
      <c r="N495">
        <f t="shared" ca="1" si="7"/>
        <v>31912</v>
      </c>
    </row>
    <row r="496" spans="1:14" x14ac:dyDescent="0.75">
      <c r="A496" t="str">
        <v>92_02</v>
      </c>
      <c r="B496">
        <f ca="1">_xlfn.IFNA(IF(VLOOKUP(Pres_2017_T2!U496,'Liaison politique'!$A$2:$C$12,3,FALSE)=$A$1,Pres_2017_T2!W496,0),0)</f>
        <v>42113</v>
      </c>
      <c r="H496">
        <f ca="1">_xlfn.IFNA(IF(VLOOKUP(Pres_2017_T2!AA496,'Liaison politique'!$A$2:$C$12,3,FALSE)=$A$1,Pres_2017_T2!AC496,0),0)</f>
        <v>0</v>
      </c>
      <c r="N496">
        <f t="shared" ca="1" si="7"/>
        <v>42113</v>
      </c>
    </row>
    <row r="497" spans="1:14" x14ac:dyDescent="0.75">
      <c r="A497" t="str">
        <v>92_03</v>
      </c>
      <c r="B497">
        <f ca="1">_xlfn.IFNA(IF(VLOOKUP(Pres_2017_T2!U497,'Liaison politique'!$A$2:$C$12,3,FALSE)=$A$1,Pres_2017_T2!W497,0),0)</f>
        <v>49116</v>
      </c>
      <c r="H497">
        <f ca="1">_xlfn.IFNA(IF(VLOOKUP(Pres_2017_T2!AA497,'Liaison politique'!$A$2:$C$12,3,FALSE)=$A$1,Pres_2017_T2!AC497,0),0)</f>
        <v>0</v>
      </c>
      <c r="N497">
        <f t="shared" ca="1" si="7"/>
        <v>49116</v>
      </c>
    </row>
    <row r="498" spans="1:14" x14ac:dyDescent="0.75">
      <c r="A498" t="str">
        <v>92_04</v>
      </c>
      <c r="B498">
        <f ca="1">_xlfn.IFNA(IF(VLOOKUP(Pres_2017_T2!U498,'Liaison politique'!$A$2:$C$12,3,FALSE)=$A$1,Pres_2017_T2!W498,0),0)</f>
        <v>43522</v>
      </c>
      <c r="H498">
        <f ca="1">_xlfn.IFNA(IF(VLOOKUP(Pres_2017_T2!AA498,'Liaison politique'!$A$2:$C$12,3,FALSE)=$A$1,Pres_2017_T2!AC498,0),0)</f>
        <v>0</v>
      </c>
      <c r="N498">
        <f t="shared" ca="1" si="7"/>
        <v>43522</v>
      </c>
    </row>
    <row r="499" spans="1:14" x14ac:dyDescent="0.75">
      <c r="A499" t="str">
        <v>92_05</v>
      </c>
      <c r="B499">
        <f ca="1">_xlfn.IFNA(IF(VLOOKUP(Pres_2017_T2!U499,'Liaison politique'!$A$2:$C$12,3,FALSE)=$A$1,Pres_2017_T2!W499,0),0)</f>
        <v>43218</v>
      </c>
      <c r="H499">
        <f ca="1">_xlfn.IFNA(IF(VLOOKUP(Pres_2017_T2!AA499,'Liaison politique'!$A$2:$C$12,3,FALSE)=$A$1,Pres_2017_T2!AC499,0),0)</f>
        <v>0</v>
      </c>
      <c r="N499">
        <f t="shared" ca="1" si="7"/>
        <v>43218</v>
      </c>
    </row>
    <row r="500" spans="1:14" x14ac:dyDescent="0.75">
      <c r="A500" t="str">
        <v>92_06</v>
      </c>
      <c r="B500">
        <f ca="1">_xlfn.IFNA(IF(VLOOKUP(Pres_2017_T2!U500,'Liaison politique'!$A$2:$C$12,3,FALSE)=$A$1,Pres_2017_T2!W500,0),0)</f>
        <v>46693</v>
      </c>
      <c r="H500">
        <f ca="1">_xlfn.IFNA(IF(VLOOKUP(Pres_2017_T2!AA500,'Liaison politique'!$A$2:$C$12,3,FALSE)=$A$1,Pres_2017_T2!AC500,0),0)</f>
        <v>0</v>
      </c>
      <c r="N500">
        <f t="shared" ca="1" si="7"/>
        <v>46693</v>
      </c>
    </row>
    <row r="501" spans="1:14" x14ac:dyDescent="0.75">
      <c r="A501" t="str">
        <v>92_07</v>
      </c>
      <c r="B501">
        <f ca="1">_xlfn.IFNA(IF(VLOOKUP(Pres_2017_T2!U501,'Liaison politique'!$A$2:$C$12,3,FALSE)=$A$1,Pres_2017_T2!W501,0),0)</f>
        <v>52992</v>
      </c>
      <c r="H501">
        <f ca="1">_xlfn.IFNA(IF(VLOOKUP(Pres_2017_T2!AA501,'Liaison politique'!$A$2:$C$12,3,FALSE)=$A$1,Pres_2017_T2!AC501,0),0)</f>
        <v>0</v>
      </c>
      <c r="N501">
        <f t="shared" ca="1" si="7"/>
        <v>52992</v>
      </c>
    </row>
    <row r="502" spans="1:14" x14ac:dyDescent="0.75">
      <c r="A502" t="str">
        <v>92_08</v>
      </c>
      <c r="B502">
        <f ca="1">_xlfn.IFNA(IF(VLOOKUP(Pres_2017_T2!U502,'Liaison politique'!$A$2:$C$12,3,FALSE)=$A$1,Pres_2017_T2!W502,0),0)</f>
        <v>42906</v>
      </c>
      <c r="H502">
        <f ca="1">_xlfn.IFNA(IF(VLOOKUP(Pres_2017_T2!AA502,'Liaison politique'!$A$2:$C$12,3,FALSE)=$A$1,Pres_2017_T2!AC502,0),0)</f>
        <v>0</v>
      </c>
      <c r="N502">
        <f t="shared" ca="1" si="7"/>
        <v>42906</v>
      </c>
    </row>
    <row r="503" spans="1:14" x14ac:dyDescent="0.75">
      <c r="A503" t="str">
        <v>92_09</v>
      </c>
      <c r="B503">
        <f ca="1">_xlfn.IFNA(IF(VLOOKUP(Pres_2017_T2!U503,'Liaison politique'!$A$2:$C$12,3,FALSE)=$A$1,Pres_2017_T2!W503,0),0)</f>
        <v>41445</v>
      </c>
      <c r="H503">
        <f ca="1">_xlfn.IFNA(IF(VLOOKUP(Pres_2017_T2!AA503,'Liaison politique'!$A$2:$C$12,3,FALSE)=$A$1,Pres_2017_T2!AC503,0),0)</f>
        <v>0</v>
      </c>
      <c r="N503">
        <f t="shared" ca="1" si="7"/>
        <v>41445</v>
      </c>
    </row>
    <row r="504" spans="1:14" x14ac:dyDescent="0.75">
      <c r="A504" t="str">
        <v>92_10</v>
      </c>
      <c r="B504">
        <f ca="1">_xlfn.IFNA(IF(VLOOKUP(Pres_2017_T2!U504,'Liaison politique'!$A$2:$C$12,3,FALSE)=$A$1,Pres_2017_T2!W504,0),0)</f>
        <v>48781</v>
      </c>
      <c r="H504">
        <f ca="1">_xlfn.IFNA(IF(VLOOKUP(Pres_2017_T2!AA504,'Liaison politique'!$A$2:$C$12,3,FALSE)=$A$1,Pres_2017_T2!AC504,0),0)</f>
        <v>0</v>
      </c>
      <c r="N504">
        <f t="shared" ca="1" si="7"/>
        <v>48781</v>
      </c>
    </row>
    <row r="505" spans="1:14" x14ac:dyDescent="0.75">
      <c r="A505" t="str">
        <v>92_11</v>
      </c>
      <c r="B505">
        <f ca="1">_xlfn.IFNA(IF(VLOOKUP(Pres_2017_T2!U505,'Liaison politique'!$A$2:$C$12,3,FALSE)=$A$1,Pres_2017_T2!W505,0),0)</f>
        <v>40711</v>
      </c>
      <c r="H505">
        <f ca="1">_xlfn.IFNA(IF(VLOOKUP(Pres_2017_T2!AA505,'Liaison politique'!$A$2:$C$12,3,FALSE)=$A$1,Pres_2017_T2!AC505,0),0)</f>
        <v>0</v>
      </c>
      <c r="N505">
        <f t="shared" ca="1" si="7"/>
        <v>40711</v>
      </c>
    </row>
    <row r="506" spans="1:14" x14ac:dyDescent="0.75">
      <c r="A506" t="str">
        <v>92_12</v>
      </c>
      <c r="B506">
        <f ca="1">_xlfn.IFNA(IF(VLOOKUP(Pres_2017_T2!U506,'Liaison politique'!$A$2:$C$12,3,FALSE)=$A$1,Pres_2017_T2!W506,0),0)</f>
        <v>53454</v>
      </c>
      <c r="H506">
        <f ca="1">_xlfn.IFNA(IF(VLOOKUP(Pres_2017_T2!AA506,'Liaison politique'!$A$2:$C$12,3,FALSE)=$A$1,Pres_2017_T2!AC506,0),0)</f>
        <v>0</v>
      </c>
      <c r="N506">
        <f t="shared" ca="1" si="7"/>
        <v>53454</v>
      </c>
    </row>
    <row r="507" spans="1:14" x14ac:dyDescent="0.75">
      <c r="A507" t="str">
        <v>92_13</v>
      </c>
      <c r="B507">
        <f ca="1">_xlfn.IFNA(IF(VLOOKUP(Pres_2017_T2!U507,'Liaison politique'!$A$2:$C$12,3,FALSE)=$A$1,Pres_2017_T2!W507,0),0)</f>
        <v>54098</v>
      </c>
      <c r="H507">
        <f ca="1">_xlfn.IFNA(IF(VLOOKUP(Pres_2017_T2!AA507,'Liaison politique'!$A$2:$C$12,3,FALSE)=$A$1,Pres_2017_T2!AC507,0),0)</f>
        <v>0</v>
      </c>
      <c r="N507">
        <f t="shared" ca="1" si="7"/>
        <v>54098</v>
      </c>
    </row>
    <row r="508" spans="1:14" x14ac:dyDescent="0.75">
      <c r="A508" t="str">
        <v>93_01</v>
      </c>
      <c r="B508">
        <f ca="1">_xlfn.IFNA(IF(VLOOKUP(Pres_2017_T2!U508,'Liaison politique'!$A$2:$C$12,3,FALSE)=$A$1,Pres_2017_T2!W508,0),0)</f>
        <v>30477</v>
      </c>
      <c r="H508">
        <f ca="1">_xlfn.IFNA(IF(VLOOKUP(Pres_2017_T2!AA508,'Liaison politique'!$A$2:$C$12,3,FALSE)=$A$1,Pres_2017_T2!AC508,0),0)</f>
        <v>0</v>
      </c>
      <c r="N508">
        <f t="shared" ca="1" si="7"/>
        <v>30477</v>
      </c>
    </row>
    <row r="509" spans="1:14" x14ac:dyDescent="0.75">
      <c r="A509" t="str">
        <v>93_02</v>
      </c>
      <c r="B509">
        <f ca="1">_xlfn.IFNA(IF(VLOOKUP(Pres_2017_T2!U509,'Liaison politique'!$A$2:$C$12,3,FALSE)=$A$1,Pres_2017_T2!W509,0),0)</f>
        <v>25273</v>
      </c>
      <c r="H509">
        <f ca="1">_xlfn.IFNA(IF(VLOOKUP(Pres_2017_T2!AA509,'Liaison politique'!$A$2:$C$12,3,FALSE)=$A$1,Pres_2017_T2!AC509,0),0)</f>
        <v>0</v>
      </c>
      <c r="N509">
        <f t="shared" ca="1" si="7"/>
        <v>25273</v>
      </c>
    </row>
    <row r="510" spans="1:14" x14ac:dyDescent="0.75">
      <c r="A510" t="str">
        <v>93_03</v>
      </c>
      <c r="B510">
        <f ca="1">_xlfn.IFNA(IF(VLOOKUP(Pres_2017_T2!U510,'Liaison politique'!$A$2:$C$12,3,FALSE)=$A$1,Pres_2017_T2!W510,0),0)</f>
        <v>37107</v>
      </c>
      <c r="H510">
        <f ca="1">_xlfn.IFNA(IF(VLOOKUP(Pres_2017_T2!AA510,'Liaison politique'!$A$2:$C$12,3,FALSE)=$A$1,Pres_2017_T2!AC510,0),0)</f>
        <v>0</v>
      </c>
      <c r="N510">
        <f t="shared" ca="1" si="7"/>
        <v>37107</v>
      </c>
    </row>
    <row r="511" spans="1:14" x14ac:dyDescent="0.75">
      <c r="A511" t="str">
        <v>93_04</v>
      </c>
      <c r="B511">
        <f ca="1">_xlfn.IFNA(IF(VLOOKUP(Pres_2017_T2!U511,'Liaison politique'!$A$2:$C$12,3,FALSE)=$A$1,Pres_2017_T2!W511,0),0)</f>
        <v>27591</v>
      </c>
      <c r="H511">
        <f ca="1">_xlfn.IFNA(IF(VLOOKUP(Pres_2017_T2!AA511,'Liaison politique'!$A$2:$C$12,3,FALSE)=$A$1,Pres_2017_T2!AC511,0),0)</f>
        <v>0</v>
      </c>
      <c r="N511">
        <f t="shared" ca="1" si="7"/>
        <v>27591</v>
      </c>
    </row>
    <row r="512" spans="1:14" x14ac:dyDescent="0.75">
      <c r="A512" t="str">
        <v>93_05</v>
      </c>
      <c r="B512">
        <f ca="1">_xlfn.IFNA(IF(VLOOKUP(Pres_2017_T2!U512,'Liaison politique'!$A$2:$C$12,3,FALSE)=$A$1,Pres_2017_T2!W512,0),0)</f>
        <v>27911</v>
      </c>
      <c r="H512">
        <f ca="1">_xlfn.IFNA(IF(VLOOKUP(Pres_2017_T2!AA512,'Liaison politique'!$A$2:$C$12,3,FALSE)=$A$1,Pres_2017_T2!AC512,0),0)</f>
        <v>0</v>
      </c>
      <c r="N512">
        <f t="shared" ca="1" si="7"/>
        <v>27911</v>
      </c>
    </row>
    <row r="513" spans="1:14" x14ac:dyDescent="0.75">
      <c r="A513" t="str">
        <v>93_06</v>
      </c>
      <c r="B513">
        <f ca="1">_xlfn.IFNA(IF(VLOOKUP(Pres_2017_T2!U513,'Liaison politique'!$A$2:$C$12,3,FALSE)=$A$1,Pres_2017_T2!W513,0),0)</f>
        <v>26744</v>
      </c>
      <c r="H513">
        <f ca="1">_xlfn.IFNA(IF(VLOOKUP(Pres_2017_T2!AA513,'Liaison politique'!$A$2:$C$12,3,FALSE)=$A$1,Pres_2017_T2!AC513,0),0)</f>
        <v>0</v>
      </c>
      <c r="N513">
        <f t="shared" ca="1" si="7"/>
        <v>26744</v>
      </c>
    </row>
    <row r="514" spans="1:14" x14ac:dyDescent="0.75">
      <c r="A514" t="str">
        <v>93_07</v>
      </c>
      <c r="B514">
        <f ca="1">_xlfn.IFNA(IF(VLOOKUP(Pres_2017_T2!U514,'Liaison politique'!$A$2:$C$12,3,FALSE)=$A$1,Pres_2017_T2!W514,0),0)</f>
        <v>40572</v>
      </c>
      <c r="H514">
        <f ca="1">_xlfn.IFNA(IF(VLOOKUP(Pres_2017_T2!AA514,'Liaison politique'!$A$2:$C$12,3,FALSE)=$A$1,Pres_2017_T2!AC514,0),0)</f>
        <v>0</v>
      </c>
      <c r="N514">
        <f t="shared" ca="1" si="7"/>
        <v>40572</v>
      </c>
    </row>
    <row r="515" spans="1:14" x14ac:dyDescent="0.75">
      <c r="A515" t="str">
        <v>93_08</v>
      </c>
      <c r="B515">
        <f ca="1">_xlfn.IFNA(IF(VLOOKUP(Pres_2017_T2!U515,'Liaison politique'!$A$2:$C$12,3,FALSE)=$A$1,Pres_2017_T2!W515,0),0)</f>
        <v>29033</v>
      </c>
      <c r="H515">
        <f ca="1">_xlfn.IFNA(IF(VLOOKUP(Pres_2017_T2!AA515,'Liaison politique'!$A$2:$C$12,3,FALSE)=$A$1,Pres_2017_T2!AC515,0),0)</f>
        <v>0</v>
      </c>
      <c r="N515">
        <f t="shared" ref="N515:N578" ca="1" si="8">SUM(B515:M515)</f>
        <v>29033</v>
      </c>
    </row>
    <row r="516" spans="1:14" x14ac:dyDescent="0.75">
      <c r="A516" t="str">
        <v>93_09</v>
      </c>
      <c r="B516">
        <f ca="1">_xlfn.IFNA(IF(VLOOKUP(Pres_2017_T2!U516,'Liaison politique'!$A$2:$C$12,3,FALSE)=$A$1,Pres_2017_T2!W516,0),0)</f>
        <v>36043</v>
      </c>
      <c r="H516">
        <f ca="1">_xlfn.IFNA(IF(VLOOKUP(Pres_2017_T2!AA516,'Liaison politique'!$A$2:$C$12,3,FALSE)=$A$1,Pres_2017_T2!AC516,0),0)</f>
        <v>0</v>
      </c>
      <c r="N516">
        <f t="shared" ca="1" si="8"/>
        <v>36043</v>
      </c>
    </row>
    <row r="517" spans="1:14" x14ac:dyDescent="0.75">
      <c r="A517" t="str">
        <v>93_10</v>
      </c>
      <c r="B517">
        <f ca="1">_xlfn.IFNA(IF(VLOOKUP(Pres_2017_T2!U517,'Liaison politique'!$A$2:$C$12,3,FALSE)=$A$1,Pres_2017_T2!W517,0),0)</f>
        <v>31839</v>
      </c>
      <c r="H517">
        <f ca="1">_xlfn.IFNA(IF(VLOOKUP(Pres_2017_T2!AA517,'Liaison politique'!$A$2:$C$12,3,FALSE)=$A$1,Pres_2017_T2!AC517,0),0)</f>
        <v>0</v>
      </c>
      <c r="N517">
        <f t="shared" ca="1" si="8"/>
        <v>31839</v>
      </c>
    </row>
    <row r="518" spans="1:14" x14ac:dyDescent="0.75">
      <c r="A518" t="str">
        <v>93_11</v>
      </c>
      <c r="B518">
        <f ca="1">_xlfn.IFNA(IF(VLOOKUP(Pres_2017_T2!U518,'Liaison politique'!$A$2:$C$12,3,FALSE)=$A$1,Pres_2017_T2!W518,0),0)</f>
        <v>27883</v>
      </c>
      <c r="H518">
        <f ca="1">_xlfn.IFNA(IF(VLOOKUP(Pres_2017_T2!AA518,'Liaison politique'!$A$2:$C$12,3,FALSE)=$A$1,Pres_2017_T2!AC518,0),0)</f>
        <v>0</v>
      </c>
      <c r="N518">
        <f t="shared" ca="1" si="8"/>
        <v>27883</v>
      </c>
    </row>
    <row r="519" spans="1:14" x14ac:dyDescent="0.75">
      <c r="A519" t="str">
        <v>93_12</v>
      </c>
      <c r="B519">
        <f ca="1">_xlfn.IFNA(IF(VLOOKUP(Pres_2017_T2!U519,'Liaison politique'!$A$2:$C$12,3,FALSE)=$A$1,Pres_2017_T2!W519,0),0)</f>
        <v>28088</v>
      </c>
      <c r="H519">
        <f ca="1">_xlfn.IFNA(IF(VLOOKUP(Pres_2017_T2!AA519,'Liaison politique'!$A$2:$C$12,3,FALSE)=$A$1,Pres_2017_T2!AC519,0),0)</f>
        <v>0</v>
      </c>
      <c r="N519">
        <f t="shared" ca="1" si="8"/>
        <v>28088</v>
      </c>
    </row>
    <row r="520" spans="1:14" x14ac:dyDescent="0.75">
      <c r="A520" t="str">
        <v>94_01</v>
      </c>
      <c r="B520">
        <f ca="1">_xlfn.IFNA(IF(VLOOKUP(Pres_2017_T2!U520,'Liaison politique'!$A$2:$C$12,3,FALSE)=$A$1,Pres_2017_T2!W520,0),0)</f>
        <v>47460</v>
      </c>
      <c r="H520">
        <f ca="1">_xlfn.IFNA(IF(VLOOKUP(Pres_2017_T2!AA520,'Liaison politique'!$A$2:$C$12,3,FALSE)=$A$1,Pres_2017_T2!AC520,0),0)</f>
        <v>0</v>
      </c>
      <c r="N520">
        <f t="shared" ca="1" si="8"/>
        <v>47460</v>
      </c>
    </row>
    <row r="521" spans="1:14" x14ac:dyDescent="0.75">
      <c r="A521" t="str">
        <v>94_02</v>
      </c>
      <c r="B521">
        <f ca="1">_xlfn.IFNA(IF(VLOOKUP(Pres_2017_T2!U521,'Liaison politique'!$A$2:$C$12,3,FALSE)=$A$1,Pres_2017_T2!W521,0),0)</f>
        <v>33269</v>
      </c>
      <c r="H521">
        <f ca="1">_xlfn.IFNA(IF(VLOOKUP(Pres_2017_T2!AA521,'Liaison politique'!$A$2:$C$12,3,FALSE)=$A$1,Pres_2017_T2!AC521,0),0)</f>
        <v>0</v>
      </c>
      <c r="N521">
        <f t="shared" ca="1" si="8"/>
        <v>33269</v>
      </c>
    </row>
    <row r="522" spans="1:14" x14ac:dyDescent="0.75">
      <c r="A522" t="str">
        <v>94_03</v>
      </c>
      <c r="B522">
        <f ca="1">_xlfn.IFNA(IF(VLOOKUP(Pres_2017_T2!U522,'Liaison politique'!$A$2:$C$12,3,FALSE)=$A$1,Pres_2017_T2!W522,0),0)</f>
        <v>32861</v>
      </c>
      <c r="H522">
        <f ca="1">_xlfn.IFNA(IF(VLOOKUP(Pres_2017_T2!AA522,'Liaison politique'!$A$2:$C$12,3,FALSE)=$A$1,Pres_2017_T2!AC522,0),0)</f>
        <v>0</v>
      </c>
      <c r="N522">
        <f t="shared" ca="1" si="8"/>
        <v>32861</v>
      </c>
    </row>
    <row r="523" spans="1:14" x14ac:dyDescent="0.75">
      <c r="A523" t="str">
        <v>94_04</v>
      </c>
      <c r="B523">
        <f ca="1">_xlfn.IFNA(IF(VLOOKUP(Pres_2017_T2!U523,'Liaison politique'!$A$2:$C$12,3,FALSE)=$A$1,Pres_2017_T2!W523,0),0)</f>
        <v>36689</v>
      </c>
      <c r="H523">
        <f ca="1">_xlfn.IFNA(IF(VLOOKUP(Pres_2017_T2!AA523,'Liaison politique'!$A$2:$C$12,3,FALSE)=$A$1,Pres_2017_T2!AC523,0),0)</f>
        <v>0</v>
      </c>
      <c r="N523">
        <f t="shared" ca="1" si="8"/>
        <v>36689</v>
      </c>
    </row>
    <row r="524" spans="1:14" x14ac:dyDescent="0.75">
      <c r="A524" t="str">
        <v>94_05</v>
      </c>
      <c r="B524">
        <f ca="1">_xlfn.IFNA(IF(VLOOKUP(Pres_2017_T2!U524,'Liaison politique'!$A$2:$C$12,3,FALSE)=$A$1,Pres_2017_T2!W524,0),0)</f>
        <v>47656</v>
      </c>
      <c r="H524">
        <f ca="1">_xlfn.IFNA(IF(VLOOKUP(Pres_2017_T2!AA524,'Liaison politique'!$A$2:$C$12,3,FALSE)=$A$1,Pres_2017_T2!AC524,0),0)</f>
        <v>0</v>
      </c>
      <c r="N524">
        <f t="shared" ca="1" si="8"/>
        <v>47656</v>
      </c>
    </row>
    <row r="525" spans="1:14" x14ac:dyDescent="0.75">
      <c r="A525" t="str">
        <v>94_06</v>
      </c>
      <c r="B525">
        <f ca="1">_xlfn.IFNA(IF(VLOOKUP(Pres_2017_T2!U525,'Liaison politique'!$A$2:$C$12,3,FALSE)=$A$1,Pres_2017_T2!W525,0),0)</f>
        <v>49913</v>
      </c>
      <c r="H525">
        <f ca="1">_xlfn.IFNA(IF(VLOOKUP(Pres_2017_T2!AA525,'Liaison politique'!$A$2:$C$12,3,FALSE)=$A$1,Pres_2017_T2!AC525,0),0)</f>
        <v>0</v>
      </c>
      <c r="N525">
        <f t="shared" ca="1" si="8"/>
        <v>49913</v>
      </c>
    </row>
    <row r="526" spans="1:14" x14ac:dyDescent="0.75">
      <c r="A526" t="str">
        <v>94_07</v>
      </c>
      <c r="B526">
        <f ca="1">_xlfn.IFNA(IF(VLOOKUP(Pres_2017_T2!U526,'Liaison politique'!$A$2:$C$12,3,FALSE)=$A$1,Pres_2017_T2!W526,0),0)</f>
        <v>33995</v>
      </c>
      <c r="H526">
        <f ca="1">_xlfn.IFNA(IF(VLOOKUP(Pres_2017_T2!AA526,'Liaison politique'!$A$2:$C$12,3,FALSE)=$A$1,Pres_2017_T2!AC526,0),0)</f>
        <v>0</v>
      </c>
      <c r="N526">
        <f t="shared" ca="1" si="8"/>
        <v>33995</v>
      </c>
    </row>
    <row r="527" spans="1:14" x14ac:dyDescent="0.75">
      <c r="A527" t="str">
        <v>94_08</v>
      </c>
      <c r="B527">
        <f ca="1">_xlfn.IFNA(IF(VLOOKUP(Pres_2017_T2!U527,'Liaison politique'!$A$2:$C$12,3,FALSE)=$A$1,Pres_2017_T2!W527,0),0)</f>
        <v>43307</v>
      </c>
      <c r="H527">
        <f ca="1">_xlfn.IFNA(IF(VLOOKUP(Pres_2017_T2!AA527,'Liaison politique'!$A$2:$C$12,3,FALSE)=$A$1,Pres_2017_T2!AC527,0),0)</f>
        <v>0</v>
      </c>
      <c r="N527">
        <f t="shared" ca="1" si="8"/>
        <v>43307</v>
      </c>
    </row>
    <row r="528" spans="1:14" x14ac:dyDescent="0.75">
      <c r="A528" t="str">
        <v>94_09</v>
      </c>
      <c r="B528">
        <f ca="1">_xlfn.IFNA(IF(VLOOKUP(Pres_2017_T2!U528,'Liaison politique'!$A$2:$C$12,3,FALSE)=$A$1,Pres_2017_T2!W528,0),0)</f>
        <v>26490</v>
      </c>
      <c r="H528">
        <f ca="1">_xlfn.IFNA(IF(VLOOKUP(Pres_2017_T2!AA528,'Liaison politique'!$A$2:$C$12,3,FALSE)=$A$1,Pres_2017_T2!AC528,0),0)</f>
        <v>0</v>
      </c>
      <c r="N528">
        <f t="shared" ca="1" si="8"/>
        <v>26490</v>
      </c>
    </row>
    <row r="529" spans="1:14" x14ac:dyDescent="0.75">
      <c r="A529" t="str">
        <v>94_10</v>
      </c>
      <c r="B529">
        <f ca="1">_xlfn.IFNA(IF(VLOOKUP(Pres_2017_T2!U529,'Liaison politique'!$A$2:$C$12,3,FALSE)=$A$1,Pres_2017_T2!W529,0),0)</f>
        <v>34485</v>
      </c>
      <c r="H529">
        <f ca="1">_xlfn.IFNA(IF(VLOOKUP(Pres_2017_T2!AA529,'Liaison politique'!$A$2:$C$12,3,FALSE)=$A$1,Pres_2017_T2!AC529,0),0)</f>
        <v>0</v>
      </c>
      <c r="N529">
        <f t="shared" ca="1" si="8"/>
        <v>34485</v>
      </c>
    </row>
    <row r="530" spans="1:14" x14ac:dyDescent="0.75">
      <c r="A530" t="str">
        <v>94_11</v>
      </c>
      <c r="B530">
        <f ca="1">_xlfn.IFNA(IF(VLOOKUP(Pres_2017_T2!U530,'Liaison politique'!$A$2:$C$12,3,FALSE)=$A$1,Pres_2017_T2!W530,0),0)</f>
        <v>33020</v>
      </c>
      <c r="H530">
        <f ca="1">_xlfn.IFNA(IF(VLOOKUP(Pres_2017_T2!AA530,'Liaison politique'!$A$2:$C$12,3,FALSE)=$A$1,Pres_2017_T2!AC530,0),0)</f>
        <v>0</v>
      </c>
      <c r="N530">
        <f t="shared" ca="1" si="8"/>
        <v>33020</v>
      </c>
    </row>
    <row r="531" spans="1:14" x14ac:dyDescent="0.75">
      <c r="A531" t="str">
        <v>95_01</v>
      </c>
      <c r="B531">
        <f ca="1">_xlfn.IFNA(IF(VLOOKUP(Pres_2017_T2!U531,'Liaison politique'!$A$2:$C$12,3,FALSE)=$A$1,Pres_2017_T2!W531,0),0)</f>
        <v>35505</v>
      </c>
      <c r="H531">
        <f ca="1">_xlfn.IFNA(IF(VLOOKUP(Pres_2017_T2!AA531,'Liaison politique'!$A$2:$C$12,3,FALSE)=$A$1,Pres_2017_T2!AC531,0),0)</f>
        <v>0</v>
      </c>
      <c r="N531">
        <f t="shared" ca="1" si="8"/>
        <v>35505</v>
      </c>
    </row>
    <row r="532" spans="1:14" x14ac:dyDescent="0.75">
      <c r="A532" t="str">
        <v>95_02</v>
      </c>
      <c r="B532">
        <f ca="1">_xlfn.IFNA(IF(VLOOKUP(Pres_2017_T2!U532,'Liaison politique'!$A$2:$C$12,3,FALSE)=$A$1,Pres_2017_T2!W532,0),0)</f>
        <v>35223</v>
      </c>
      <c r="H532">
        <f ca="1">_xlfn.IFNA(IF(VLOOKUP(Pres_2017_T2!AA532,'Liaison politique'!$A$2:$C$12,3,FALSE)=$A$1,Pres_2017_T2!AC532,0),0)</f>
        <v>0</v>
      </c>
      <c r="N532">
        <f t="shared" ca="1" si="8"/>
        <v>35223</v>
      </c>
    </row>
    <row r="533" spans="1:14" x14ac:dyDescent="0.75">
      <c r="A533" t="str">
        <v>95_03</v>
      </c>
      <c r="B533">
        <f ca="1">_xlfn.IFNA(IF(VLOOKUP(Pres_2017_T2!U533,'Liaison politique'!$A$2:$C$12,3,FALSE)=$A$1,Pres_2017_T2!W533,0),0)</f>
        <v>43667</v>
      </c>
      <c r="H533">
        <f ca="1">_xlfn.IFNA(IF(VLOOKUP(Pres_2017_T2!AA533,'Liaison politique'!$A$2:$C$12,3,FALSE)=$A$1,Pres_2017_T2!AC533,0),0)</f>
        <v>0</v>
      </c>
      <c r="N533">
        <f t="shared" ca="1" si="8"/>
        <v>43667</v>
      </c>
    </row>
    <row r="534" spans="1:14" x14ac:dyDescent="0.75">
      <c r="A534" t="str">
        <v>95_04</v>
      </c>
      <c r="B534">
        <f ca="1">_xlfn.IFNA(IF(VLOOKUP(Pres_2017_T2!U534,'Liaison politique'!$A$2:$C$12,3,FALSE)=$A$1,Pres_2017_T2!W534,0),0)</f>
        <v>37534</v>
      </c>
      <c r="H534">
        <f ca="1">_xlfn.IFNA(IF(VLOOKUP(Pres_2017_T2!AA534,'Liaison politique'!$A$2:$C$12,3,FALSE)=$A$1,Pres_2017_T2!AC534,0),0)</f>
        <v>0</v>
      </c>
      <c r="N534">
        <f t="shared" ca="1" si="8"/>
        <v>37534</v>
      </c>
    </row>
    <row r="535" spans="1:14" x14ac:dyDescent="0.75">
      <c r="A535" t="str">
        <v>95_05</v>
      </c>
      <c r="B535">
        <f ca="1">_xlfn.IFNA(IF(VLOOKUP(Pres_2017_T2!U535,'Liaison politique'!$A$2:$C$12,3,FALSE)=$A$1,Pres_2017_T2!W535,0),0)</f>
        <v>32902</v>
      </c>
      <c r="H535">
        <f ca="1">_xlfn.IFNA(IF(VLOOKUP(Pres_2017_T2!AA535,'Liaison politique'!$A$2:$C$12,3,FALSE)=$A$1,Pres_2017_T2!AC535,0),0)</f>
        <v>0</v>
      </c>
      <c r="N535">
        <f t="shared" ca="1" si="8"/>
        <v>32902</v>
      </c>
    </row>
    <row r="536" spans="1:14" x14ac:dyDescent="0.75">
      <c r="A536" t="str">
        <v>95_06</v>
      </c>
      <c r="B536">
        <f ca="1">_xlfn.IFNA(IF(VLOOKUP(Pres_2017_T2!U536,'Liaison politique'!$A$2:$C$12,3,FALSE)=$A$1,Pres_2017_T2!W536,0),0)</f>
        <v>38546</v>
      </c>
      <c r="H536">
        <f ca="1">_xlfn.IFNA(IF(VLOOKUP(Pres_2017_T2!AA536,'Liaison politique'!$A$2:$C$12,3,FALSE)=$A$1,Pres_2017_T2!AC536,0),0)</f>
        <v>0</v>
      </c>
      <c r="N536">
        <f t="shared" ca="1" si="8"/>
        <v>38546</v>
      </c>
    </row>
    <row r="537" spans="1:14" x14ac:dyDescent="0.75">
      <c r="A537" t="str">
        <v>95_07</v>
      </c>
      <c r="B537">
        <f ca="1">_xlfn.IFNA(IF(VLOOKUP(Pres_2017_T2!U537,'Liaison politique'!$A$2:$C$12,3,FALSE)=$A$1,Pres_2017_T2!W537,0),0)</f>
        <v>33454</v>
      </c>
      <c r="H537">
        <f ca="1">_xlfn.IFNA(IF(VLOOKUP(Pres_2017_T2!AA537,'Liaison politique'!$A$2:$C$12,3,FALSE)=$A$1,Pres_2017_T2!AC537,0),0)</f>
        <v>0</v>
      </c>
      <c r="N537">
        <f t="shared" ca="1" si="8"/>
        <v>33454</v>
      </c>
    </row>
    <row r="538" spans="1:14" x14ac:dyDescent="0.75">
      <c r="A538" t="str">
        <v>95_08</v>
      </c>
      <c r="B538">
        <f ca="1">_xlfn.IFNA(IF(VLOOKUP(Pres_2017_T2!U538,'Liaison politique'!$A$2:$C$12,3,FALSE)=$A$1,Pres_2017_T2!W538,0),0)</f>
        <v>24336</v>
      </c>
      <c r="H538">
        <f ca="1">_xlfn.IFNA(IF(VLOOKUP(Pres_2017_T2!AA538,'Liaison politique'!$A$2:$C$12,3,FALSE)=$A$1,Pres_2017_T2!AC538,0),0)</f>
        <v>0</v>
      </c>
      <c r="N538">
        <f t="shared" ca="1" si="8"/>
        <v>24336</v>
      </c>
    </row>
    <row r="539" spans="1:14" x14ac:dyDescent="0.75">
      <c r="A539" t="str">
        <v>95_09</v>
      </c>
      <c r="B539">
        <f ca="1">_xlfn.IFNA(IF(VLOOKUP(Pres_2017_T2!U539,'Liaison politique'!$A$2:$C$12,3,FALSE)=$A$1,Pres_2017_T2!W539,0),0)</f>
        <v>27876</v>
      </c>
      <c r="H539">
        <f ca="1">_xlfn.IFNA(IF(VLOOKUP(Pres_2017_T2!AA539,'Liaison politique'!$A$2:$C$12,3,FALSE)=$A$1,Pres_2017_T2!AC539,0),0)</f>
        <v>0</v>
      </c>
      <c r="N539">
        <f t="shared" ca="1" si="8"/>
        <v>27876</v>
      </c>
    </row>
    <row r="540" spans="1:14" x14ac:dyDescent="0.75">
      <c r="A540" t="str">
        <v>95_10</v>
      </c>
      <c r="B540">
        <f ca="1">_xlfn.IFNA(IF(VLOOKUP(Pres_2017_T2!U540,'Liaison politique'!$A$2:$C$12,3,FALSE)=$A$1,Pres_2017_T2!W540,0),0)</f>
        <v>32957</v>
      </c>
      <c r="H540">
        <f ca="1">_xlfn.IFNA(IF(VLOOKUP(Pres_2017_T2!AA540,'Liaison politique'!$A$2:$C$12,3,FALSE)=$A$1,Pres_2017_T2!AC540,0),0)</f>
        <v>0</v>
      </c>
      <c r="N540">
        <f t="shared" ca="1" si="8"/>
        <v>32957</v>
      </c>
    </row>
    <row r="541" spans="1:14" x14ac:dyDescent="0.75">
      <c r="A541" t="str">
        <v>ZA_01</v>
      </c>
      <c r="B541">
        <f ca="1">_xlfn.IFNA(IF(VLOOKUP(Pres_2017_T2!U541,'Liaison politique'!$A$2:$C$12,3,FALSE)=$A$1,Pres_2017_T2!W541,0),0)</f>
        <v>24382</v>
      </c>
      <c r="H541">
        <f ca="1">_xlfn.IFNA(IF(VLOOKUP(Pres_2017_T2!AA541,'Liaison politique'!$A$2:$C$12,3,FALSE)=$A$1,Pres_2017_T2!AC541,0),0)</f>
        <v>0</v>
      </c>
      <c r="N541">
        <f t="shared" ca="1" si="8"/>
        <v>24382</v>
      </c>
    </row>
    <row r="542" spans="1:14" x14ac:dyDescent="0.75">
      <c r="A542" t="str">
        <v>ZA_02</v>
      </c>
      <c r="B542">
        <f ca="1">_xlfn.IFNA(IF(VLOOKUP(Pres_2017_T2!U542,'Liaison politique'!$A$2:$C$12,3,FALSE)=$A$1,Pres_2017_T2!W542,0),0)</f>
        <v>27031</v>
      </c>
      <c r="H542">
        <f ca="1">_xlfn.IFNA(IF(VLOOKUP(Pres_2017_T2!AA542,'Liaison politique'!$A$2:$C$12,3,FALSE)=$A$1,Pres_2017_T2!AC542,0),0)</f>
        <v>0</v>
      </c>
      <c r="N542">
        <f t="shared" ca="1" si="8"/>
        <v>27031</v>
      </c>
    </row>
    <row r="543" spans="1:14" x14ac:dyDescent="0.75">
      <c r="A543" t="str">
        <v>ZA_03</v>
      </c>
      <c r="B543">
        <f ca="1">_xlfn.IFNA(IF(VLOOKUP(Pres_2017_T2!U543,'Liaison politique'!$A$2:$C$12,3,FALSE)=$A$1,Pres_2017_T2!W543,0),0)</f>
        <v>27521</v>
      </c>
      <c r="H543">
        <f ca="1">_xlfn.IFNA(IF(VLOOKUP(Pres_2017_T2!AA543,'Liaison politique'!$A$2:$C$12,3,FALSE)=$A$1,Pres_2017_T2!AC543,0),0)</f>
        <v>0</v>
      </c>
      <c r="N543">
        <f t="shared" ca="1" si="8"/>
        <v>27521</v>
      </c>
    </row>
    <row r="544" spans="1:14" x14ac:dyDescent="0.75">
      <c r="A544" t="str">
        <v>ZA_04</v>
      </c>
      <c r="B544">
        <f ca="1">_xlfn.IFNA(IF(VLOOKUP(Pres_2017_T2!U544,'Liaison politique'!$A$2:$C$12,3,FALSE)=$A$1,Pres_2017_T2!W544,0),0)</f>
        <v>21701</v>
      </c>
      <c r="H544">
        <f ca="1">_xlfn.IFNA(IF(VLOOKUP(Pres_2017_T2!AA544,'Liaison politique'!$A$2:$C$12,3,FALSE)=$A$1,Pres_2017_T2!AC544,0),0)</f>
        <v>0</v>
      </c>
      <c r="N544">
        <f t="shared" ca="1" si="8"/>
        <v>21701</v>
      </c>
    </row>
    <row r="545" spans="1:14" x14ac:dyDescent="0.75">
      <c r="A545" t="str">
        <v>ZB_01</v>
      </c>
      <c r="B545">
        <f ca="1">_xlfn.IFNA(IF(VLOOKUP(Pres_2017_T2!U545,'Liaison politique'!$A$2:$C$12,3,FALSE)=$A$1,Pres_2017_T2!W545,0),0)</f>
        <v>26407</v>
      </c>
      <c r="H545">
        <f ca="1">_xlfn.IFNA(IF(VLOOKUP(Pres_2017_T2!AA545,'Liaison politique'!$A$2:$C$12,3,FALSE)=$A$1,Pres_2017_T2!AC545,0),0)</f>
        <v>0</v>
      </c>
      <c r="N545">
        <f t="shared" ca="1" si="8"/>
        <v>26407</v>
      </c>
    </row>
    <row r="546" spans="1:14" x14ac:dyDescent="0.75">
      <c r="A546" t="str">
        <v>ZB_02</v>
      </c>
      <c r="B546">
        <f ca="1">_xlfn.IFNA(IF(VLOOKUP(Pres_2017_T2!U546,'Liaison politique'!$A$2:$C$12,3,FALSE)=$A$1,Pres_2017_T2!W546,0),0)</f>
        <v>28772</v>
      </c>
      <c r="H546">
        <f ca="1">_xlfn.IFNA(IF(VLOOKUP(Pres_2017_T2!AA546,'Liaison politique'!$A$2:$C$12,3,FALSE)=$A$1,Pres_2017_T2!AC546,0),0)</f>
        <v>0</v>
      </c>
      <c r="N546">
        <f t="shared" ca="1" si="8"/>
        <v>28772</v>
      </c>
    </row>
    <row r="547" spans="1:14" x14ac:dyDescent="0.75">
      <c r="A547" t="str">
        <v>ZB_03</v>
      </c>
      <c r="B547">
        <f ca="1">_xlfn.IFNA(IF(VLOOKUP(Pres_2017_T2!U547,'Liaison politique'!$A$2:$C$12,3,FALSE)=$A$1,Pres_2017_T2!W547,0),0)</f>
        <v>21519</v>
      </c>
      <c r="H547">
        <f ca="1">_xlfn.IFNA(IF(VLOOKUP(Pres_2017_T2!AA547,'Liaison politique'!$A$2:$C$12,3,FALSE)=$A$1,Pres_2017_T2!AC547,0),0)</f>
        <v>0</v>
      </c>
      <c r="N547">
        <f t="shared" ca="1" si="8"/>
        <v>21519</v>
      </c>
    </row>
    <row r="548" spans="1:14" x14ac:dyDescent="0.75">
      <c r="A548" t="str">
        <v>ZB_04</v>
      </c>
      <c r="B548">
        <f ca="1">_xlfn.IFNA(IF(VLOOKUP(Pres_2017_T2!U548,'Liaison politique'!$A$2:$C$12,3,FALSE)=$A$1,Pres_2017_T2!W548,0),0)</f>
        <v>27609</v>
      </c>
      <c r="H548">
        <f ca="1">_xlfn.IFNA(IF(VLOOKUP(Pres_2017_T2!AA548,'Liaison politique'!$A$2:$C$12,3,FALSE)=$A$1,Pres_2017_T2!AC548,0),0)</f>
        <v>0</v>
      </c>
      <c r="N548">
        <f t="shared" ca="1" si="8"/>
        <v>27609</v>
      </c>
    </row>
    <row r="549" spans="1:14" x14ac:dyDescent="0.75">
      <c r="A549" t="str">
        <v>ZC_01</v>
      </c>
      <c r="B549">
        <f ca="1">_xlfn.IFNA(IF(VLOOKUP(Pres_2017_T2!U549,'Liaison politique'!$A$2:$C$12,3,FALSE)=$A$1,Pres_2017_T2!W549,0),0)</f>
        <v>13048</v>
      </c>
      <c r="H549">
        <f ca="1">_xlfn.IFNA(IF(VLOOKUP(Pres_2017_T2!AA549,'Liaison politique'!$A$2:$C$12,3,FALSE)=$A$1,Pres_2017_T2!AC549,0),0)</f>
        <v>0</v>
      </c>
      <c r="N549">
        <f t="shared" ca="1" si="8"/>
        <v>13048</v>
      </c>
    </row>
    <row r="550" spans="1:14" x14ac:dyDescent="0.75">
      <c r="A550" t="str">
        <v>ZC_02</v>
      </c>
      <c r="B550">
        <f ca="1">_xlfn.IFNA(IF(VLOOKUP(Pres_2017_T2!U550,'Liaison politique'!$A$2:$C$12,3,FALSE)=$A$1,Pres_2017_T2!W550,0),0)</f>
        <v>8721</v>
      </c>
      <c r="H550">
        <f ca="1">_xlfn.IFNA(IF(VLOOKUP(Pres_2017_T2!AA550,'Liaison politique'!$A$2:$C$12,3,FALSE)=$A$1,Pres_2017_T2!AC550,0),0)</f>
        <v>0</v>
      </c>
      <c r="N550">
        <f t="shared" ca="1" si="8"/>
        <v>8721</v>
      </c>
    </row>
    <row r="551" spans="1:14" x14ac:dyDescent="0.75">
      <c r="A551" t="str">
        <v>ZD_01</v>
      </c>
      <c r="B551">
        <f ca="1">_xlfn.IFNA(IF(VLOOKUP(Pres_2017_T2!U551,'Liaison politique'!$A$2:$C$12,3,FALSE)=$A$1,Pres_2017_T2!W551,0),0)</f>
        <v>30564</v>
      </c>
      <c r="H551">
        <f ca="1">_xlfn.IFNA(IF(VLOOKUP(Pres_2017_T2!AA551,'Liaison politique'!$A$2:$C$12,3,FALSE)=$A$1,Pres_2017_T2!AC551,0),0)</f>
        <v>0</v>
      </c>
      <c r="N551">
        <f t="shared" ca="1" si="8"/>
        <v>30564</v>
      </c>
    </row>
    <row r="552" spans="1:14" x14ac:dyDescent="0.75">
      <c r="A552" t="str">
        <v>ZD_02</v>
      </c>
      <c r="B552">
        <f ca="1">_xlfn.IFNA(IF(VLOOKUP(Pres_2017_T2!U552,'Liaison politique'!$A$2:$C$12,3,FALSE)=$A$1,Pres_2017_T2!W552,0),0)</f>
        <v>32434</v>
      </c>
      <c r="H552">
        <f ca="1">_xlfn.IFNA(IF(VLOOKUP(Pres_2017_T2!AA552,'Liaison politique'!$A$2:$C$12,3,FALSE)=$A$1,Pres_2017_T2!AC552,0),0)</f>
        <v>0</v>
      </c>
      <c r="N552">
        <f t="shared" ca="1" si="8"/>
        <v>32434</v>
      </c>
    </row>
    <row r="553" spans="1:14" x14ac:dyDescent="0.75">
      <c r="A553" t="str">
        <v>ZD_03</v>
      </c>
      <c r="B553">
        <f ca="1">_xlfn.IFNA(IF(VLOOKUP(Pres_2017_T2!U553,'Liaison politique'!$A$2:$C$12,3,FALSE)=$A$1,Pres_2017_T2!W553,0),0)</f>
        <v>25574</v>
      </c>
      <c r="H553">
        <f ca="1">_xlfn.IFNA(IF(VLOOKUP(Pres_2017_T2!AA553,'Liaison politique'!$A$2:$C$12,3,FALSE)=$A$1,Pres_2017_T2!AC553,0),0)</f>
        <v>0</v>
      </c>
      <c r="N553">
        <f t="shared" ca="1" si="8"/>
        <v>25574</v>
      </c>
    </row>
    <row r="554" spans="1:14" x14ac:dyDescent="0.75">
      <c r="A554" t="str">
        <v>ZD_04</v>
      </c>
      <c r="B554">
        <f ca="1">_xlfn.IFNA(IF(VLOOKUP(Pres_2017_T2!U554,'Liaison politique'!$A$2:$C$12,3,FALSE)=$A$1,Pres_2017_T2!W554,0),0)</f>
        <v>35533</v>
      </c>
      <c r="H554">
        <f ca="1">_xlfn.IFNA(IF(VLOOKUP(Pres_2017_T2!AA554,'Liaison politique'!$A$2:$C$12,3,FALSE)=$A$1,Pres_2017_T2!AC554,0),0)</f>
        <v>0</v>
      </c>
      <c r="N554">
        <f t="shared" ca="1" si="8"/>
        <v>35533</v>
      </c>
    </row>
    <row r="555" spans="1:14" x14ac:dyDescent="0.75">
      <c r="A555" t="str">
        <v>ZD_05</v>
      </c>
      <c r="B555">
        <f ca="1">_xlfn.IFNA(IF(VLOOKUP(Pres_2017_T2!U555,'Liaison politique'!$A$2:$C$12,3,FALSE)=$A$1,Pres_2017_T2!W555,0),0)</f>
        <v>24347</v>
      </c>
      <c r="H555">
        <f ca="1">_xlfn.IFNA(IF(VLOOKUP(Pres_2017_T2!AA555,'Liaison politique'!$A$2:$C$12,3,FALSE)=$A$1,Pres_2017_T2!AC555,0),0)</f>
        <v>0</v>
      </c>
      <c r="N555">
        <f t="shared" ca="1" si="8"/>
        <v>24347</v>
      </c>
    </row>
    <row r="556" spans="1:14" x14ac:dyDescent="0.75">
      <c r="A556" t="str">
        <v>ZD_06</v>
      </c>
      <c r="B556">
        <f ca="1">_xlfn.IFNA(IF(VLOOKUP(Pres_2017_T2!U556,'Liaison politique'!$A$2:$C$12,3,FALSE)=$A$1,Pres_2017_T2!W556,0),0)</f>
        <v>23477</v>
      </c>
      <c r="H556">
        <f ca="1">_xlfn.IFNA(IF(VLOOKUP(Pres_2017_T2!AA556,'Liaison politique'!$A$2:$C$12,3,FALSE)=$A$1,Pres_2017_T2!AC556,0),0)</f>
        <v>0</v>
      </c>
      <c r="N556">
        <f t="shared" ca="1" si="8"/>
        <v>23477</v>
      </c>
    </row>
    <row r="557" spans="1:14" x14ac:dyDescent="0.75">
      <c r="A557" t="str">
        <v>ZD_07</v>
      </c>
      <c r="B557">
        <f ca="1">_xlfn.IFNA(IF(VLOOKUP(Pres_2017_T2!U557,'Liaison politique'!$A$2:$C$12,3,FALSE)=$A$1,Pres_2017_T2!W557,0),0)</f>
        <v>40168</v>
      </c>
      <c r="H557">
        <f ca="1">_xlfn.IFNA(IF(VLOOKUP(Pres_2017_T2!AA557,'Liaison politique'!$A$2:$C$12,3,FALSE)=$A$1,Pres_2017_T2!AC557,0),0)</f>
        <v>0</v>
      </c>
      <c r="N557">
        <f t="shared" ca="1" si="8"/>
        <v>40168</v>
      </c>
    </row>
    <row r="558" spans="1:14" x14ac:dyDescent="0.75">
      <c r="A558" t="str">
        <v>ZM_01</v>
      </c>
      <c r="B558">
        <f ca="1">_xlfn.IFNA(IF(VLOOKUP(Pres_2017_T2!U558,'Liaison politique'!$A$2:$C$12,3,FALSE)=$A$1,Pres_2017_T2!W558,0),0)</f>
        <v>9753</v>
      </c>
      <c r="H558">
        <f ca="1">_xlfn.IFNA(IF(VLOOKUP(Pres_2017_T2!AA558,'Liaison politique'!$A$2:$C$12,3,FALSE)=$A$1,Pres_2017_T2!AC558,0),0)</f>
        <v>0</v>
      </c>
      <c r="N558">
        <f t="shared" ca="1" si="8"/>
        <v>9753</v>
      </c>
    </row>
    <row r="559" spans="1:14" x14ac:dyDescent="0.75">
      <c r="A559" t="str">
        <v>ZM_02</v>
      </c>
      <c r="B559">
        <f ca="1">_xlfn.IFNA(IF(VLOOKUP(Pres_2017_T2!U559,'Liaison politique'!$A$2:$C$12,3,FALSE)=$A$1,Pres_2017_T2!W559,0),0)</f>
        <v>9514</v>
      </c>
      <c r="H559">
        <f ca="1">_xlfn.IFNA(IF(VLOOKUP(Pres_2017_T2!AA559,'Liaison politique'!$A$2:$C$12,3,FALSE)=$A$1,Pres_2017_T2!AC559,0),0)</f>
        <v>0</v>
      </c>
      <c r="N559">
        <f t="shared" ca="1" si="8"/>
        <v>9514</v>
      </c>
    </row>
    <row r="560" spans="1:14" x14ac:dyDescent="0.75">
      <c r="A560" t="str">
        <v>ZN_01</v>
      </c>
      <c r="B560">
        <f ca="1">_xlfn.IFNA(IF(VLOOKUP(Pres_2017_T2!U560,'Liaison politique'!$A$2:$C$12,3,FALSE)=$A$1,Pres_2017_T2!W560,0),0)</f>
        <v>20733</v>
      </c>
      <c r="H560">
        <f ca="1">_xlfn.IFNA(IF(VLOOKUP(Pres_2017_T2!AA560,'Liaison politique'!$A$2:$C$12,3,FALSE)=$A$1,Pres_2017_T2!AC560,0),0)</f>
        <v>0</v>
      </c>
      <c r="N560">
        <f t="shared" ca="1" si="8"/>
        <v>20733</v>
      </c>
    </row>
    <row r="561" spans="1:14" x14ac:dyDescent="0.75">
      <c r="A561" t="str">
        <v>ZN_02</v>
      </c>
      <c r="B561">
        <f ca="1">_xlfn.IFNA(IF(VLOOKUP(Pres_2017_T2!U561,'Liaison politique'!$A$2:$C$12,3,FALSE)=$A$1,Pres_2017_T2!W561,0),0)</f>
        <v>27169</v>
      </c>
      <c r="H561">
        <f ca="1">_xlfn.IFNA(IF(VLOOKUP(Pres_2017_T2!AA561,'Liaison politique'!$A$2:$C$12,3,FALSE)=$A$1,Pres_2017_T2!AC561,0),0)</f>
        <v>0</v>
      </c>
      <c r="N561">
        <f t="shared" ca="1" si="8"/>
        <v>27169</v>
      </c>
    </row>
    <row r="562" spans="1:14" x14ac:dyDescent="0.75">
      <c r="A562" t="str">
        <v>ZP_01</v>
      </c>
      <c r="B562">
        <f ca="1">_xlfn.IFNA(IF(VLOOKUP(Pres_2017_T2!U562,'Liaison politique'!$A$2:$C$12,3,FALSE)=$A$1,Pres_2017_T2!W562,0),0)</f>
        <v>19274</v>
      </c>
      <c r="H562">
        <f ca="1">_xlfn.IFNA(IF(VLOOKUP(Pres_2017_T2!AA562,'Liaison politique'!$A$2:$C$12,3,FALSE)=$A$1,Pres_2017_T2!AC562,0),0)</f>
        <v>0</v>
      </c>
      <c r="N562">
        <f t="shared" ca="1" si="8"/>
        <v>19274</v>
      </c>
    </row>
    <row r="563" spans="1:14" x14ac:dyDescent="0.75">
      <c r="A563" t="str">
        <v>ZP_02</v>
      </c>
      <c r="B563">
        <f ca="1">_xlfn.IFNA(IF(VLOOKUP(Pres_2017_T2!U563,'Liaison politique'!$A$2:$C$12,3,FALSE)=$A$1,Pres_2017_T2!W563,0),0)</f>
        <v>16637</v>
      </c>
      <c r="H563">
        <f ca="1">_xlfn.IFNA(IF(VLOOKUP(Pres_2017_T2!AA563,'Liaison politique'!$A$2:$C$12,3,FALSE)=$A$1,Pres_2017_T2!AC563,0),0)</f>
        <v>0</v>
      </c>
      <c r="N563">
        <f t="shared" ca="1" si="8"/>
        <v>16637</v>
      </c>
    </row>
    <row r="564" spans="1:14" x14ac:dyDescent="0.75">
      <c r="A564" t="str">
        <v>ZP_03</v>
      </c>
      <c r="B564">
        <f ca="1">_xlfn.IFNA(IF(VLOOKUP(Pres_2017_T2!U564,'Liaison politique'!$A$2:$C$12,3,FALSE)=$A$1,Pres_2017_T2!W564,0),0)</f>
        <v>16467</v>
      </c>
      <c r="H564">
        <f ca="1">_xlfn.IFNA(IF(VLOOKUP(Pres_2017_T2!AA564,'Liaison politique'!$A$2:$C$12,3,FALSE)=$A$1,Pres_2017_T2!AC564,0),0)</f>
        <v>0</v>
      </c>
      <c r="N564">
        <f t="shared" ca="1" si="8"/>
        <v>16467</v>
      </c>
    </row>
    <row r="565" spans="1:14" x14ac:dyDescent="0.75">
      <c r="A565" t="str">
        <v>ZS_01</v>
      </c>
      <c r="B565">
        <f ca="1">_xlfn.IFNA(IF(VLOOKUP(Pres_2017_T2!U565,'Liaison politique'!$A$2:$C$12,3,FALSE)=$A$1,Pres_2017_T2!W565,0),0)</f>
        <v>1467</v>
      </c>
      <c r="H565">
        <f ca="1">_xlfn.IFNA(IF(VLOOKUP(Pres_2017_T2!AA565,'Liaison politique'!$A$2:$C$12,3,FALSE)=$A$1,Pres_2017_T2!AC565,0),0)</f>
        <v>0</v>
      </c>
      <c r="N565">
        <f t="shared" ca="1" si="8"/>
        <v>1467</v>
      </c>
    </row>
    <row r="566" spans="1:14" x14ac:dyDescent="0.75">
      <c r="A566" t="str">
        <v>ZW_01</v>
      </c>
      <c r="B566">
        <f ca="1">_xlfn.IFNA(IF(VLOOKUP(Pres_2017_T2!U566,'Liaison politique'!$A$2:$C$12,3,FALSE)=$A$1,Pres_2017_T2!W566,0),0)</f>
        <v>4715</v>
      </c>
      <c r="H566">
        <f ca="1">_xlfn.IFNA(IF(VLOOKUP(Pres_2017_T2!AA566,'Liaison politique'!$A$2:$C$12,3,FALSE)=$A$1,Pres_2017_T2!AC566,0),0)</f>
        <v>0</v>
      </c>
      <c r="N566">
        <f t="shared" ca="1" si="8"/>
        <v>4715</v>
      </c>
    </row>
    <row r="567" spans="1:14" x14ac:dyDescent="0.75">
      <c r="A567" t="str">
        <v>ZX_01</v>
      </c>
      <c r="B567">
        <f ca="1">_xlfn.IFNA(IF(VLOOKUP(Pres_2017_T2!U567,'Liaison politique'!$A$2:$C$12,3,FALSE)=$A$1,Pres_2017_T2!W567,0),0)</f>
        <v>5282</v>
      </c>
      <c r="H567">
        <f ca="1">_xlfn.IFNA(IF(VLOOKUP(Pres_2017_T2!AA567,'Liaison politique'!$A$2:$C$12,3,FALSE)=$A$1,Pres_2017_T2!AC567,0),0)</f>
        <v>0</v>
      </c>
      <c r="N567">
        <f t="shared" ca="1" si="8"/>
        <v>5282</v>
      </c>
    </row>
    <row r="568" spans="1:14" x14ac:dyDescent="0.75">
      <c r="A568" t="str">
        <v>ZZ_01</v>
      </c>
      <c r="B568">
        <f ca="1">_xlfn.IFNA(IF(VLOOKUP(Pres_2017_T2!U568,'Liaison politique'!$A$2:$C$12,3,FALSE)=$A$1,Pres_2017_T2!W568,0),0)</f>
        <v>77625</v>
      </c>
      <c r="H568">
        <f ca="1">_xlfn.IFNA(IF(VLOOKUP(Pres_2017_T2!AA568,'Liaison politique'!$A$2:$C$12,3,FALSE)=$A$1,Pres_2017_T2!AC568,0),0)</f>
        <v>0</v>
      </c>
      <c r="N568">
        <f t="shared" ca="1" si="8"/>
        <v>77625</v>
      </c>
    </row>
    <row r="569" spans="1:14" x14ac:dyDescent="0.75">
      <c r="A569" t="str">
        <v>ZZ_02</v>
      </c>
      <c r="B569">
        <f ca="1">_xlfn.IFNA(IF(VLOOKUP(Pres_2017_T2!U569,'Liaison politique'!$A$2:$C$12,3,FALSE)=$A$1,Pres_2017_T2!W569,0),0)</f>
        <v>22361</v>
      </c>
      <c r="H569">
        <f ca="1">_xlfn.IFNA(IF(VLOOKUP(Pres_2017_T2!AA569,'Liaison politique'!$A$2:$C$12,3,FALSE)=$A$1,Pres_2017_T2!AC569,0),0)</f>
        <v>0</v>
      </c>
      <c r="N569">
        <f t="shared" ca="1" si="8"/>
        <v>22361</v>
      </c>
    </row>
    <row r="570" spans="1:14" x14ac:dyDescent="0.75">
      <c r="A570" t="str">
        <v>ZZ_03</v>
      </c>
      <c r="B570">
        <f ca="1">_xlfn.IFNA(IF(VLOOKUP(Pres_2017_T2!U570,'Liaison politique'!$A$2:$C$12,3,FALSE)=$A$1,Pres_2017_T2!W570,0),0)</f>
        <v>57288</v>
      </c>
      <c r="H570">
        <f ca="1">_xlfn.IFNA(IF(VLOOKUP(Pres_2017_T2!AA570,'Liaison politique'!$A$2:$C$12,3,FALSE)=$A$1,Pres_2017_T2!AC570,0),0)</f>
        <v>0</v>
      </c>
      <c r="N570">
        <f t="shared" ca="1" si="8"/>
        <v>57288</v>
      </c>
    </row>
    <row r="571" spans="1:14" x14ac:dyDescent="0.75">
      <c r="A571" t="str">
        <v>ZZ_04</v>
      </c>
      <c r="B571">
        <f ca="1">_xlfn.IFNA(IF(VLOOKUP(Pres_2017_T2!U571,'Liaison politique'!$A$2:$C$12,3,FALSE)=$A$1,Pres_2017_T2!W571,0),0)</f>
        <v>57324</v>
      </c>
      <c r="H571">
        <f ca="1">_xlfn.IFNA(IF(VLOOKUP(Pres_2017_T2!AA571,'Liaison politique'!$A$2:$C$12,3,FALSE)=$A$1,Pres_2017_T2!AC571,0),0)</f>
        <v>0</v>
      </c>
      <c r="N571">
        <f t="shared" ca="1" si="8"/>
        <v>57324</v>
      </c>
    </row>
    <row r="572" spans="1:14" x14ac:dyDescent="0.75">
      <c r="A572" t="str">
        <v>ZZ_05</v>
      </c>
      <c r="B572">
        <f ca="1">_xlfn.IFNA(IF(VLOOKUP(Pres_2017_T2!U572,'Liaison politique'!$A$2:$C$12,3,FALSE)=$A$1,Pres_2017_T2!W572,0),0)</f>
        <v>29422</v>
      </c>
      <c r="H572">
        <f ca="1">_xlfn.IFNA(IF(VLOOKUP(Pres_2017_T2!AA572,'Liaison politique'!$A$2:$C$12,3,FALSE)=$A$1,Pres_2017_T2!AC572,0),0)</f>
        <v>0</v>
      </c>
      <c r="N572">
        <f t="shared" ca="1" si="8"/>
        <v>29422</v>
      </c>
    </row>
    <row r="573" spans="1:14" x14ac:dyDescent="0.75">
      <c r="A573" t="str">
        <v>ZZ_06</v>
      </c>
      <c r="B573">
        <f ca="1">_xlfn.IFNA(IF(VLOOKUP(Pres_2017_T2!U573,'Liaison politique'!$A$2:$C$12,3,FALSE)=$A$1,Pres_2017_T2!W573,0),0)</f>
        <v>54720</v>
      </c>
      <c r="H573">
        <f ca="1">_xlfn.IFNA(IF(VLOOKUP(Pres_2017_T2!AA573,'Liaison politique'!$A$2:$C$12,3,FALSE)=$A$1,Pres_2017_T2!AC573,0),0)</f>
        <v>0</v>
      </c>
      <c r="N573">
        <f t="shared" ca="1" si="8"/>
        <v>54720</v>
      </c>
    </row>
    <row r="574" spans="1:14" x14ac:dyDescent="0.75">
      <c r="A574" t="str">
        <v>ZZ_07</v>
      </c>
      <c r="B574">
        <f ca="1">_xlfn.IFNA(IF(VLOOKUP(Pres_2017_T2!U574,'Liaison politique'!$A$2:$C$12,3,FALSE)=$A$1,Pres_2017_T2!W574,0),0)</f>
        <v>52956</v>
      </c>
      <c r="H574">
        <f ca="1">_xlfn.IFNA(IF(VLOOKUP(Pres_2017_T2!AA574,'Liaison politique'!$A$2:$C$12,3,FALSE)=$A$1,Pres_2017_T2!AC574,0),0)</f>
        <v>0</v>
      </c>
      <c r="N574">
        <f t="shared" ca="1" si="8"/>
        <v>52956</v>
      </c>
    </row>
    <row r="575" spans="1:14" x14ac:dyDescent="0.75">
      <c r="A575" t="str">
        <v>ZZ_08</v>
      </c>
      <c r="B575">
        <f ca="1">_xlfn.IFNA(IF(VLOOKUP(Pres_2017_T2!U575,'Liaison politique'!$A$2:$C$12,3,FALSE)=$A$1,Pres_2017_T2!W575,0),0)</f>
        <v>27805</v>
      </c>
      <c r="H575">
        <f ca="1">_xlfn.IFNA(IF(VLOOKUP(Pres_2017_T2!AA575,'Liaison politique'!$A$2:$C$12,3,FALSE)=$A$1,Pres_2017_T2!AC575,0),0)</f>
        <v>0</v>
      </c>
      <c r="N575">
        <f t="shared" ca="1" si="8"/>
        <v>27805</v>
      </c>
    </row>
    <row r="576" spans="1:14" x14ac:dyDescent="0.75">
      <c r="A576" t="str">
        <v>ZZ_09</v>
      </c>
      <c r="B576">
        <f ca="1">_xlfn.IFNA(IF(VLOOKUP(Pres_2017_T2!U576,'Liaison politique'!$A$2:$C$12,3,FALSE)=$A$1,Pres_2017_T2!W576,0),0)</f>
        <v>38842</v>
      </c>
      <c r="H576">
        <f ca="1">_xlfn.IFNA(IF(VLOOKUP(Pres_2017_T2!AA576,'Liaison politique'!$A$2:$C$12,3,FALSE)=$A$1,Pres_2017_T2!AC576,0),0)</f>
        <v>0</v>
      </c>
      <c r="N576">
        <f t="shared" ca="1" si="8"/>
        <v>38842</v>
      </c>
    </row>
    <row r="577" spans="1:14" x14ac:dyDescent="0.75">
      <c r="A577" t="str">
        <v>ZZ_10</v>
      </c>
      <c r="B577">
        <f ca="1">_xlfn.IFNA(IF(VLOOKUP(Pres_2017_T2!U577,'Liaison politique'!$A$2:$C$12,3,FALSE)=$A$1,Pres_2017_T2!W577,0),0)</f>
        <v>37091</v>
      </c>
      <c r="H577">
        <f ca="1">_xlfn.IFNA(IF(VLOOKUP(Pres_2017_T2!AA577,'Liaison politique'!$A$2:$C$12,3,FALSE)=$A$1,Pres_2017_T2!AC577,0),0)</f>
        <v>0</v>
      </c>
      <c r="N577">
        <f t="shared" ca="1" si="8"/>
        <v>37091</v>
      </c>
    </row>
    <row r="578" spans="1:14" x14ac:dyDescent="0.75">
      <c r="A578" t="str">
        <v>ZZ_11</v>
      </c>
      <c r="B578">
        <f ca="1">_xlfn.IFNA(IF(VLOOKUP(Pres_2017_T2!U578,'Liaison politique'!$A$2:$C$12,3,FALSE)=$A$1,Pres_2017_T2!W578,0),0)</f>
        <v>40910</v>
      </c>
      <c r="H578">
        <f ca="1">_xlfn.IFNA(IF(VLOOKUP(Pres_2017_T2!AA578,'Liaison politique'!$A$2:$C$12,3,FALSE)=$A$1,Pres_2017_T2!AC578,0),0)</f>
        <v>0</v>
      </c>
      <c r="N578">
        <f t="shared" ca="1" si="8"/>
        <v>40910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F831-EB9D-4E92-B0A6-BAAFC50B8D0D}">
  <dimension ref="A1:N578"/>
  <sheetViews>
    <sheetView topLeftCell="A548" workbookViewId="0">
      <selection activeCell="I582" sqref="I582"/>
    </sheetView>
  </sheetViews>
  <sheetFormatPr baseColWidth="10" defaultRowHeight="14.75" x14ac:dyDescent="0.75"/>
  <sheetData>
    <row r="1" spans="1:14" x14ac:dyDescent="0.75">
      <c r="A1">
        <f ca="1">_xlfn.SHEET()-2</f>
        <v>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t="str">
        <f ca="1">_xlfn.CONCAT("Voix_",$A$1)</f>
        <v>Voix_3</v>
      </c>
    </row>
    <row r="2" spans="1:14" x14ac:dyDescent="0.75">
      <c r="A2" t="str" cm="1">
        <f t="array" ref="A2:A578">Pres_2017_T2!E2:E578</f>
        <v>01_01</v>
      </c>
      <c r="B2">
        <f ca="1">_xlfn.IFNA(IF(VLOOKUP(Pres_2017_T2!U2,'Liaison politique'!$A$2:$C$12,3,FALSE)=$A$1,Pres_2017_T2!W2,0),0)</f>
        <v>0</v>
      </c>
      <c r="H2">
        <f ca="1">_xlfn.IFNA(IF(VLOOKUP(Pres_2017_T2!AA2,'Liaison politique'!$A$2:$C$12,3,FALSE)=$A$1,Pres_2017_T2!AC2,0),0)</f>
        <v>0</v>
      </c>
      <c r="N2">
        <f ca="1">SUM(B2:M2)</f>
        <v>0</v>
      </c>
    </row>
    <row r="3" spans="1:14" x14ac:dyDescent="0.75">
      <c r="A3" t="str">
        <v>01_02</v>
      </c>
      <c r="B3">
        <f ca="1">_xlfn.IFNA(IF(VLOOKUP(Pres_2017_T2!U3,'Liaison politique'!$A$2:$C$12,3,FALSE)=$A$1,Pres_2017_T2!W3,0),0)</f>
        <v>0</v>
      </c>
      <c r="H3">
        <f ca="1">_xlfn.IFNA(IF(VLOOKUP(Pres_2017_T2!AA3,'Liaison politique'!$A$2:$C$12,3,FALSE)=$A$1,Pres_2017_T2!AC3,0),0)</f>
        <v>0</v>
      </c>
      <c r="N3">
        <f t="shared" ref="N3:N66" ca="1" si="0">SUM(B3:M3)</f>
        <v>0</v>
      </c>
    </row>
    <row r="4" spans="1:14" x14ac:dyDescent="0.75">
      <c r="A4" t="str">
        <v>01_03</v>
      </c>
      <c r="B4">
        <f ca="1">_xlfn.IFNA(IF(VLOOKUP(Pres_2017_T2!U4,'Liaison politique'!$A$2:$C$12,3,FALSE)=$A$1,Pres_2017_T2!W4,0),0)</f>
        <v>0</v>
      </c>
      <c r="H4">
        <f ca="1">_xlfn.IFNA(IF(VLOOKUP(Pres_2017_T2!AA4,'Liaison politique'!$A$2:$C$12,3,FALSE)=$A$1,Pres_2017_T2!AC4,0),0)</f>
        <v>0</v>
      </c>
      <c r="N4">
        <f t="shared" ca="1" si="0"/>
        <v>0</v>
      </c>
    </row>
    <row r="5" spans="1:14" x14ac:dyDescent="0.75">
      <c r="A5" t="str">
        <v>01_04</v>
      </c>
      <c r="B5">
        <f ca="1">_xlfn.IFNA(IF(VLOOKUP(Pres_2017_T2!U5,'Liaison politique'!$A$2:$C$12,3,FALSE)=$A$1,Pres_2017_T2!W5,0),0)</f>
        <v>0</v>
      </c>
      <c r="H5">
        <f ca="1">_xlfn.IFNA(IF(VLOOKUP(Pres_2017_T2!AA5,'Liaison politique'!$A$2:$C$12,3,FALSE)=$A$1,Pres_2017_T2!AC5,0),0)</f>
        <v>0</v>
      </c>
      <c r="N5">
        <f t="shared" ca="1" si="0"/>
        <v>0</v>
      </c>
    </row>
    <row r="6" spans="1:14" x14ac:dyDescent="0.75">
      <c r="A6" t="str">
        <v>01_05</v>
      </c>
      <c r="B6">
        <f ca="1">_xlfn.IFNA(IF(VLOOKUP(Pres_2017_T2!U6,'Liaison politique'!$A$2:$C$12,3,FALSE)=$A$1,Pres_2017_T2!W6,0),0)</f>
        <v>0</v>
      </c>
      <c r="H6">
        <f ca="1">_xlfn.IFNA(IF(VLOOKUP(Pres_2017_T2!AA6,'Liaison politique'!$A$2:$C$12,3,FALSE)=$A$1,Pres_2017_T2!AC6,0),0)</f>
        <v>0</v>
      </c>
      <c r="N6">
        <f t="shared" ca="1" si="0"/>
        <v>0</v>
      </c>
    </row>
    <row r="7" spans="1:14" x14ac:dyDescent="0.75">
      <c r="A7" t="str">
        <v>02_01</v>
      </c>
      <c r="B7">
        <f ca="1">_xlfn.IFNA(IF(VLOOKUP(Pres_2017_T2!U7,'Liaison politique'!$A$2:$C$12,3,FALSE)=$A$1,Pres_2017_T2!W7,0),0)</f>
        <v>0</v>
      </c>
      <c r="H7">
        <f ca="1">_xlfn.IFNA(IF(VLOOKUP(Pres_2017_T2!AA7,'Liaison politique'!$A$2:$C$12,3,FALSE)=$A$1,Pres_2017_T2!AC7,0),0)</f>
        <v>0</v>
      </c>
      <c r="N7">
        <f t="shared" ca="1" si="0"/>
        <v>0</v>
      </c>
    </row>
    <row r="8" spans="1:14" x14ac:dyDescent="0.75">
      <c r="A8" t="str">
        <v>02_02</v>
      </c>
      <c r="B8">
        <f ca="1">_xlfn.IFNA(IF(VLOOKUP(Pres_2017_T2!U8,'Liaison politique'!$A$2:$C$12,3,FALSE)=$A$1,Pres_2017_T2!W8,0),0)</f>
        <v>0</v>
      </c>
      <c r="H8">
        <f ca="1">_xlfn.IFNA(IF(VLOOKUP(Pres_2017_T2!AA8,'Liaison politique'!$A$2:$C$12,3,FALSE)=$A$1,Pres_2017_T2!AC8,0),0)</f>
        <v>0</v>
      </c>
      <c r="N8">
        <f t="shared" ca="1" si="0"/>
        <v>0</v>
      </c>
    </row>
    <row r="9" spans="1:14" x14ac:dyDescent="0.75">
      <c r="A9" t="str">
        <v>02_03</v>
      </c>
      <c r="B9">
        <f ca="1">_xlfn.IFNA(IF(VLOOKUP(Pres_2017_T2!U9,'Liaison politique'!$A$2:$C$12,3,FALSE)=$A$1,Pres_2017_T2!W9,0),0)</f>
        <v>0</v>
      </c>
      <c r="H9">
        <f ca="1">_xlfn.IFNA(IF(VLOOKUP(Pres_2017_T2!AA9,'Liaison politique'!$A$2:$C$12,3,FALSE)=$A$1,Pres_2017_T2!AC9,0),0)</f>
        <v>0</v>
      </c>
      <c r="N9">
        <f t="shared" ca="1" si="0"/>
        <v>0</v>
      </c>
    </row>
    <row r="10" spans="1:14" x14ac:dyDescent="0.75">
      <c r="A10" t="str">
        <v>02_04</v>
      </c>
      <c r="B10">
        <f ca="1">_xlfn.IFNA(IF(VLOOKUP(Pres_2017_T2!U10,'Liaison politique'!$A$2:$C$12,3,FALSE)=$A$1,Pres_2017_T2!W10,0),0)</f>
        <v>0</v>
      </c>
      <c r="H10">
        <f ca="1">_xlfn.IFNA(IF(VLOOKUP(Pres_2017_T2!AA10,'Liaison politique'!$A$2:$C$12,3,FALSE)=$A$1,Pres_2017_T2!AC10,0),0)</f>
        <v>0</v>
      </c>
      <c r="N10">
        <f t="shared" ca="1" si="0"/>
        <v>0</v>
      </c>
    </row>
    <row r="11" spans="1:14" x14ac:dyDescent="0.75">
      <c r="A11" t="str">
        <v>02_05</v>
      </c>
      <c r="B11">
        <f ca="1">_xlfn.IFNA(IF(VLOOKUP(Pres_2017_T2!U11,'Liaison politique'!$A$2:$C$12,3,FALSE)=$A$1,Pres_2017_T2!W11,0),0)</f>
        <v>0</v>
      </c>
      <c r="H11">
        <f ca="1">_xlfn.IFNA(IF(VLOOKUP(Pres_2017_T2!AA11,'Liaison politique'!$A$2:$C$12,3,FALSE)=$A$1,Pres_2017_T2!AC11,0),0)</f>
        <v>0</v>
      </c>
      <c r="N11">
        <f t="shared" ca="1" si="0"/>
        <v>0</v>
      </c>
    </row>
    <row r="12" spans="1:14" x14ac:dyDescent="0.75">
      <c r="A12" t="str">
        <v>03_01</v>
      </c>
      <c r="B12">
        <f ca="1">_xlfn.IFNA(IF(VLOOKUP(Pres_2017_T2!U12,'Liaison politique'!$A$2:$C$12,3,FALSE)=$A$1,Pres_2017_T2!W12,0),0)</f>
        <v>0</v>
      </c>
      <c r="H12">
        <f ca="1">_xlfn.IFNA(IF(VLOOKUP(Pres_2017_T2!AA12,'Liaison politique'!$A$2:$C$12,3,FALSE)=$A$1,Pres_2017_T2!AC12,0),0)</f>
        <v>0</v>
      </c>
      <c r="N12">
        <f t="shared" ca="1" si="0"/>
        <v>0</v>
      </c>
    </row>
    <row r="13" spans="1:14" x14ac:dyDescent="0.75">
      <c r="A13" t="str">
        <v>03_02</v>
      </c>
      <c r="B13">
        <f ca="1">_xlfn.IFNA(IF(VLOOKUP(Pres_2017_T2!U13,'Liaison politique'!$A$2:$C$12,3,FALSE)=$A$1,Pres_2017_T2!W13,0),0)</f>
        <v>0</v>
      </c>
      <c r="H13">
        <f ca="1">_xlfn.IFNA(IF(VLOOKUP(Pres_2017_T2!AA13,'Liaison politique'!$A$2:$C$12,3,FALSE)=$A$1,Pres_2017_T2!AC13,0),0)</f>
        <v>0</v>
      </c>
      <c r="N13">
        <f t="shared" ca="1" si="0"/>
        <v>0</v>
      </c>
    </row>
    <row r="14" spans="1:14" x14ac:dyDescent="0.75">
      <c r="A14" t="str">
        <v>03_03</v>
      </c>
      <c r="B14">
        <f ca="1">_xlfn.IFNA(IF(VLOOKUP(Pres_2017_T2!U14,'Liaison politique'!$A$2:$C$12,3,FALSE)=$A$1,Pres_2017_T2!W14,0),0)</f>
        <v>0</v>
      </c>
      <c r="H14">
        <f ca="1">_xlfn.IFNA(IF(VLOOKUP(Pres_2017_T2!AA14,'Liaison politique'!$A$2:$C$12,3,FALSE)=$A$1,Pres_2017_T2!AC14,0),0)</f>
        <v>0</v>
      </c>
      <c r="N14">
        <f t="shared" ca="1" si="0"/>
        <v>0</v>
      </c>
    </row>
    <row r="15" spans="1:14" x14ac:dyDescent="0.75">
      <c r="A15" t="str">
        <v>04_01</v>
      </c>
      <c r="B15">
        <f ca="1">_xlfn.IFNA(IF(VLOOKUP(Pres_2017_T2!U15,'Liaison politique'!$A$2:$C$12,3,FALSE)=$A$1,Pres_2017_T2!W15,0),0)</f>
        <v>0</v>
      </c>
      <c r="H15">
        <f ca="1">_xlfn.IFNA(IF(VLOOKUP(Pres_2017_T2!AA15,'Liaison politique'!$A$2:$C$12,3,FALSE)=$A$1,Pres_2017_T2!AC15,0),0)</f>
        <v>0</v>
      </c>
      <c r="N15">
        <f t="shared" ca="1" si="0"/>
        <v>0</v>
      </c>
    </row>
    <row r="16" spans="1:14" x14ac:dyDescent="0.75">
      <c r="A16" t="str">
        <v>04_02</v>
      </c>
      <c r="B16">
        <f ca="1">_xlfn.IFNA(IF(VLOOKUP(Pres_2017_T2!U16,'Liaison politique'!$A$2:$C$12,3,FALSE)=$A$1,Pres_2017_T2!W16,0),0)</f>
        <v>0</v>
      </c>
      <c r="H16">
        <f ca="1">_xlfn.IFNA(IF(VLOOKUP(Pres_2017_T2!AA16,'Liaison politique'!$A$2:$C$12,3,FALSE)=$A$1,Pres_2017_T2!AC16,0),0)</f>
        <v>0</v>
      </c>
      <c r="N16">
        <f t="shared" ca="1" si="0"/>
        <v>0</v>
      </c>
    </row>
    <row r="17" spans="1:14" x14ac:dyDescent="0.75">
      <c r="A17" t="str">
        <v>05_01</v>
      </c>
      <c r="B17">
        <f ca="1">_xlfn.IFNA(IF(VLOOKUP(Pres_2017_T2!U17,'Liaison politique'!$A$2:$C$12,3,FALSE)=$A$1,Pres_2017_T2!W17,0),0)</f>
        <v>0</v>
      </c>
      <c r="H17">
        <f ca="1">_xlfn.IFNA(IF(VLOOKUP(Pres_2017_T2!AA17,'Liaison politique'!$A$2:$C$12,3,FALSE)=$A$1,Pres_2017_T2!AC17,0),0)</f>
        <v>0</v>
      </c>
      <c r="N17">
        <f t="shared" ca="1" si="0"/>
        <v>0</v>
      </c>
    </row>
    <row r="18" spans="1:14" x14ac:dyDescent="0.75">
      <c r="A18" t="str">
        <v>05_02</v>
      </c>
      <c r="B18">
        <f ca="1">_xlfn.IFNA(IF(VLOOKUP(Pres_2017_T2!U18,'Liaison politique'!$A$2:$C$12,3,FALSE)=$A$1,Pres_2017_T2!W18,0),0)</f>
        <v>0</v>
      </c>
      <c r="H18">
        <f ca="1">_xlfn.IFNA(IF(VLOOKUP(Pres_2017_T2!AA18,'Liaison politique'!$A$2:$C$12,3,FALSE)=$A$1,Pres_2017_T2!AC18,0),0)</f>
        <v>0</v>
      </c>
      <c r="N18">
        <f t="shared" ca="1" si="0"/>
        <v>0</v>
      </c>
    </row>
    <row r="19" spans="1:14" x14ac:dyDescent="0.75">
      <c r="A19" t="str">
        <v>06_01</v>
      </c>
      <c r="B19">
        <f ca="1">_xlfn.IFNA(IF(VLOOKUP(Pres_2017_T2!U19,'Liaison politique'!$A$2:$C$12,3,FALSE)=$A$1,Pres_2017_T2!W19,0),0)</f>
        <v>0</v>
      </c>
      <c r="H19">
        <f ca="1">_xlfn.IFNA(IF(VLOOKUP(Pres_2017_T2!AA19,'Liaison politique'!$A$2:$C$12,3,FALSE)=$A$1,Pres_2017_T2!AC19,0),0)</f>
        <v>0</v>
      </c>
      <c r="N19">
        <f t="shared" ca="1" si="0"/>
        <v>0</v>
      </c>
    </row>
    <row r="20" spans="1:14" x14ac:dyDescent="0.75">
      <c r="A20" t="str">
        <v>06_02</v>
      </c>
      <c r="B20">
        <f ca="1">_xlfn.IFNA(IF(VLOOKUP(Pres_2017_T2!U20,'Liaison politique'!$A$2:$C$12,3,FALSE)=$A$1,Pres_2017_T2!W20,0),0)</f>
        <v>0</v>
      </c>
      <c r="H20">
        <f ca="1">_xlfn.IFNA(IF(VLOOKUP(Pres_2017_T2!AA20,'Liaison politique'!$A$2:$C$12,3,FALSE)=$A$1,Pres_2017_T2!AC20,0),0)</f>
        <v>0</v>
      </c>
      <c r="N20">
        <f t="shared" ca="1" si="0"/>
        <v>0</v>
      </c>
    </row>
    <row r="21" spans="1:14" x14ac:dyDescent="0.75">
      <c r="A21" t="str">
        <v>06_03</v>
      </c>
      <c r="B21">
        <f ca="1">_xlfn.IFNA(IF(VLOOKUP(Pres_2017_T2!U21,'Liaison politique'!$A$2:$C$12,3,FALSE)=$A$1,Pres_2017_T2!W21,0),0)</f>
        <v>0</v>
      </c>
      <c r="H21">
        <f ca="1">_xlfn.IFNA(IF(VLOOKUP(Pres_2017_T2!AA21,'Liaison politique'!$A$2:$C$12,3,FALSE)=$A$1,Pres_2017_T2!AC21,0),0)</f>
        <v>0</v>
      </c>
      <c r="N21">
        <f t="shared" ca="1" si="0"/>
        <v>0</v>
      </c>
    </row>
    <row r="22" spans="1:14" x14ac:dyDescent="0.75">
      <c r="A22" t="str">
        <v>06_04</v>
      </c>
      <c r="B22">
        <f ca="1">_xlfn.IFNA(IF(VLOOKUP(Pres_2017_T2!U22,'Liaison politique'!$A$2:$C$12,3,FALSE)=$A$1,Pres_2017_T2!W22,0),0)</f>
        <v>0</v>
      </c>
      <c r="H22">
        <f ca="1">_xlfn.IFNA(IF(VLOOKUP(Pres_2017_T2!AA22,'Liaison politique'!$A$2:$C$12,3,FALSE)=$A$1,Pres_2017_T2!AC22,0),0)</f>
        <v>0</v>
      </c>
      <c r="N22">
        <f t="shared" ca="1" si="0"/>
        <v>0</v>
      </c>
    </row>
    <row r="23" spans="1:14" x14ac:dyDescent="0.75">
      <c r="A23" t="str">
        <v>06_05</v>
      </c>
      <c r="B23">
        <f ca="1">_xlfn.IFNA(IF(VLOOKUP(Pres_2017_T2!U23,'Liaison politique'!$A$2:$C$12,3,FALSE)=$A$1,Pres_2017_T2!W23,0),0)</f>
        <v>0</v>
      </c>
      <c r="H23">
        <f ca="1">_xlfn.IFNA(IF(VLOOKUP(Pres_2017_T2!AA23,'Liaison politique'!$A$2:$C$12,3,FALSE)=$A$1,Pres_2017_T2!AC23,0),0)</f>
        <v>0</v>
      </c>
      <c r="N23">
        <f t="shared" ca="1" si="0"/>
        <v>0</v>
      </c>
    </row>
    <row r="24" spans="1:14" x14ac:dyDescent="0.75">
      <c r="A24" t="str">
        <v>06_06</v>
      </c>
      <c r="B24">
        <f ca="1">_xlfn.IFNA(IF(VLOOKUP(Pres_2017_T2!U24,'Liaison politique'!$A$2:$C$12,3,FALSE)=$A$1,Pres_2017_T2!W24,0),0)</f>
        <v>0</v>
      </c>
      <c r="H24">
        <f ca="1">_xlfn.IFNA(IF(VLOOKUP(Pres_2017_T2!AA24,'Liaison politique'!$A$2:$C$12,3,FALSE)=$A$1,Pres_2017_T2!AC24,0),0)</f>
        <v>0</v>
      </c>
      <c r="N24">
        <f t="shared" ca="1" si="0"/>
        <v>0</v>
      </c>
    </row>
    <row r="25" spans="1:14" x14ac:dyDescent="0.75">
      <c r="A25" t="str">
        <v>06_07</v>
      </c>
      <c r="B25">
        <f ca="1">_xlfn.IFNA(IF(VLOOKUP(Pres_2017_T2!U25,'Liaison politique'!$A$2:$C$12,3,FALSE)=$A$1,Pres_2017_T2!W25,0),0)</f>
        <v>0</v>
      </c>
      <c r="H25">
        <f ca="1">_xlfn.IFNA(IF(VLOOKUP(Pres_2017_T2!AA25,'Liaison politique'!$A$2:$C$12,3,FALSE)=$A$1,Pres_2017_T2!AC25,0),0)</f>
        <v>0</v>
      </c>
      <c r="N25">
        <f t="shared" ca="1" si="0"/>
        <v>0</v>
      </c>
    </row>
    <row r="26" spans="1:14" x14ac:dyDescent="0.75">
      <c r="A26" t="str">
        <v>06_08</v>
      </c>
      <c r="B26">
        <f ca="1">_xlfn.IFNA(IF(VLOOKUP(Pres_2017_T2!U26,'Liaison politique'!$A$2:$C$12,3,FALSE)=$A$1,Pres_2017_T2!W26,0),0)</f>
        <v>0</v>
      </c>
      <c r="H26">
        <f ca="1">_xlfn.IFNA(IF(VLOOKUP(Pres_2017_T2!AA26,'Liaison politique'!$A$2:$C$12,3,FALSE)=$A$1,Pres_2017_T2!AC26,0),0)</f>
        <v>0</v>
      </c>
      <c r="N26">
        <f t="shared" ca="1" si="0"/>
        <v>0</v>
      </c>
    </row>
    <row r="27" spans="1:14" x14ac:dyDescent="0.75">
      <c r="A27" t="str">
        <v>06_09</v>
      </c>
      <c r="B27">
        <f ca="1">_xlfn.IFNA(IF(VLOOKUP(Pres_2017_T2!U27,'Liaison politique'!$A$2:$C$12,3,FALSE)=$A$1,Pres_2017_T2!W27,0),0)</f>
        <v>0</v>
      </c>
      <c r="H27">
        <f ca="1">_xlfn.IFNA(IF(VLOOKUP(Pres_2017_T2!AA27,'Liaison politique'!$A$2:$C$12,3,FALSE)=$A$1,Pres_2017_T2!AC27,0),0)</f>
        <v>0</v>
      </c>
      <c r="N27">
        <f t="shared" ca="1" si="0"/>
        <v>0</v>
      </c>
    </row>
    <row r="28" spans="1:14" x14ac:dyDescent="0.75">
      <c r="A28" t="str">
        <v>07_01</v>
      </c>
      <c r="B28">
        <f ca="1">_xlfn.IFNA(IF(VLOOKUP(Pres_2017_T2!U28,'Liaison politique'!$A$2:$C$12,3,FALSE)=$A$1,Pres_2017_T2!W28,0),0)</f>
        <v>0</v>
      </c>
      <c r="H28">
        <f ca="1">_xlfn.IFNA(IF(VLOOKUP(Pres_2017_T2!AA28,'Liaison politique'!$A$2:$C$12,3,FALSE)=$A$1,Pres_2017_T2!AC28,0),0)</f>
        <v>0</v>
      </c>
      <c r="N28">
        <f t="shared" ca="1" si="0"/>
        <v>0</v>
      </c>
    </row>
    <row r="29" spans="1:14" x14ac:dyDescent="0.75">
      <c r="A29" t="str">
        <v>07_02</v>
      </c>
      <c r="B29">
        <f ca="1">_xlfn.IFNA(IF(VLOOKUP(Pres_2017_T2!U29,'Liaison politique'!$A$2:$C$12,3,FALSE)=$A$1,Pres_2017_T2!W29,0),0)</f>
        <v>0</v>
      </c>
      <c r="H29">
        <f ca="1">_xlfn.IFNA(IF(VLOOKUP(Pres_2017_T2!AA29,'Liaison politique'!$A$2:$C$12,3,FALSE)=$A$1,Pres_2017_T2!AC29,0),0)</f>
        <v>0</v>
      </c>
      <c r="N29">
        <f t="shared" ca="1" si="0"/>
        <v>0</v>
      </c>
    </row>
    <row r="30" spans="1:14" x14ac:dyDescent="0.75">
      <c r="A30" t="str">
        <v>07_03</v>
      </c>
      <c r="B30">
        <f ca="1">_xlfn.IFNA(IF(VLOOKUP(Pres_2017_T2!U30,'Liaison politique'!$A$2:$C$12,3,FALSE)=$A$1,Pres_2017_T2!W30,0),0)</f>
        <v>0</v>
      </c>
      <c r="H30">
        <f ca="1">_xlfn.IFNA(IF(VLOOKUP(Pres_2017_T2!AA30,'Liaison politique'!$A$2:$C$12,3,FALSE)=$A$1,Pres_2017_T2!AC30,0),0)</f>
        <v>0</v>
      </c>
      <c r="N30">
        <f t="shared" ca="1" si="0"/>
        <v>0</v>
      </c>
    </row>
    <row r="31" spans="1:14" x14ac:dyDescent="0.75">
      <c r="A31" t="str">
        <v>08_01</v>
      </c>
      <c r="B31">
        <f ca="1">_xlfn.IFNA(IF(VLOOKUP(Pres_2017_T2!U31,'Liaison politique'!$A$2:$C$12,3,FALSE)=$A$1,Pres_2017_T2!W31,0),0)</f>
        <v>0</v>
      </c>
      <c r="H31">
        <f ca="1">_xlfn.IFNA(IF(VLOOKUP(Pres_2017_T2!AA31,'Liaison politique'!$A$2:$C$12,3,FALSE)=$A$1,Pres_2017_T2!AC31,0),0)</f>
        <v>0</v>
      </c>
      <c r="N31">
        <f t="shared" ca="1" si="0"/>
        <v>0</v>
      </c>
    </row>
    <row r="32" spans="1:14" x14ac:dyDescent="0.75">
      <c r="A32" t="str">
        <v>08_02</v>
      </c>
      <c r="B32">
        <f ca="1">_xlfn.IFNA(IF(VLOOKUP(Pres_2017_T2!U32,'Liaison politique'!$A$2:$C$12,3,FALSE)=$A$1,Pres_2017_T2!W32,0),0)</f>
        <v>0</v>
      </c>
      <c r="H32">
        <f ca="1">_xlfn.IFNA(IF(VLOOKUP(Pres_2017_T2!AA32,'Liaison politique'!$A$2:$C$12,3,FALSE)=$A$1,Pres_2017_T2!AC32,0),0)</f>
        <v>0</v>
      </c>
      <c r="N32">
        <f t="shared" ca="1" si="0"/>
        <v>0</v>
      </c>
    </row>
    <row r="33" spans="1:14" x14ac:dyDescent="0.75">
      <c r="A33" t="str">
        <v>08_03</v>
      </c>
      <c r="B33">
        <f ca="1">_xlfn.IFNA(IF(VLOOKUP(Pres_2017_T2!U33,'Liaison politique'!$A$2:$C$12,3,FALSE)=$A$1,Pres_2017_T2!W33,0),0)</f>
        <v>0</v>
      </c>
      <c r="H33">
        <f ca="1">_xlfn.IFNA(IF(VLOOKUP(Pres_2017_T2!AA33,'Liaison politique'!$A$2:$C$12,3,FALSE)=$A$1,Pres_2017_T2!AC33,0),0)</f>
        <v>0</v>
      </c>
      <c r="N33">
        <f t="shared" ca="1" si="0"/>
        <v>0</v>
      </c>
    </row>
    <row r="34" spans="1:14" x14ac:dyDescent="0.75">
      <c r="A34" t="str">
        <v>09_01</v>
      </c>
      <c r="B34">
        <f ca="1">_xlfn.IFNA(IF(VLOOKUP(Pres_2017_T2!U34,'Liaison politique'!$A$2:$C$12,3,FALSE)=$A$1,Pres_2017_T2!W34,0),0)</f>
        <v>0</v>
      </c>
      <c r="H34">
        <f ca="1">_xlfn.IFNA(IF(VLOOKUP(Pres_2017_T2!AA34,'Liaison politique'!$A$2:$C$12,3,FALSE)=$A$1,Pres_2017_T2!AC34,0),0)</f>
        <v>0</v>
      </c>
      <c r="N34">
        <f t="shared" ca="1" si="0"/>
        <v>0</v>
      </c>
    </row>
    <row r="35" spans="1:14" x14ac:dyDescent="0.75">
      <c r="A35" t="str">
        <v>09_02</v>
      </c>
      <c r="B35">
        <f ca="1">_xlfn.IFNA(IF(VLOOKUP(Pres_2017_T2!U35,'Liaison politique'!$A$2:$C$12,3,FALSE)=$A$1,Pres_2017_T2!W35,0),0)</f>
        <v>0</v>
      </c>
      <c r="H35">
        <f ca="1">_xlfn.IFNA(IF(VLOOKUP(Pres_2017_T2!AA35,'Liaison politique'!$A$2:$C$12,3,FALSE)=$A$1,Pres_2017_T2!AC35,0),0)</f>
        <v>0</v>
      </c>
      <c r="N35">
        <f t="shared" ca="1" si="0"/>
        <v>0</v>
      </c>
    </row>
    <row r="36" spans="1:14" x14ac:dyDescent="0.75">
      <c r="A36" t="str">
        <v>10_01</v>
      </c>
      <c r="B36">
        <f ca="1">_xlfn.IFNA(IF(VLOOKUP(Pres_2017_T2!U36,'Liaison politique'!$A$2:$C$12,3,FALSE)=$A$1,Pres_2017_T2!W36,0),0)</f>
        <v>0</v>
      </c>
      <c r="H36">
        <f ca="1">_xlfn.IFNA(IF(VLOOKUP(Pres_2017_T2!AA36,'Liaison politique'!$A$2:$C$12,3,FALSE)=$A$1,Pres_2017_T2!AC36,0),0)</f>
        <v>0</v>
      </c>
      <c r="N36">
        <f t="shared" ca="1" si="0"/>
        <v>0</v>
      </c>
    </row>
    <row r="37" spans="1:14" x14ac:dyDescent="0.75">
      <c r="A37" t="str">
        <v>10_02</v>
      </c>
      <c r="B37">
        <f ca="1">_xlfn.IFNA(IF(VLOOKUP(Pres_2017_T2!U37,'Liaison politique'!$A$2:$C$12,3,FALSE)=$A$1,Pres_2017_T2!W37,0),0)</f>
        <v>0</v>
      </c>
      <c r="H37">
        <f ca="1">_xlfn.IFNA(IF(VLOOKUP(Pres_2017_T2!AA37,'Liaison politique'!$A$2:$C$12,3,FALSE)=$A$1,Pres_2017_T2!AC37,0),0)</f>
        <v>0</v>
      </c>
      <c r="N37">
        <f t="shared" ca="1" si="0"/>
        <v>0</v>
      </c>
    </row>
    <row r="38" spans="1:14" x14ac:dyDescent="0.75">
      <c r="A38" t="str">
        <v>10_03</v>
      </c>
      <c r="B38">
        <f ca="1">_xlfn.IFNA(IF(VLOOKUP(Pres_2017_T2!U38,'Liaison politique'!$A$2:$C$12,3,FALSE)=$A$1,Pres_2017_T2!W38,0),0)</f>
        <v>0</v>
      </c>
      <c r="H38">
        <f ca="1">_xlfn.IFNA(IF(VLOOKUP(Pres_2017_T2!AA38,'Liaison politique'!$A$2:$C$12,3,FALSE)=$A$1,Pres_2017_T2!AC38,0),0)</f>
        <v>0</v>
      </c>
      <c r="N38">
        <f t="shared" ca="1" si="0"/>
        <v>0</v>
      </c>
    </row>
    <row r="39" spans="1:14" x14ac:dyDescent="0.75">
      <c r="A39" t="str">
        <v>11_01</v>
      </c>
      <c r="B39">
        <f ca="1">_xlfn.IFNA(IF(VLOOKUP(Pres_2017_T2!U39,'Liaison politique'!$A$2:$C$12,3,FALSE)=$A$1,Pres_2017_T2!W39,0),0)</f>
        <v>0</v>
      </c>
      <c r="H39">
        <f ca="1">_xlfn.IFNA(IF(VLOOKUP(Pres_2017_T2!AA39,'Liaison politique'!$A$2:$C$12,3,FALSE)=$A$1,Pres_2017_T2!AC39,0),0)</f>
        <v>0</v>
      </c>
      <c r="N39">
        <f t="shared" ca="1" si="0"/>
        <v>0</v>
      </c>
    </row>
    <row r="40" spans="1:14" x14ac:dyDescent="0.75">
      <c r="A40" t="str">
        <v>11_02</v>
      </c>
      <c r="B40">
        <f ca="1">_xlfn.IFNA(IF(VLOOKUP(Pres_2017_T2!U40,'Liaison politique'!$A$2:$C$12,3,FALSE)=$A$1,Pres_2017_T2!W40,0),0)</f>
        <v>0</v>
      </c>
      <c r="H40">
        <f ca="1">_xlfn.IFNA(IF(VLOOKUP(Pres_2017_T2!AA40,'Liaison politique'!$A$2:$C$12,3,FALSE)=$A$1,Pres_2017_T2!AC40,0),0)</f>
        <v>0</v>
      </c>
      <c r="N40">
        <f t="shared" ca="1" si="0"/>
        <v>0</v>
      </c>
    </row>
    <row r="41" spans="1:14" x14ac:dyDescent="0.75">
      <c r="A41" t="str">
        <v>11_03</v>
      </c>
      <c r="B41">
        <f ca="1">_xlfn.IFNA(IF(VLOOKUP(Pres_2017_T2!U41,'Liaison politique'!$A$2:$C$12,3,FALSE)=$A$1,Pres_2017_T2!W41,0),0)</f>
        <v>0</v>
      </c>
      <c r="H41">
        <f ca="1">_xlfn.IFNA(IF(VLOOKUP(Pres_2017_T2!AA41,'Liaison politique'!$A$2:$C$12,3,FALSE)=$A$1,Pres_2017_T2!AC41,0),0)</f>
        <v>0</v>
      </c>
      <c r="N41">
        <f t="shared" ca="1" si="0"/>
        <v>0</v>
      </c>
    </row>
    <row r="42" spans="1:14" x14ac:dyDescent="0.75">
      <c r="A42" t="str">
        <v>12_01</v>
      </c>
      <c r="B42">
        <f ca="1">_xlfn.IFNA(IF(VLOOKUP(Pres_2017_T2!U42,'Liaison politique'!$A$2:$C$12,3,FALSE)=$A$1,Pres_2017_T2!W42,0),0)</f>
        <v>0</v>
      </c>
      <c r="H42">
        <f ca="1">_xlfn.IFNA(IF(VLOOKUP(Pres_2017_T2!AA42,'Liaison politique'!$A$2:$C$12,3,FALSE)=$A$1,Pres_2017_T2!AC42,0),0)</f>
        <v>0</v>
      </c>
      <c r="N42">
        <f t="shared" ca="1" si="0"/>
        <v>0</v>
      </c>
    </row>
    <row r="43" spans="1:14" x14ac:dyDescent="0.75">
      <c r="A43" t="str">
        <v>12_02</v>
      </c>
      <c r="B43">
        <f ca="1">_xlfn.IFNA(IF(VLOOKUP(Pres_2017_T2!U43,'Liaison politique'!$A$2:$C$12,3,FALSE)=$A$1,Pres_2017_T2!W43,0),0)</f>
        <v>0</v>
      </c>
      <c r="H43">
        <f ca="1">_xlfn.IFNA(IF(VLOOKUP(Pres_2017_T2!AA43,'Liaison politique'!$A$2:$C$12,3,FALSE)=$A$1,Pres_2017_T2!AC43,0),0)</f>
        <v>0</v>
      </c>
      <c r="N43">
        <f t="shared" ca="1" si="0"/>
        <v>0</v>
      </c>
    </row>
    <row r="44" spans="1:14" x14ac:dyDescent="0.75">
      <c r="A44" t="str">
        <v>12_03</v>
      </c>
      <c r="B44">
        <f ca="1">_xlfn.IFNA(IF(VLOOKUP(Pres_2017_T2!U44,'Liaison politique'!$A$2:$C$12,3,FALSE)=$A$1,Pres_2017_T2!W44,0),0)</f>
        <v>0</v>
      </c>
      <c r="H44">
        <f ca="1">_xlfn.IFNA(IF(VLOOKUP(Pres_2017_T2!AA44,'Liaison politique'!$A$2:$C$12,3,FALSE)=$A$1,Pres_2017_T2!AC44,0),0)</f>
        <v>0</v>
      </c>
      <c r="N44">
        <f t="shared" ca="1" si="0"/>
        <v>0</v>
      </c>
    </row>
    <row r="45" spans="1:14" x14ac:dyDescent="0.75">
      <c r="A45" t="str">
        <v>13_01</v>
      </c>
      <c r="B45">
        <f ca="1">_xlfn.IFNA(IF(VLOOKUP(Pres_2017_T2!U45,'Liaison politique'!$A$2:$C$12,3,FALSE)=$A$1,Pres_2017_T2!W45,0),0)</f>
        <v>0</v>
      </c>
      <c r="H45">
        <f ca="1">_xlfn.IFNA(IF(VLOOKUP(Pres_2017_T2!AA45,'Liaison politique'!$A$2:$C$12,3,FALSE)=$A$1,Pres_2017_T2!AC45,0),0)</f>
        <v>0</v>
      </c>
      <c r="N45">
        <f t="shared" ca="1" si="0"/>
        <v>0</v>
      </c>
    </row>
    <row r="46" spans="1:14" x14ac:dyDescent="0.75">
      <c r="A46" t="str">
        <v>13_02</v>
      </c>
      <c r="B46">
        <f ca="1">_xlfn.IFNA(IF(VLOOKUP(Pres_2017_T2!U46,'Liaison politique'!$A$2:$C$12,3,FALSE)=$A$1,Pres_2017_T2!W46,0),0)</f>
        <v>0</v>
      </c>
      <c r="H46">
        <f ca="1">_xlfn.IFNA(IF(VLOOKUP(Pres_2017_T2!AA46,'Liaison politique'!$A$2:$C$12,3,FALSE)=$A$1,Pres_2017_T2!AC46,0),0)</f>
        <v>0</v>
      </c>
      <c r="N46">
        <f t="shared" ca="1" si="0"/>
        <v>0</v>
      </c>
    </row>
    <row r="47" spans="1:14" x14ac:dyDescent="0.75">
      <c r="A47" t="str">
        <v>13_03</v>
      </c>
      <c r="B47">
        <f ca="1">_xlfn.IFNA(IF(VLOOKUP(Pres_2017_T2!U47,'Liaison politique'!$A$2:$C$12,3,FALSE)=$A$1,Pres_2017_T2!W47,0),0)</f>
        <v>0</v>
      </c>
      <c r="H47">
        <f ca="1">_xlfn.IFNA(IF(VLOOKUP(Pres_2017_T2!AA47,'Liaison politique'!$A$2:$C$12,3,FALSE)=$A$1,Pres_2017_T2!AC47,0),0)</f>
        <v>0</v>
      </c>
      <c r="N47">
        <f t="shared" ca="1" si="0"/>
        <v>0</v>
      </c>
    </row>
    <row r="48" spans="1:14" x14ac:dyDescent="0.75">
      <c r="A48" t="str">
        <v>13_04</v>
      </c>
      <c r="B48">
        <f ca="1">_xlfn.IFNA(IF(VLOOKUP(Pres_2017_T2!U48,'Liaison politique'!$A$2:$C$12,3,FALSE)=$A$1,Pres_2017_T2!W48,0),0)</f>
        <v>0</v>
      </c>
      <c r="H48">
        <f ca="1">_xlfn.IFNA(IF(VLOOKUP(Pres_2017_T2!AA48,'Liaison politique'!$A$2:$C$12,3,FALSE)=$A$1,Pres_2017_T2!AC48,0),0)</f>
        <v>0</v>
      </c>
      <c r="N48">
        <f t="shared" ca="1" si="0"/>
        <v>0</v>
      </c>
    </row>
    <row r="49" spans="1:14" x14ac:dyDescent="0.75">
      <c r="A49" t="str">
        <v>13_05</v>
      </c>
      <c r="B49">
        <f ca="1">_xlfn.IFNA(IF(VLOOKUP(Pres_2017_T2!U49,'Liaison politique'!$A$2:$C$12,3,FALSE)=$A$1,Pres_2017_T2!W49,0),0)</f>
        <v>0</v>
      </c>
      <c r="H49">
        <f ca="1">_xlfn.IFNA(IF(VLOOKUP(Pres_2017_T2!AA49,'Liaison politique'!$A$2:$C$12,3,FALSE)=$A$1,Pres_2017_T2!AC49,0),0)</f>
        <v>0</v>
      </c>
      <c r="N49">
        <f t="shared" ca="1" si="0"/>
        <v>0</v>
      </c>
    </row>
    <row r="50" spans="1:14" x14ac:dyDescent="0.75">
      <c r="A50" t="str">
        <v>13_06</v>
      </c>
      <c r="B50">
        <f ca="1">_xlfn.IFNA(IF(VLOOKUP(Pres_2017_T2!U50,'Liaison politique'!$A$2:$C$12,3,FALSE)=$A$1,Pres_2017_T2!W50,0),0)</f>
        <v>0</v>
      </c>
      <c r="H50">
        <f ca="1">_xlfn.IFNA(IF(VLOOKUP(Pres_2017_T2!AA50,'Liaison politique'!$A$2:$C$12,3,FALSE)=$A$1,Pres_2017_T2!AC50,0),0)</f>
        <v>0</v>
      </c>
      <c r="N50">
        <f t="shared" ca="1" si="0"/>
        <v>0</v>
      </c>
    </row>
    <row r="51" spans="1:14" x14ac:dyDescent="0.75">
      <c r="A51" t="str">
        <v>13_07</v>
      </c>
      <c r="B51">
        <f ca="1">_xlfn.IFNA(IF(VLOOKUP(Pres_2017_T2!U51,'Liaison politique'!$A$2:$C$12,3,FALSE)=$A$1,Pres_2017_T2!W51,0),0)</f>
        <v>0</v>
      </c>
      <c r="H51">
        <f ca="1">_xlfn.IFNA(IF(VLOOKUP(Pres_2017_T2!AA51,'Liaison politique'!$A$2:$C$12,3,FALSE)=$A$1,Pres_2017_T2!AC51,0),0)</f>
        <v>0</v>
      </c>
      <c r="N51">
        <f t="shared" ca="1" si="0"/>
        <v>0</v>
      </c>
    </row>
    <row r="52" spans="1:14" x14ac:dyDescent="0.75">
      <c r="A52" t="str">
        <v>13_08</v>
      </c>
      <c r="B52">
        <f ca="1">_xlfn.IFNA(IF(VLOOKUP(Pres_2017_T2!U52,'Liaison politique'!$A$2:$C$12,3,FALSE)=$A$1,Pres_2017_T2!W52,0),0)</f>
        <v>0</v>
      </c>
      <c r="H52">
        <f ca="1">_xlfn.IFNA(IF(VLOOKUP(Pres_2017_T2!AA52,'Liaison politique'!$A$2:$C$12,3,FALSE)=$A$1,Pres_2017_T2!AC52,0),0)</f>
        <v>0</v>
      </c>
      <c r="N52">
        <f t="shared" ca="1" si="0"/>
        <v>0</v>
      </c>
    </row>
    <row r="53" spans="1:14" x14ac:dyDescent="0.75">
      <c r="A53" t="str">
        <v>13_09</v>
      </c>
      <c r="B53">
        <f ca="1">_xlfn.IFNA(IF(VLOOKUP(Pres_2017_T2!U53,'Liaison politique'!$A$2:$C$12,3,FALSE)=$A$1,Pres_2017_T2!W53,0),0)</f>
        <v>0</v>
      </c>
      <c r="H53">
        <f ca="1">_xlfn.IFNA(IF(VLOOKUP(Pres_2017_T2!AA53,'Liaison politique'!$A$2:$C$12,3,FALSE)=$A$1,Pres_2017_T2!AC53,0),0)</f>
        <v>0</v>
      </c>
      <c r="N53">
        <f t="shared" ca="1" si="0"/>
        <v>0</v>
      </c>
    </row>
    <row r="54" spans="1:14" x14ac:dyDescent="0.75">
      <c r="A54" t="str">
        <v>13_10</v>
      </c>
      <c r="B54">
        <f ca="1">_xlfn.IFNA(IF(VLOOKUP(Pres_2017_T2!U54,'Liaison politique'!$A$2:$C$12,3,FALSE)=$A$1,Pres_2017_T2!W54,0),0)</f>
        <v>0</v>
      </c>
      <c r="H54">
        <f ca="1">_xlfn.IFNA(IF(VLOOKUP(Pres_2017_T2!AA54,'Liaison politique'!$A$2:$C$12,3,FALSE)=$A$1,Pres_2017_T2!AC54,0),0)</f>
        <v>0</v>
      </c>
      <c r="N54">
        <f t="shared" ca="1" si="0"/>
        <v>0</v>
      </c>
    </row>
    <row r="55" spans="1:14" x14ac:dyDescent="0.75">
      <c r="A55" t="str">
        <v>13_11</v>
      </c>
      <c r="B55">
        <f ca="1">_xlfn.IFNA(IF(VLOOKUP(Pres_2017_T2!U55,'Liaison politique'!$A$2:$C$12,3,FALSE)=$A$1,Pres_2017_T2!W55,0),0)</f>
        <v>0</v>
      </c>
      <c r="H55">
        <f ca="1">_xlfn.IFNA(IF(VLOOKUP(Pres_2017_T2!AA55,'Liaison politique'!$A$2:$C$12,3,FALSE)=$A$1,Pres_2017_T2!AC55,0),0)</f>
        <v>0</v>
      </c>
      <c r="N55">
        <f t="shared" ca="1" si="0"/>
        <v>0</v>
      </c>
    </row>
    <row r="56" spans="1:14" x14ac:dyDescent="0.75">
      <c r="A56" t="str">
        <v>13_12</v>
      </c>
      <c r="B56">
        <f ca="1">_xlfn.IFNA(IF(VLOOKUP(Pres_2017_T2!U56,'Liaison politique'!$A$2:$C$12,3,FALSE)=$A$1,Pres_2017_T2!W56,0),0)</f>
        <v>0</v>
      </c>
      <c r="H56">
        <f ca="1">_xlfn.IFNA(IF(VLOOKUP(Pres_2017_T2!AA56,'Liaison politique'!$A$2:$C$12,3,FALSE)=$A$1,Pres_2017_T2!AC56,0),0)</f>
        <v>0</v>
      </c>
      <c r="N56">
        <f t="shared" ca="1" si="0"/>
        <v>0</v>
      </c>
    </row>
    <row r="57" spans="1:14" x14ac:dyDescent="0.75">
      <c r="A57" t="str">
        <v>13_13</v>
      </c>
      <c r="B57">
        <f ca="1">_xlfn.IFNA(IF(VLOOKUP(Pres_2017_T2!U57,'Liaison politique'!$A$2:$C$12,3,FALSE)=$A$1,Pres_2017_T2!W57,0),0)</f>
        <v>0</v>
      </c>
      <c r="H57">
        <f ca="1">_xlfn.IFNA(IF(VLOOKUP(Pres_2017_T2!AA57,'Liaison politique'!$A$2:$C$12,3,FALSE)=$A$1,Pres_2017_T2!AC57,0),0)</f>
        <v>0</v>
      </c>
      <c r="N57">
        <f t="shared" ca="1" si="0"/>
        <v>0</v>
      </c>
    </row>
    <row r="58" spans="1:14" x14ac:dyDescent="0.75">
      <c r="A58" t="str">
        <v>13_14</v>
      </c>
      <c r="B58">
        <f ca="1">_xlfn.IFNA(IF(VLOOKUP(Pres_2017_T2!U58,'Liaison politique'!$A$2:$C$12,3,FALSE)=$A$1,Pres_2017_T2!W58,0),0)</f>
        <v>0</v>
      </c>
      <c r="H58">
        <f ca="1">_xlfn.IFNA(IF(VLOOKUP(Pres_2017_T2!AA58,'Liaison politique'!$A$2:$C$12,3,FALSE)=$A$1,Pres_2017_T2!AC58,0),0)</f>
        <v>0</v>
      </c>
      <c r="N58">
        <f t="shared" ca="1" si="0"/>
        <v>0</v>
      </c>
    </row>
    <row r="59" spans="1:14" x14ac:dyDescent="0.75">
      <c r="A59" t="str">
        <v>13_15</v>
      </c>
      <c r="B59">
        <f ca="1">_xlfn.IFNA(IF(VLOOKUP(Pres_2017_T2!U59,'Liaison politique'!$A$2:$C$12,3,FALSE)=$A$1,Pres_2017_T2!W59,0),0)</f>
        <v>0</v>
      </c>
      <c r="H59">
        <f ca="1">_xlfn.IFNA(IF(VLOOKUP(Pres_2017_T2!AA59,'Liaison politique'!$A$2:$C$12,3,FALSE)=$A$1,Pres_2017_T2!AC59,0),0)</f>
        <v>0</v>
      </c>
      <c r="N59">
        <f t="shared" ca="1" si="0"/>
        <v>0</v>
      </c>
    </row>
    <row r="60" spans="1:14" x14ac:dyDescent="0.75">
      <c r="A60" t="str">
        <v>13_16</v>
      </c>
      <c r="B60">
        <f ca="1">_xlfn.IFNA(IF(VLOOKUP(Pres_2017_T2!U60,'Liaison politique'!$A$2:$C$12,3,FALSE)=$A$1,Pres_2017_T2!W60,0),0)</f>
        <v>0</v>
      </c>
      <c r="H60">
        <f ca="1">_xlfn.IFNA(IF(VLOOKUP(Pres_2017_T2!AA60,'Liaison politique'!$A$2:$C$12,3,FALSE)=$A$1,Pres_2017_T2!AC60,0),0)</f>
        <v>0</v>
      </c>
      <c r="N60">
        <f t="shared" ca="1" si="0"/>
        <v>0</v>
      </c>
    </row>
    <row r="61" spans="1:14" x14ac:dyDescent="0.75">
      <c r="A61" t="str">
        <v>14_01</v>
      </c>
      <c r="B61">
        <f ca="1">_xlfn.IFNA(IF(VLOOKUP(Pres_2017_T2!U61,'Liaison politique'!$A$2:$C$12,3,FALSE)=$A$1,Pres_2017_T2!W61,0),0)</f>
        <v>0</v>
      </c>
      <c r="H61">
        <f ca="1">_xlfn.IFNA(IF(VLOOKUP(Pres_2017_T2!AA61,'Liaison politique'!$A$2:$C$12,3,FALSE)=$A$1,Pres_2017_T2!AC61,0),0)</f>
        <v>0</v>
      </c>
      <c r="N61">
        <f t="shared" ca="1" si="0"/>
        <v>0</v>
      </c>
    </row>
    <row r="62" spans="1:14" x14ac:dyDescent="0.75">
      <c r="A62" t="str">
        <v>14_02</v>
      </c>
      <c r="B62">
        <f ca="1">_xlfn.IFNA(IF(VLOOKUP(Pres_2017_T2!U62,'Liaison politique'!$A$2:$C$12,3,FALSE)=$A$1,Pres_2017_T2!W62,0),0)</f>
        <v>0</v>
      </c>
      <c r="H62">
        <f ca="1">_xlfn.IFNA(IF(VLOOKUP(Pres_2017_T2!AA62,'Liaison politique'!$A$2:$C$12,3,FALSE)=$A$1,Pres_2017_T2!AC62,0),0)</f>
        <v>0</v>
      </c>
      <c r="N62">
        <f t="shared" ca="1" si="0"/>
        <v>0</v>
      </c>
    </row>
    <row r="63" spans="1:14" x14ac:dyDescent="0.75">
      <c r="A63" t="str">
        <v>14_03</v>
      </c>
      <c r="B63">
        <f ca="1">_xlfn.IFNA(IF(VLOOKUP(Pres_2017_T2!U63,'Liaison politique'!$A$2:$C$12,3,FALSE)=$A$1,Pres_2017_T2!W63,0),0)</f>
        <v>0</v>
      </c>
      <c r="H63">
        <f ca="1">_xlfn.IFNA(IF(VLOOKUP(Pres_2017_T2!AA63,'Liaison politique'!$A$2:$C$12,3,FALSE)=$A$1,Pres_2017_T2!AC63,0),0)</f>
        <v>0</v>
      </c>
      <c r="N63">
        <f t="shared" ca="1" si="0"/>
        <v>0</v>
      </c>
    </row>
    <row r="64" spans="1:14" x14ac:dyDescent="0.75">
      <c r="A64" t="str">
        <v>14_04</v>
      </c>
      <c r="B64">
        <f ca="1">_xlfn.IFNA(IF(VLOOKUP(Pres_2017_T2!U64,'Liaison politique'!$A$2:$C$12,3,FALSE)=$A$1,Pres_2017_T2!W64,0),0)</f>
        <v>0</v>
      </c>
      <c r="H64">
        <f ca="1">_xlfn.IFNA(IF(VLOOKUP(Pres_2017_T2!AA64,'Liaison politique'!$A$2:$C$12,3,FALSE)=$A$1,Pres_2017_T2!AC64,0),0)</f>
        <v>0</v>
      </c>
      <c r="N64">
        <f t="shared" ca="1" si="0"/>
        <v>0</v>
      </c>
    </row>
    <row r="65" spans="1:14" x14ac:dyDescent="0.75">
      <c r="A65" t="str">
        <v>14_05</v>
      </c>
      <c r="B65">
        <f ca="1">_xlfn.IFNA(IF(VLOOKUP(Pres_2017_T2!U65,'Liaison politique'!$A$2:$C$12,3,FALSE)=$A$1,Pres_2017_T2!W65,0),0)</f>
        <v>0</v>
      </c>
      <c r="H65">
        <f ca="1">_xlfn.IFNA(IF(VLOOKUP(Pres_2017_T2!AA65,'Liaison politique'!$A$2:$C$12,3,FALSE)=$A$1,Pres_2017_T2!AC65,0),0)</f>
        <v>0</v>
      </c>
      <c r="N65">
        <f t="shared" ca="1" si="0"/>
        <v>0</v>
      </c>
    </row>
    <row r="66" spans="1:14" x14ac:dyDescent="0.75">
      <c r="A66" t="str">
        <v>14_06</v>
      </c>
      <c r="B66">
        <f ca="1">_xlfn.IFNA(IF(VLOOKUP(Pres_2017_T2!U66,'Liaison politique'!$A$2:$C$12,3,FALSE)=$A$1,Pres_2017_T2!W66,0),0)</f>
        <v>0</v>
      </c>
      <c r="H66">
        <f ca="1">_xlfn.IFNA(IF(VLOOKUP(Pres_2017_T2!AA66,'Liaison politique'!$A$2:$C$12,3,FALSE)=$A$1,Pres_2017_T2!AC66,0),0)</f>
        <v>0</v>
      </c>
      <c r="N66">
        <f t="shared" ca="1" si="0"/>
        <v>0</v>
      </c>
    </row>
    <row r="67" spans="1:14" x14ac:dyDescent="0.75">
      <c r="A67" t="str">
        <v>15_01</v>
      </c>
      <c r="B67">
        <f ca="1">_xlfn.IFNA(IF(VLOOKUP(Pres_2017_T2!U67,'Liaison politique'!$A$2:$C$12,3,FALSE)=$A$1,Pres_2017_T2!W67,0),0)</f>
        <v>0</v>
      </c>
      <c r="H67">
        <f ca="1">_xlfn.IFNA(IF(VLOOKUP(Pres_2017_T2!AA67,'Liaison politique'!$A$2:$C$12,3,FALSE)=$A$1,Pres_2017_T2!AC67,0),0)</f>
        <v>0</v>
      </c>
      <c r="N67">
        <f t="shared" ref="N67:N130" ca="1" si="1">SUM(B67:M67)</f>
        <v>0</v>
      </c>
    </row>
    <row r="68" spans="1:14" x14ac:dyDescent="0.75">
      <c r="A68" t="str">
        <v>15_02</v>
      </c>
      <c r="B68">
        <f ca="1">_xlfn.IFNA(IF(VLOOKUP(Pres_2017_T2!U68,'Liaison politique'!$A$2:$C$12,3,FALSE)=$A$1,Pres_2017_T2!W68,0),0)</f>
        <v>0</v>
      </c>
      <c r="H68">
        <f ca="1">_xlfn.IFNA(IF(VLOOKUP(Pres_2017_T2!AA68,'Liaison politique'!$A$2:$C$12,3,FALSE)=$A$1,Pres_2017_T2!AC68,0),0)</f>
        <v>0</v>
      </c>
      <c r="N68">
        <f t="shared" ca="1" si="1"/>
        <v>0</v>
      </c>
    </row>
    <row r="69" spans="1:14" x14ac:dyDescent="0.75">
      <c r="A69" t="str">
        <v>16_01</v>
      </c>
      <c r="B69">
        <f ca="1">_xlfn.IFNA(IF(VLOOKUP(Pres_2017_T2!U69,'Liaison politique'!$A$2:$C$12,3,FALSE)=$A$1,Pres_2017_T2!W69,0),0)</f>
        <v>0</v>
      </c>
      <c r="H69">
        <f ca="1">_xlfn.IFNA(IF(VLOOKUP(Pres_2017_T2!AA69,'Liaison politique'!$A$2:$C$12,3,FALSE)=$A$1,Pres_2017_T2!AC69,0),0)</f>
        <v>0</v>
      </c>
      <c r="N69">
        <f t="shared" ca="1" si="1"/>
        <v>0</v>
      </c>
    </row>
    <row r="70" spans="1:14" x14ac:dyDescent="0.75">
      <c r="A70" t="str">
        <v>16_02</v>
      </c>
      <c r="B70">
        <f ca="1">_xlfn.IFNA(IF(VLOOKUP(Pres_2017_T2!U70,'Liaison politique'!$A$2:$C$12,3,FALSE)=$A$1,Pres_2017_T2!W70,0),0)</f>
        <v>0</v>
      </c>
      <c r="H70">
        <f ca="1">_xlfn.IFNA(IF(VLOOKUP(Pres_2017_T2!AA70,'Liaison politique'!$A$2:$C$12,3,FALSE)=$A$1,Pres_2017_T2!AC70,0),0)</f>
        <v>0</v>
      </c>
      <c r="N70">
        <f t="shared" ca="1" si="1"/>
        <v>0</v>
      </c>
    </row>
    <row r="71" spans="1:14" x14ac:dyDescent="0.75">
      <c r="A71" t="str">
        <v>16_03</v>
      </c>
      <c r="B71">
        <f ca="1">_xlfn.IFNA(IF(VLOOKUP(Pres_2017_T2!U71,'Liaison politique'!$A$2:$C$12,3,FALSE)=$A$1,Pres_2017_T2!W71,0),0)</f>
        <v>0</v>
      </c>
      <c r="H71">
        <f ca="1">_xlfn.IFNA(IF(VLOOKUP(Pres_2017_T2!AA71,'Liaison politique'!$A$2:$C$12,3,FALSE)=$A$1,Pres_2017_T2!AC71,0),0)</f>
        <v>0</v>
      </c>
      <c r="N71">
        <f t="shared" ca="1" si="1"/>
        <v>0</v>
      </c>
    </row>
    <row r="72" spans="1:14" x14ac:dyDescent="0.75">
      <c r="A72" t="str">
        <v>17_01</v>
      </c>
      <c r="B72">
        <f ca="1">_xlfn.IFNA(IF(VLOOKUP(Pres_2017_T2!U72,'Liaison politique'!$A$2:$C$12,3,FALSE)=$A$1,Pres_2017_T2!W72,0),0)</f>
        <v>0</v>
      </c>
      <c r="H72">
        <f ca="1">_xlfn.IFNA(IF(VLOOKUP(Pres_2017_T2!AA72,'Liaison politique'!$A$2:$C$12,3,FALSE)=$A$1,Pres_2017_T2!AC72,0),0)</f>
        <v>0</v>
      </c>
      <c r="N72">
        <f t="shared" ca="1" si="1"/>
        <v>0</v>
      </c>
    </row>
    <row r="73" spans="1:14" x14ac:dyDescent="0.75">
      <c r="A73" t="str">
        <v>17_02</v>
      </c>
      <c r="B73">
        <f ca="1">_xlfn.IFNA(IF(VLOOKUP(Pres_2017_T2!U73,'Liaison politique'!$A$2:$C$12,3,FALSE)=$A$1,Pres_2017_T2!W73,0),0)</f>
        <v>0</v>
      </c>
      <c r="H73">
        <f ca="1">_xlfn.IFNA(IF(VLOOKUP(Pres_2017_T2!AA73,'Liaison politique'!$A$2:$C$12,3,FALSE)=$A$1,Pres_2017_T2!AC73,0),0)</f>
        <v>0</v>
      </c>
      <c r="N73">
        <f t="shared" ca="1" si="1"/>
        <v>0</v>
      </c>
    </row>
    <row r="74" spans="1:14" x14ac:dyDescent="0.75">
      <c r="A74" t="str">
        <v>17_03</v>
      </c>
      <c r="B74">
        <f ca="1">_xlfn.IFNA(IF(VLOOKUP(Pres_2017_T2!U74,'Liaison politique'!$A$2:$C$12,3,FALSE)=$A$1,Pres_2017_T2!W74,0),0)</f>
        <v>0</v>
      </c>
      <c r="H74">
        <f ca="1">_xlfn.IFNA(IF(VLOOKUP(Pres_2017_T2!AA74,'Liaison politique'!$A$2:$C$12,3,FALSE)=$A$1,Pres_2017_T2!AC74,0),0)</f>
        <v>0</v>
      </c>
      <c r="N74">
        <f t="shared" ca="1" si="1"/>
        <v>0</v>
      </c>
    </row>
    <row r="75" spans="1:14" x14ac:dyDescent="0.75">
      <c r="A75" t="str">
        <v>17_04</v>
      </c>
      <c r="B75">
        <f ca="1">_xlfn.IFNA(IF(VLOOKUP(Pres_2017_T2!U75,'Liaison politique'!$A$2:$C$12,3,FALSE)=$A$1,Pres_2017_T2!W75,0),0)</f>
        <v>0</v>
      </c>
      <c r="H75">
        <f ca="1">_xlfn.IFNA(IF(VLOOKUP(Pres_2017_T2!AA75,'Liaison politique'!$A$2:$C$12,3,FALSE)=$A$1,Pres_2017_T2!AC75,0),0)</f>
        <v>0</v>
      </c>
      <c r="N75">
        <f t="shared" ca="1" si="1"/>
        <v>0</v>
      </c>
    </row>
    <row r="76" spans="1:14" x14ac:dyDescent="0.75">
      <c r="A76" t="str">
        <v>17_05</v>
      </c>
      <c r="B76">
        <f ca="1">_xlfn.IFNA(IF(VLOOKUP(Pres_2017_T2!U76,'Liaison politique'!$A$2:$C$12,3,FALSE)=$A$1,Pres_2017_T2!W76,0),0)</f>
        <v>0</v>
      </c>
      <c r="H76">
        <f ca="1">_xlfn.IFNA(IF(VLOOKUP(Pres_2017_T2!AA76,'Liaison politique'!$A$2:$C$12,3,FALSE)=$A$1,Pres_2017_T2!AC76,0),0)</f>
        <v>0</v>
      </c>
      <c r="N76">
        <f t="shared" ca="1" si="1"/>
        <v>0</v>
      </c>
    </row>
    <row r="77" spans="1:14" x14ac:dyDescent="0.75">
      <c r="A77" t="str">
        <v>18_01</v>
      </c>
      <c r="B77">
        <f ca="1">_xlfn.IFNA(IF(VLOOKUP(Pres_2017_T2!U77,'Liaison politique'!$A$2:$C$12,3,FALSE)=$A$1,Pres_2017_T2!W77,0),0)</f>
        <v>0</v>
      </c>
      <c r="H77">
        <f ca="1">_xlfn.IFNA(IF(VLOOKUP(Pres_2017_T2!AA77,'Liaison politique'!$A$2:$C$12,3,FALSE)=$A$1,Pres_2017_T2!AC77,0),0)</f>
        <v>0</v>
      </c>
      <c r="N77">
        <f t="shared" ca="1" si="1"/>
        <v>0</v>
      </c>
    </row>
    <row r="78" spans="1:14" x14ac:dyDescent="0.75">
      <c r="A78" t="str">
        <v>18_02</v>
      </c>
      <c r="B78">
        <f ca="1">_xlfn.IFNA(IF(VLOOKUP(Pres_2017_T2!U78,'Liaison politique'!$A$2:$C$12,3,FALSE)=$A$1,Pres_2017_T2!W78,0),0)</f>
        <v>0</v>
      </c>
      <c r="H78">
        <f ca="1">_xlfn.IFNA(IF(VLOOKUP(Pres_2017_T2!AA78,'Liaison politique'!$A$2:$C$12,3,FALSE)=$A$1,Pres_2017_T2!AC78,0),0)</f>
        <v>0</v>
      </c>
      <c r="N78">
        <f t="shared" ca="1" si="1"/>
        <v>0</v>
      </c>
    </row>
    <row r="79" spans="1:14" x14ac:dyDescent="0.75">
      <c r="A79" t="str">
        <v>18_03</v>
      </c>
      <c r="B79">
        <f ca="1">_xlfn.IFNA(IF(VLOOKUP(Pres_2017_T2!U79,'Liaison politique'!$A$2:$C$12,3,FALSE)=$A$1,Pres_2017_T2!W79,0),0)</f>
        <v>0</v>
      </c>
      <c r="H79">
        <f ca="1">_xlfn.IFNA(IF(VLOOKUP(Pres_2017_T2!AA79,'Liaison politique'!$A$2:$C$12,3,FALSE)=$A$1,Pres_2017_T2!AC79,0),0)</f>
        <v>0</v>
      </c>
      <c r="N79">
        <f t="shared" ca="1" si="1"/>
        <v>0</v>
      </c>
    </row>
    <row r="80" spans="1:14" x14ac:dyDescent="0.75">
      <c r="A80" t="str">
        <v>19_01</v>
      </c>
      <c r="B80">
        <f ca="1">_xlfn.IFNA(IF(VLOOKUP(Pres_2017_T2!U80,'Liaison politique'!$A$2:$C$12,3,FALSE)=$A$1,Pres_2017_T2!W80,0),0)</f>
        <v>0</v>
      </c>
      <c r="H80">
        <f ca="1">_xlfn.IFNA(IF(VLOOKUP(Pres_2017_T2!AA80,'Liaison politique'!$A$2:$C$12,3,FALSE)=$A$1,Pres_2017_T2!AC80,0),0)</f>
        <v>0</v>
      </c>
      <c r="N80">
        <f t="shared" ca="1" si="1"/>
        <v>0</v>
      </c>
    </row>
    <row r="81" spans="1:14" x14ac:dyDescent="0.75">
      <c r="A81" t="str">
        <v>19_02</v>
      </c>
      <c r="B81">
        <f ca="1">_xlfn.IFNA(IF(VLOOKUP(Pres_2017_T2!U81,'Liaison politique'!$A$2:$C$12,3,FALSE)=$A$1,Pres_2017_T2!W81,0),0)</f>
        <v>0</v>
      </c>
      <c r="H81">
        <f ca="1">_xlfn.IFNA(IF(VLOOKUP(Pres_2017_T2!AA81,'Liaison politique'!$A$2:$C$12,3,FALSE)=$A$1,Pres_2017_T2!AC81,0),0)</f>
        <v>0</v>
      </c>
      <c r="N81">
        <f t="shared" ca="1" si="1"/>
        <v>0</v>
      </c>
    </row>
    <row r="82" spans="1:14" x14ac:dyDescent="0.75">
      <c r="A82" t="str">
        <v>2A_01</v>
      </c>
      <c r="B82">
        <f ca="1">_xlfn.IFNA(IF(VLOOKUP(Pres_2017_T2!U82,'Liaison politique'!$A$2:$C$12,3,FALSE)=$A$1,Pres_2017_T2!W82,0),0)</f>
        <v>0</v>
      </c>
      <c r="H82">
        <f ca="1">_xlfn.IFNA(IF(VLOOKUP(Pres_2017_T2!AA82,'Liaison politique'!$A$2:$C$12,3,FALSE)=$A$1,Pres_2017_T2!AC82,0),0)</f>
        <v>0</v>
      </c>
      <c r="N82">
        <f t="shared" ca="1" si="1"/>
        <v>0</v>
      </c>
    </row>
    <row r="83" spans="1:14" x14ac:dyDescent="0.75">
      <c r="A83" t="str">
        <v>2A_02</v>
      </c>
      <c r="B83">
        <f ca="1">_xlfn.IFNA(IF(VLOOKUP(Pres_2017_T2!U83,'Liaison politique'!$A$2:$C$12,3,FALSE)=$A$1,Pres_2017_T2!W83,0),0)</f>
        <v>0</v>
      </c>
      <c r="H83">
        <f ca="1">_xlfn.IFNA(IF(VLOOKUP(Pres_2017_T2!AA83,'Liaison politique'!$A$2:$C$12,3,FALSE)=$A$1,Pres_2017_T2!AC83,0),0)</f>
        <v>0</v>
      </c>
      <c r="N83">
        <f t="shared" ca="1" si="1"/>
        <v>0</v>
      </c>
    </row>
    <row r="84" spans="1:14" x14ac:dyDescent="0.75">
      <c r="A84" t="str">
        <v>2B_01</v>
      </c>
      <c r="B84">
        <f ca="1">_xlfn.IFNA(IF(VLOOKUP(Pres_2017_T2!U84,'Liaison politique'!$A$2:$C$12,3,FALSE)=$A$1,Pres_2017_T2!W84,0),0)</f>
        <v>0</v>
      </c>
      <c r="H84">
        <f ca="1">_xlfn.IFNA(IF(VLOOKUP(Pres_2017_T2!AA84,'Liaison politique'!$A$2:$C$12,3,FALSE)=$A$1,Pres_2017_T2!AC84,0),0)</f>
        <v>0</v>
      </c>
      <c r="N84">
        <f t="shared" ca="1" si="1"/>
        <v>0</v>
      </c>
    </row>
    <row r="85" spans="1:14" x14ac:dyDescent="0.75">
      <c r="A85" t="str">
        <v>2B_02</v>
      </c>
      <c r="B85">
        <f ca="1">_xlfn.IFNA(IF(VLOOKUP(Pres_2017_T2!U85,'Liaison politique'!$A$2:$C$12,3,FALSE)=$A$1,Pres_2017_T2!W85,0),0)</f>
        <v>0</v>
      </c>
      <c r="H85">
        <f ca="1">_xlfn.IFNA(IF(VLOOKUP(Pres_2017_T2!AA85,'Liaison politique'!$A$2:$C$12,3,FALSE)=$A$1,Pres_2017_T2!AC85,0),0)</f>
        <v>0</v>
      </c>
      <c r="N85">
        <f t="shared" ca="1" si="1"/>
        <v>0</v>
      </c>
    </row>
    <row r="86" spans="1:14" x14ac:dyDescent="0.75">
      <c r="A86" t="str">
        <v>21_01</v>
      </c>
      <c r="B86">
        <f ca="1">_xlfn.IFNA(IF(VLOOKUP(Pres_2017_T2!U86,'Liaison politique'!$A$2:$C$12,3,FALSE)=$A$1,Pres_2017_T2!W86,0),0)</f>
        <v>0</v>
      </c>
      <c r="H86">
        <f ca="1">_xlfn.IFNA(IF(VLOOKUP(Pres_2017_T2!AA86,'Liaison politique'!$A$2:$C$12,3,FALSE)=$A$1,Pres_2017_T2!AC86,0),0)</f>
        <v>0</v>
      </c>
      <c r="N86">
        <f t="shared" ca="1" si="1"/>
        <v>0</v>
      </c>
    </row>
    <row r="87" spans="1:14" x14ac:dyDescent="0.75">
      <c r="A87" t="str">
        <v>21_02</v>
      </c>
      <c r="B87">
        <f ca="1">_xlfn.IFNA(IF(VLOOKUP(Pres_2017_T2!U87,'Liaison politique'!$A$2:$C$12,3,FALSE)=$A$1,Pres_2017_T2!W87,0),0)</f>
        <v>0</v>
      </c>
      <c r="H87">
        <f ca="1">_xlfn.IFNA(IF(VLOOKUP(Pres_2017_T2!AA87,'Liaison politique'!$A$2:$C$12,3,FALSE)=$A$1,Pres_2017_T2!AC87,0),0)</f>
        <v>0</v>
      </c>
      <c r="N87">
        <f t="shared" ca="1" si="1"/>
        <v>0</v>
      </c>
    </row>
    <row r="88" spans="1:14" x14ac:dyDescent="0.75">
      <c r="A88" t="str">
        <v>21_03</v>
      </c>
      <c r="B88">
        <f ca="1">_xlfn.IFNA(IF(VLOOKUP(Pres_2017_T2!U88,'Liaison politique'!$A$2:$C$12,3,FALSE)=$A$1,Pres_2017_T2!W88,0),0)</f>
        <v>0</v>
      </c>
      <c r="H88">
        <f ca="1">_xlfn.IFNA(IF(VLOOKUP(Pres_2017_T2!AA88,'Liaison politique'!$A$2:$C$12,3,FALSE)=$A$1,Pres_2017_T2!AC88,0),0)</f>
        <v>0</v>
      </c>
      <c r="N88">
        <f t="shared" ca="1" si="1"/>
        <v>0</v>
      </c>
    </row>
    <row r="89" spans="1:14" x14ac:dyDescent="0.75">
      <c r="A89" t="str">
        <v>21_04</v>
      </c>
      <c r="B89">
        <f ca="1">_xlfn.IFNA(IF(VLOOKUP(Pres_2017_T2!U89,'Liaison politique'!$A$2:$C$12,3,FALSE)=$A$1,Pres_2017_T2!W89,0),0)</f>
        <v>0</v>
      </c>
      <c r="H89">
        <f ca="1">_xlfn.IFNA(IF(VLOOKUP(Pres_2017_T2!AA89,'Liaison politique'!$A$2:$C$12,3,FALSE)=$A$1,Pres_2017_T2!AC89,0),0)</f>
        <v>0</v>
      </c>
      <c r="N89">
        <f t="shared" ca="1" si="1"/>
        <v>0</v>
      </c>
    </row>
    <row r="90" spans="1:14" x14ac:dyDescent="0.75">
      <c r="A90" t="str">
        <v>21_05</v>
      </c>
      <c r="B90">
        <f ca="1">_xlfn.IFNA(IF(VLOOKUP(Pres_2017_T2!U90,'Liaison politique'!$A$2:$C$12,3,FALSE)=$A$1,Pres_2017_T2!W90,0),0)</f>
        <v>0</v>
      </c>
      <c r="H90">
        <f ca="1">_xlfn.IFNA(IF(VLOOKUP(Pres_2017_T2!AA90,'Liaison politique'!$A$2:$C$12,3,FALSE)=$A$1,Pres_2017_T2!AC90,0),0)</f>
        <v>0</v>
      </c>
      <c r="N90">
        <f t="shared" ca="1" si="1"/>
        <v>0</v>
      </c>
    </row>
    <row r="91" spans="1:14" x14ac:dyDescent="0.75">
      <c r="A91" t="str">
        <v>22_01</v>
      </c>
      <c r="B91">
        <f ca="1">_xlfn.IFNA(IF(VLOOKUP(Pres_2017_T2!U91,'Liaison politique'!$A$2:$C$12,3,FALSE)=$A$1,Pres_2017_T2!W91,0),0)</f>
        <v>0</v>
      </c>
      <c r="H91">
        <f ca="1">_xlfn.IFNA(IF(VLOOKUP(Pres_2017_T2!AA91,'Liaison politique'!$A$2:$C$12,3,FALSE)=$A$1,Pres_2017_T2!AC91,0),0)</f>
        <v>0</v>
      </c>
      <c r="N91">
        <f t="shared" ca="1" si="1"/>
        <v>0</v>
      </c>
    </row>
    <row r="92" spans="1:14" x14ac:dyDescent="0.75">
      <c r="A92" t="str">
        <v>22_02</v>
      </c>
      <c r="B92">
        <f ca="1">_xlfn.IFNA(IF(VLOOKUP(Pres_2017_T2!U92,'Liaison politique'!$A$2:$C$12,3,FALSE)=$A$1,Pres_2017_T2!W92,0),0)</f>
        <v>0</v>
      </c>
      <c r="H92">
        <f ca="1">_xlfn.IFNA(IF(VLOOKUP(Pres_2017_T2!AA92,'Liaison politique'!$A$2:$C$12,3,FALSE)=$A$1,Pres_2017_T2!AC92,0),0)</f>
        <v>0</v>
      </c>
      <c r="N92">
        <f t="shared" ca="1" si="1"/>
        <v>0</v>
      </c>
    </row>
    <row r="93" spans="1:14" x14ac:dyDescent="0.75">
      <c r="A93" t="str">
        <v>22_03</v>
      </c>
      <c r="B93">
        <f ca="1">_xlfn.IFNA(IF(VLOOKUP(Pres_2017_T2!U93,'Liaison politique'!$A$2:$C$12,3,FALSE)=$A$1,Pres_2017_T2!W93,0),0)</f>
        <v>0</v>
      </c>
      <c r="H93">
        <f ca="1">_xlfn.IFNA(IF(VLOOKUP(Pres_2017_T2!AA93,'Liaison politique'!$A$2:$C$12,3,FALSE)=$A$1,Pres_2017_T2!AC93,0),0)</f>
        <v>0</v>
      </c>
      <c r="N93">
        <f t="shared" ca="1" si="1"/>
        <v>0</v>
      </c>
    </row>
    <row r="94" spans="1:14" x14ac:dyDescent="0.75">
      <c r="A94" t="str">
        <v>22_04</v>
      </c>
      <c r="B94">
        <f ca="1">_xlfn.IFNA(IF(VLOOKUP(Pres_2017_T2!U94,'Liaison politique'!$A$2:$C$12,3,FALSE)=$A$1,Pres_2017_T2!W94,0),0)</f>
        <v>0</v>
      </c>
      <c r="H94">
        <f ca="1">_xlfn.IFNA(IF(VLOOKUP(Pres_2017_T2!AA94,'Liaison politique'!$A$2:$C$12,3,FALSE)=$A$1,Pres_2017_T2!AC94,0),0)</f>
        <v>0</v>
      </c>
      <c r="N94">
        <f t="shared" ca="1" si="1"/>
        <v>0</v>
      </c>
    </row>
    <row r="95" spans="1:14" x14ac:dyDescent="0.75">
      <c r="A95" t="str">
        <v>22_05</v>
      </c>
      <c r="B95">
        <f ca="1">_xlfn.IFNA(IF(VLOOKUP(Pres_2017_T2!U95,'Liaison politique'!$A$2:$C$12,3,FALSE)=$A$1,Pres_2017_T2!W95,0),0)</f>
        <v>0</v>
      </c>
      <c r="H95">
        <f ca="1">_xlfn.IFNA(IF(VLOOKUP(Pres_2017_T2!AA95,'Liaison politique'!$A$2:$C$12,3,FALSE)=$A$1,Pres_2017_T2!AC95,0),0)</f>
        <v>0</v>
      </c>
      <c r="N95">
        <f t="shared" ca="1" si="1"/>
        <v>0</v>
      </c>
    </row>
    <row r="96" spans="1:14" x14ac:dyDescent="0.75">
      <c r="A96" t="str">
        <v>23_01</v>
      </c>
      <c r="B96">
        <f ca="1">_xlfn.IFNA(IF(VLOOKUP(Pres_2017_T2!U96,'Liaison politique'!$A$2:$C$12,3,FALSE)=$A$1,Pres_2017_T2!W96,0),0)</f>
        <v>0</v>
      </c>
      <c r="H96">
        <f ca="1">_xlfn.IFNA(IF(VLOOKUP(Pres_2017_T2!AA96,'Liaison politique'!$A$2:$C$12,3,FALSE)=$A$1,Pres_2017_T2!AC96,0),0)</f>
        <v>0</v>
      </c>
      <c r="N96">
        <f t="shared" ca="1" si="1"/>
        <v>0</v>
      </c>
    </row>
    <row r="97" spans="1:14" x14ac:dyDescent="0.75">
      <c r="A97" t="str">
        <v>24_01</v>
      </c>
      <c r="B97">
        <f ca="1">_xlfn.IFNA(IF(VLOOKUP(Pres_2017_T2!U97,'Liaison politique'!$A$2:$C$12,3,FALSE)=$A$1,Pres_2017_T2!W97,0),0)</f>
        <v>0</v>
      </c>
      <c r="H97">
        <f ca="1">_xlfn.IFNA(IF(VLOOKUP(Pres_2017_T2!AA97,'Liaison politique'!$A$2:$C$12,3,FALSE)=$A$1,Pres_2017_T2!AC97,0),0)</f>
        <v>0</v>
      </c>
      <c r="N97">
        <f t="shared" ca="1" si="1"/>
        <v>0</v>
      </c>
    </row>
    <row r="98" spans="1:14" x14ac:dyDescent="0.75">
      <c r="A98" t="str">
        <v>24_02</v>
      </c>
      <c r="B98">
        <f ca="1">_xlfn.IFNA(IF(VLOOKUP(Pres_2017_T2!U98,'Liaison politique'!$A$2:$C$12,3,FALSE)=$A$1,Pres_2017_T2!W98,0),0)</f>
        <v>0</v>
      </c>
      <c r="H98">
        <f ca="1">_xlfn.IFNA(IF(VLOOKUP(Pres_2017_T2!AA98,'Liaison politique'!$A$2:$C$12,3,FALSE)=$A$1,Pres_2017_T2!AC98,0),0)</f>
        <v>0</v>
      </c>
      <c r="N98">
        <f t="shared" ca="1" si="1"/>
        <v>0</v>
      </c>
    </row>
    <row r="99" spans="1:14" x14ac:dyDescent="0.75">
      <c r="A99" t="str">
        <v>24_03</v>
      </c>
      <c r="B99">
        <f ca="1">_xlfn.IFNA(IF(VLOOKUP(Pres_2017_T2!U99,'Liaison politique'!$A$2:$C$12,3,FALSE)=$A$1,Pres_2017_T2!W99,0),0)</f>
        <v>0</v>
      </c>
      <c r="H99">
        <f ca="1">_xlfn.IFNA(IF(VLOOKUP(Pres_2017_T2!AA99,'Liaison politique'!$A$2:$C$12,3,FALSE)=$A$1,Pres_2017_T2!AC99,0),0)</f>
        <v>0</v>
      </c>
      <c r="N99">
        <f t="shared" ca="1" si="1"/>
        <v>0</v>
      </c>
    </row>
    <row r="100" spans="1:14" x14ac:dyDescent="0.75">
      <c r="A100" t="str">
        <v>24_04</v>
      </c>
      <c r="B100">
        <f ca="1">_xlfn.IFNA(IF(VLOOKUP(Pres_2017_T2!U100,'Liaison politique'!$A$2:$C$12,3,FALSE)=$A$1,Pres_2017_T2!W100,0),0)</f>
        <v>0</v>
      </c>
      <c r="H100">
        <f ca="1">_xlfn.IFNA(IF(VLOOKUP(Pres_2017_T2!AA100,'Liaison politique'!$A$2:$C$12,3,FALSE)=$A$1,Pres_2017_T2!AC100,0),0)</f>
        <v>0</v>
      </c>
      <c r="N100">
        <f t="shared" ca="1" si="1"/>
        <v>0</v>
      </c>
    </row>
    <row r="101" spans="1:14" x14ac:dyDescent="0.75">
      <c r="A101" t="str">
        <v>25_01</v>
      </c>
      <c r="B101">
        <f ca="1">_xlfn.IFNA(IF(VLOOKUP(Pres_2017_T2!U101,'Liaison politique'!$A$2:$C$12,3,FALSE)=$A$1,Pres_2017_T2!W101,0),0)</f>
        <v>0</v>
      </c>
      <c r="H101">
        <f ca="1">_xlfn.IFNA(IF(VLOOKUP(Pres_2017_T2!AA101,'Liaison politique'!$A$2:$C$12,3,FALSE)=$A$1,Pres_2017_T2!AC101,0),0)</f>
        <v>0</v>
      </c>
      <c r="N101">
        <f t="shared" ca="1" si="1"/>
        <v>0</v>
      </c>
    </row>
    <row r="102" spans="1:14" x14ac:dyDescent="0.75">
      <c r="A102" t="str">
        <v>25_02</v>
      </c>
      <c r="B102">
        <f ca="1">_xlfn.IFNA(IF(VLOOKUP(Pres_2017_T2!U102,'Liaison politique'!$A$2:$C$12,3,FALSE)=$A$1,Pres_2017_T2!W102,0),0)</f>
        <v>0</v>
      </c>
      <c r="H102">
        <f ca="1">_xlfn.IFNA(IF(VLOOKUP(Pres_2017_T2!AA102,'Liaison politique'!$A$2:$C$12,3,FALSE)=$A$1,Pres_2017_T2!AC102,0),0)</f>
        <v>0</v>
      </c>
      <c r="N102">
        <f t="shared" ca="1" si="1"/>
        <v>0</v>
      </c>
    </row>
    <row r="103" spans="1:14" x14ac:dyDescent="0.75">
      <c r="A103" t="str">
        <v>25_03</v>
      </c>
      <c r="B103">
        <f ca="1">_xlfn.IFNA(IF(VLOOKUP(Pres_2017_T2!U103,'Liaison politique'!$A$2:$C$12,3,FALSE)=$A$1,Pres_2017_T2!W103,0),0)</f>
        <v>0</v>
      </c>
      <c r="H103">
        <f ca="1">_xlfn.IFNA(IF(VLOOKUP(Pres_2017_T2!AA103,'Liaison politique'!$A$2:$C$12,3,FALSE)=$A$1,Pres_2017_T2!AC103,0),0)</f>
        <v>0</v>
      </c>
      <c r="N103">
        <f t="shared" ca="1" si="1"/>
        <v>0</v>
      </c>
    </row>
    <row r="104" spans="1:14" x14ac:dyDescent="0.75">
      <c r="A104" t="str">
        <v>25_04</v>
      </c>
      <c r="B104">
        <f ca="1">_xlfn.IFNA(IF(VLOOKUP(Pres_2017_T2!U104,'Liaison politique'!$A$2:$C$12,3,FALSE)=$A$1,Pres_2017_T2!W104,0),0)</f>
        <v>0</v>
      </c>
      <c r="H104">
        <f ca="1">_xlfn.IFNA(IF(VLOOKUP(Pres_2017_T2!AA104,'Liaison politique'!$A$2:$C$12,3,FALSE)=$A$1,Pres_2017_T2!AC104,0),0)</f>
        <v>0</v>
      </c>
      <c r="N104">
        <f t="shared" ca="1" si="1"/>
        <v>0</v>
      </c>
    </row>
    <row r="105" spans="1:14" x14ac:dyDescent="0.75">
      <c r="A105" t="str">
        <v>25_05</v>
      </c>
      <c r="B105">
        <f ca="1">_xlfn.IFNA(IF(VLOOKUP(Pres_2017_T2!U105,'Liaison politique'!$A$2:$C$12,3,FALSE)=$A$1,Pres_2017_T2!W105,0),0)</f>
        <v>0</v>
      </c>
      <c r="H105">
        <f ca="1">_xlfn.IFNA(IF(VLOOKUP(Pres_2017_T2!AA105,'Liaison politique'!$A$2:$C$12,3,FALSE)=$A$1,Pres_2017_T2!AC105,0),0)</f>
        <v>0</v>
      </c>
      <c r="N105">
        <f t="shared" ca="1" si="1"/>
        <v>0</v>
      </c>
    </row>
    <row r="106" spans="1:14" x14ac:dyDescent="0.75">
      <c r="A106" t="str">
        <v>26_01</v>
      </c>
      <c r="B106">
        <f ca="1">_xlfn.IFNA(IF(VLOOKUP(Pres_2017_T2!U106,'Liaison politique'!$A$2:$C$12,3,FALSE)=$A$1,Pres_2017_T2!W106,0),0)</f>
        <v>0</v>
      </c>
      <c r="H106">
        <f ca="1">_xlfn.IFNA(IF(VLOOKUP(Pres_2017_T2!AA106,'Liaison politique'!$A$2:$C$12,3,FALSE)=$A$1,Pres_2017_T2!AC106,0),0)</f>
        <v>0</v>
      </c>
      <c r="N106">
        <f t="shared" ca="1" si="1"/>
        <v>0</v>
      </c>
    </row>
    <row r="107" spans="1:14" x14ac:dyDescent="0.75">
      <c r="A107" t="str">
        <v>26_02</v>
      </c>
      <c r="B107">
        <f ca="1">_xlfn.IFNA(IF(VLOOKUP(Pres_2017_T2!U107,'Liaison politique'!$A$2:$C$12,3,FALSE)=$A$1,Pres_2017_T2!W107,0),0)</f>
        <v>0</v>
      </c>
      <c r="H107">
        <f ca="1">_xlfn.IFNA(IF(VLOOKUP(Pres_2017_T2!AA107,'Liaison politique'!$A$2:$C$12,3,FALSE)=$A$1,Pres_2017_T2!AC107,0),0)</f>
        <v>0</v>
      </c>
      <c r="N107">
        <f t="shared" ca="1" si="1"/>
        <v>0</v>
      </c>
    </row>
    <row r="108" spans="1:14" x14ac:dyDescent="0.75">
      <c r="A108" t="str">
        <v>26_03</v>
      </c>
      <c r="B108">
        <f ca="1">_xlfn.IFNA(IF(VLOOKUP(Pres_2017_T2!U108,'Liaison politique'!$A$2:$C$12,3,FALSE)=$A$1,Pres_2017_T2!W108,0),0)</f>
        <v>0</v>
      </c>
      <c r="H108">
        <f ca="1">_xlfn.IFNA(IF(VLOOKUP(Pres_2017_T2!AA108,'Liaison politique'!$A$2:$C$12,3,FALSE)=$A$1,Pres_2017_T2!AC108,0),0)</f>
        <v>0</v>
      </c>
      <c r="N108">
        <f t="shared" ca="1" si="1"/>
        <v>0</v>
      </c>
    </row>
    <row r="109" spans="1:14" x14ac:dyDescent="0.75">
      <c r="A109" t="str">
        <v>26_04</v>
      </c>
      <c r="B109">
        <f ca="1">_xlfn.IFNA(IF(VLOOKUP(Pres_2017_T2!U109,'Liaison politique'!$A$2:$C$12,3,FALSE)=$A$1,Pres_2017_T2!W109,0),0)</f>
        <v>0</v>
      </c>
      <c r="H109">
        <f ca="1">_xlfn.IFNA(IF(VLOOKUP(Pres_2017_T2!AA109,'Liaison politique'!$A$2:$C$12,3,FALSE)=$A$1,Pres_2017_T2!AC109,0),0)</f>
        <v>0</v>
      </c>
      <c r="N109">
        <f t="shared" ca="1" si="1"/>
        <v>0</v>
      </c>
    </row>
    <row r="110" spans="1:14" x14ac:dyDescent="0.75">
      <c r="A110" t="str">
        <v>27_01</v>
      </c>
      <c r="B110">
        <f ca="1">_xlfn.IFNA(IF(VLOOKUP(Pres_2017_T2!U110,'Liaison politique'!$A$2:$C$12,3,FALSE)=$A$1,Pres_2017_T2!W110,0),0)</f>
        <v>0</v>
      </c>
      <c r="H110">
        <f ca="1">_xlfn.IFNA(IF(VLOOKUP(Pres_2017_T2!AA110,'Liaison politique'!$A$2:$C$12,3,FALSE)=$A$1,Pres_2017_T2!AC110,0),0)</f>
        <v>0</v>
      </c>
      <c r="N110">
        <f t="shared" ca="1" si="1"/>
        <v>0</v>
      </c>
    </row>
    <row r="111" spans="1:14" x14ac:dyDescent="0.75">
      <c r="A111" t="str">
        <v>27_02</v>
      </c>
      <c r="B111">
        <f ca="1">_xlfn.IFNA(IF(VLOOKUP(Pres_2017_T2!U111,'Liaison politique'!$A$2:$C$12,3,FALSE)=$A$1,Pres_2017_T2!W111,0),0)</f>
        <v>0</v>
      </c>
      <c r="H111">
        <f ca="1">_xlfn.IFNA(IF(VLOOKUP(Pres_2017_T2!AA111,'Liaison politique'!$A$2:$C$12,3,FALSE)=$A$1,Pres_2017_T2!AC111,0),0)</f>
        <v>0</v>
      </c>
      <c r="N111">
        <f t="shared" ca="1" si="1"/>
        <v>0</v>
      </c>
    </row>
    <row r="112" spans="1:14" x14ac:dyDescent="0.75">
      <c r="A112" t="str">
        <v>27_03</v>
      </c>
      <c r="B112">
        <f ca="1">_xlfn.IFNA(IF(VLOOKUP(Pres_2017_T2!U112,'Liaison politique'!$A$2:$C$12,3,FALSE)=$A$1,Pres_2017_T2!W112,0),0)</f>
        <v>0</v>
      </c>
      <c r="H112">
        <f ca="1">_xlfn.IFNA(IF(VLOOKUP(Pres_2017_T2!AA112,'Liaison politique'!$A$2:$C$12,3,FALSE)=$A$1,Pres_2017_T2!AC112,0),0)</f>
        <v>0</v>
      </c>
      <c r="N112">
        <f t="shared" ca="1" si="1"/>
        <v>0</v>
      </c>
    </row>
    <row r="113" spans="1:14" x14ac:dyDescent="0.75">
      <c r="A113" t="str">
        <v>27_04</v>
      </c>
      <c r="B113">
        <f ca="1">_xlfn.IFNA(IF(VLOOKUP(Pres_2017_T2!U113,'Liaison politique'!$A$2:$C$12,3,FALSE)=$A$1,Pres_2017_T2!W113,0),0)</f>
        <v>0</v>
      </c>
      <c r="H113">
        <f ca="1">_xlfn.IFNA(IF(VLOOKUP(Pres_2017_T2!AA113,'Liaison politique'!$A$2:$C$12,3,FALSE)=$A$1,Pres_2017_T2!AC113,0),0)</f>
        <v>0</v>
      </c>
      <c r="N113">
        <f t="shared" ca="1" si="1"/>
        <v>0</v>
      </c>
    </row>
    <row r="114" spans="1:14" x14ac:dyDescent="0.75">
      <c r="A114" t="str">
        <v>27_05</v>
      </c>
      <c r="B114">
        <f ca="1">_xlfn.IFNA(IF(VLOOKUP(Pres_2017_T2!U114,'Liaison politique'!$A$2:$C$12,3,FALSE)=$A$1,Pres_2017_T2!W114,0),0)</f>
        <v>0</v>
      </c>
      <c r="H114">
        <f ca="1">_xlfn.IFNA(IF(VLOOKUP(Pres_2017_T2!AA114,'Liaison politique'!$A$2:$C$12,3,FALSE)=$A$1,Pres_2017_T2!AC114,0),0)</f>
        <v>0</v>
      </c>
      <c r="N114">
        <f t="shared" ca="1" si="1"/>
        <v>0</v>
      </c>
    </row>
    <row r="115" spans="1:14" x14ac:dyDescent="0.75">
      <c r="A115" t="str">
        <v>28_01</v>
      </c>
      <c r="B115">
        <f ca="1">_xlfn.IFNA(IF(VLOOKUP(Pres_2017_T2!U115,'Liaison politique'!$A$2:$C$12,3,FALSE)=$A$1,Pres_2017_T2!W115,0),0)</f>
        <v>0</v>
      </c>
      <c r="H115">
        <f ca="1">_xlfn.IFNA(IF(VLOOKUP(Pres_2017_T2!AA115,'Liaison politique'!$A$2:$C$12,3,FALSE)=$A$1,Pres_2017_T2!AC115,0),0)</f>
        <v>0</v>
      </c>
      <c r="N115">
        <f t="shared" ca="1" si="1"/>
        <v>0</v>
      </c>
    </row>
    <row r="116" spans="1:14" x14ac:dyDescent="0.75">
      <c r="A116" t="str">
        <v>28_02</v>
      </c>
      <c r="B116">
        <f ca="1">_xlfn.IFNA(IF(VLOOKUP(Pres_2017_T2!U116,'Liaison politique'!$A$2:$C$12,3,FALSE)=$A$1,Pres_2017_T2!W116,0),0)</f>
        <v>0</v>
      </c>
      <c r="H116">
        <f ca="1">_xlfn.IFNA(IF(VLOOKUP(Pres_2017_T2!AA116,'Liaison politique'!$A$2:$C$12,3,FALSE)=$A$1,Pres_2017_T2!AC116,0),0)</f>
        <v>0</v>
      </c>
      <c r="N116">
        <f t="shared" ca="1" si="1"/>
        <v>0</v>
      </c>
    </row>
    <row r="117" spans="1:14" x14ac:dyDescent="0.75">
      <c r="A117" t="str">
        <v>28_03</v>
      </c>
      <c r="B117">
        <f ca="1">_xlfn.IFNA(IF(VLOOKUP(Pres_2017_T2!U117,'Liaison politique'!$A$2:$C$12,3,FALSE)=$A$1,Pres_2017_T2!W117,0),0)</f>
        <v>0</v>
      </c>
      <c r="H117">
        <f ca="1">_xlfn.IFNA(IF(VLOOKUP(Pres_2017_T2!AA117,'Liaison politique'!$A$2:$C$12,3,FALSE)=$A$1,Pres_2017_T2!AC117,0),0)</f>
        <v>0</v>
      </c>
      <c r="N117">
        <f t="shared" ca="1" si="1"/>
        <v>0</v>
      </c>
    </row>
    <row r="118" spans="1:14" x14ac:dyDescent="0.75">
      <c r="A118" t="str">
        <v>28_04</v>
      </c>
      <c r="B118">
        <f ca="1">_xlfn.IFNA(IF(VLOOKUP(Pres_2017_T2!U118,'Liaison politique'!$A$2:$C$12,3,FALSE)=$A$1,Pres_2017_T2!W118,0),0)</f>
        <v>0</v>
      </c>
      <c r="H118">
        <f ca="1">_xlfn.IFNA(IF(VLOOKUP(Pres_2017_T2!AA118,'Liaison politique'!$A$2:$C$12,3,FALSE)=$A$1,Pres_2017_T2!AC118,0),0)</f>
        <v>0</v>
      </c>
      <c r="N118">
        <f t="shared" ca="1" si="1"/>
        <v>0</v>
      </c>
    </row>
    <row r="119" spans="1:14" x14ac:dyDescent="0.75">
      <c r="A119" t="str">
        <v>29_01</v>
      </c>
      <c r="B119">
        <f ca="1">_xlfn.IFNA(IF(VLOOKUP(Pres_2017_T2!U119,'Liaison politique'!$A$2:$C$12,3,FALSE)=$A$1,Pres_2017_T2!W119,0),0)</f>
        <v>0</v>
      </c>
      <c r="H119">
        <f ca="1">_xlfn.IFNA(IF(VLOOKUP(Pres_2017_T2!AA119,'Liaison politique'!$A$2:$C$12,3,FALSE)=$A$1,Pres_2017_T2!AC119,0),0)</f>
        <v>0</v>
      </c>
      <c r="N119">
        <f t="shared" ca="1" si="1"/>
        <v>0</v>
      </c>
    </row>
    <row r="120" spans="1:14" x14ac:dyDescent="0.75">
      <c r="A120" t="str">
        <v>29_02</v>
      </c>
      <c r="B120">
        <f ca="1">_xlfn.IFNA(IF(VLOOKUP(Pres_2017_T2!U120,'Liaison politique'!$A$2:$C$12,3,FALSE)=$A$1,Pres_2017_T2!W120,0),0)</f>
        <v>0</v>
      </c>
      <c r="H120">
        <f ca="1">_xlfn.IFNA(IF(VLOOKUP(Pres_2017_T2!AA120,'Liaison politique'!$A$2:$C$12,3,FALSE)=$A$1,Pres_2017_T2!AC120,0),0)</f>
        <v>0</v>
      </c>
      <c r="N120">
        <f t="shared" ca="1" si="1"/>
        <v>0</v>
      </c>
    </row>
    <row r="121" spans="1:14" x14ac:dyDescent="0.75">
      <c r="A121" t="str">
        <v>29_03</v>
      </c>
      <c r="B121">
        <f ca="1">_xlfn.IFNA(IF(VLOOKUP(Pres_2017_T2!U121,'Liaison politique'!$A$2:$C$12,3,FALSE)=$A$1,Pres_2017_T2!W121,0),0)</f>
        <v>0</v>
      </c>
      <c r="H121">
        <f ca="1">_xlfn.IFNA(IF(VLOOKUP(Pres_2017_T2!AA121,'Liaison politique'!$A$2:$C$12,3,FALSE)=$A$1,Pres_2017_T2!AC121,0),0)</f>
        <v>0</v>
      </c>
      <c r="N121">
        <f t="shared" ca="1" si="1"/>
        <v>0</v>
      </c>
    </row>
    <row r="122" spans="1:14" x14ac:dyDescent="0.75">
      <c r="A122" t="str">
        <v>29_04</v>
      </c>
      <c r="B122">
        <f ca="1">_xlfn.IFNA(IF(VLOOKUP(Pres_2017_T2!U122,'Liaison politique'!$A$2:$C$12,3,FALSE)=$A$1,Pres_2017_T2!W122,0),0)</f>
        <v>0</v>
      </c>
      <c r="H122">
        <f ca="1">_xlfn.IFNA(IF(VLOOKUP(Pres_2017_T2!AA122,'Liaison politique'!$A$2:$C$12,3,FALSE)=$A$1,Pres_2017_T2!AC122,0),0)</f>
        <v>0</v>
      </c>
      <c r="N122">
        <f t="shared" ca="1" si="1"/>
        <v>0</v>
      </c>
    </row>
    <row r="123" spans="1:14" x14ac:dyDescent="0.75">
      <c r="A123" t="str">
        <v>29_05</v>
      </c>
      <c r="B123">
        <f ca="1">_xlfn.IFNA(IF(VLOOKUP(Pres_2017_T2!U123,'Liaison politique'!$A$2:$C$12,3,FALSE)=$A$1,Pres_2017_T2!W123,0),0)</f>
        <v>0</v>
      </c>
      <c r="H123">
        <f ca="1">_xlfn.IFNA(IF(VLOOKUP(Pres_2017_T2!AA123,'Liaison politique'!$A$2:$C$12,3,FALSE)=$A$1,Pres_2017_T2!AC123,0),0)</f>
        <v>0</v>
      </c>
      <c r="N123">
        <f t="shared" ca="1" si="1"/>
        <v>0</v>
      </c>
    </row>
    <row r="124" spans="1:14" x14ac:dyDescent="0.75">
      <c r="A124" t="str">
        <v>29_06</v>
      </c>
      <c r="B124">
        <f ca="1">_xlfn.IFNA(IF(VLOOKUP(Pres_2017_T2!U124,'Liaison politique'!$A$2:$C$12,3,FALSE)=$A$1,Pres_2017_T2!W124,0),0)</f>
        <v>0</v>
      </c>
      <c r="H124">
        <f ca="1">_xlfn.IFNA(IF(VLOOKUP(Pres_2017_T2!AA124,'Liaison politique'!$A$2:$C$12,3,FALSE)=$A$1,Pres_2017_T2!AC124,0),0)</f>
        <v>0</v>
      </c>
      <c r="N124">
        <f t="shared" ca="1" si="1"/>
        <v>0</v>
      </c>
    </row>
    <row r="125" spans="1:14" x14ac:dyDescent="0.75">
      <c r="A125" t="str">
        <v>29_07</v>
      </c>
      <c r="B125">
        <f ca="1">_xlfn.IFNA(IF(VLOOKUP(Pres_2017_T2!U125,'Liaison politique'!$A$2:$C$12,3,FALSE)=$A$1,Pres_2017_T2!W125,0),0)</f>
        <v>0</v>
      </c>
      <c r="H125">
        <f ca="1">_xlfn.IFNA(IF(VLOOKUP(Pres_2017_T2!AA125,'Liaison politique'!$A$2:$C$12,3,FALSE)=$A$1,Pres_2017_T2!AC125,0),0)</f>
        <v>0</v>
      </c>
      <c r="N125">
        <f t="shared" ca="1" si="1"/>
        <v>0</v>
      </c>
    </row>
    <row r="126" spans="1:14" x14ac:dyDescent="0.75">
      <c r="A126" t="str">
        <v>29_08</v>
      </c>
      <c r="B126">
        <f ca="1">_xlfn.IFNA(IF(VLOOKUP(Pres_2017_T2!U126,'Liaison politique'!$A$2:$C$12,3,FALSE)=$A$1,Pres_2017_T2!W126,0),0)</f>
        <v>0</v>
      </c>
      <c r="H126">
        <f ca="1">_xlfn.IFNA(IF(VLOOKUP(Pres_2017_T2!AA126,'Liaison politique'!$A$2:$C$12,3,FALSE)=$A$1,Pres_2017_T2!AC126,0),0)</f>
        <v>0</v>
      </c>
      <c r="N126">
        <f t="shared" ca="1" si="1"/>
        <v>0</v>
      </c>
    </row>
    <row r="127" spans="1:14" x14ac:dyDescent="0.75">
      <c r="A127" t="str">
        <v>30_01</v>
      </c>
      <c r="B127">
        <f ca="1">_xlfn.IFNA(IF(VLOOKUP(Pres_2017_T2!U127,'Liaison politique'!$A$2:$C$12,3,FALSE)=$A$1,Pres_2017_T2!W127,0),0)</f>
        <v>0</v>
      </c>
      <c r="H127">
        <f ca="1">_xlfn.IFNA(IF(VLOOKUP(Pres_2017_T2!AA127,'Liaison politique'!$A$2:$C$12,3,FALSE)=$A$1,Pres_2017_T2!AC127,0),0)</f>
        <v>0</v>
      </c>
      <c r="N127">
        <f t="shared" ca="1" si="1"/>
        <v>0</v>
      </c>
    </row>
    <row r="128" spans="1:14" x14ac:dyDescent="0.75">
      <c r="A128" t="str">
        <v>30_02</v>
      </c>
      <c r="B128">
        <f ca="1">_xlfn.IFNA(IF(VLOOKUP(Pres_2017_T2!U128,'Liaison politique'!$A$2:$C$12,3,FALSE)=$A$1,Pres_2017_T2!W128,0),0)</f>
        <v>0</v>
      </c>
      <c r="H128">
        <f ca="1">_xlfn.IFNA(IF(VLOOKUP(Pres_2017_T2!AA128,'Liaison politique'!$A$2:$C$12,3,FALSE)=$A$1,Pres_2017_T2!AC128,0),0)</f>
        <v>0</v>
      </c>
      <c r="N128">
        <f t="shared" ca="1" si="1"/>
        <v>0</v>
      </c>
    </row>
    <row r="129" spans="1:14" x14ac:dyDescent="0.75">
      <c r="A129" t="str">
        <v>30_03</v>
      </c>
      <c r="B129">
        <f ca="1">_xlfn.IFNA(IF(VLOOKUP(Pres_2017_T2!U129,'Liaison politique'!$A$2:$C$12,3,FALSE)=$A$1,Pres_2017_T2!W129,0),0)</f>
        <v>0</v>
      </c>
      <c r="H129">
        <f ca="1">_xlfn.IFNA(IF(VLOOKUP(Pres_2017_T2!AA129,'Liaison politique'!$A$2:$C$12,3,FALSE)=$A$1,Pres_2017_T2!AC129,0),0)</f>
        <v>0</v>
      </c>
      <c r="N129">
        <f t="shared" ca="1" si="1"/>
        <v>0</v>
      </c>
    </row>
    <row r="130" spans="1:14" x14ac:dyDescent="0.75">
      <c r="A130" t="str">
        <v>30_04</v>
      </c>
      <c r="B130">
        <f ca="1">_xlfn.IFNA(IF(VLOOKUP(Pres_2017_T2!U130,'Liaison politique'!$A$2:$C$12,3,FALSE)=$A$1,Pres_2017_T2!W130,0),0)</f>
        <v>0</v>
      </c>
      <c r="H130">
        <f ca="1">_xlfn.IFNA(IF(VLOOKUP(Pres_2017_T2!AA130,'Liaison politique'!$A$2:$C$12,3,FALSE)=$A$1,Pres_2017_T2!AC130,0),0)</f>
        <v>0</v>
      </c>
      <c r="N130">
        <f t="shared" ca="1" si="1"/>
        <v>0</v>
      </c>
    </row>
    <row r="131" spans="1:14" x14ac:dyDescent="0.75">
      <c r="A131" t="str">
        <v>30_05</v>
      </c>
      <c r="B131">
        <f ca="1">_xlfn.IFNA(IF(VLOOKUP(Pres_2017_T2!U131,'Liaison politique'!$A$2:$C$12,3,FALSE)=$A$1,Pres_2017_T2!W131,0),0)</f>
        <v>0</v>
      </c>
      <c r="H131">
        <f ca="1">_xlfn.IFNA(IF(VLOOKUP(Pres_2017_T2!AA131,'Liaison politique'!$A$2:$C$12,3,FALSE)=$A$1,Pres_2017_T2!AC131,0),0)</f>
        <v>0</v>
      </c>
      <c r="N131">
        <f t="shared" ref="N131:N194" ca="1" si="2">SUM(B131:M131)</f>
        <v>0</v>
      </c>
    </row>
    <row r="132" spans="1:14" x14ac:dyDescent="0.75">
      <c r="A132" t="str">
        <v>30_06</v>
      </c>
      <c r="B132">
        <f ca="1">_xlfn.IFNA(IF(VLOOKUP(Pres_2017_T2!U132,'Liaison politique'!$A$2:$C$12,3,FALSE)=$A$1,Pres_2017_T2!W132,0),0)</f>
        <v>0</v>
      </c>
      <c r="H132">
        <f ca="1">_xlfn.IFNA(IF(VLOOKUP(Pres_2017_T2!AA132,'Liaison politique'!$A$2:$C$12,3,FALSE)=$A$1,Pres_2017_T2!AC132,0),0)</f>
        <v>0</v>
      </c>
      <c r="N132">
        <f t="shared" ca="1" si="2"/>
        <v>0</v>
      </c>
    </row>
    <row r="133" spans="1:14" x14ac:dyDescent="0.75">
      <c r="A133" t="str">
        <v>31_01</v>
      </c>
      <c r="B133">
        <f ca="1">_xlfn.IFNA(IF(VLOOKUP(Pres_2017_T2!U133,'Liaison politique'!$A$2:$C$12,3,FALSE)=$A$1,Pres_2017_T2!W133,0),0)</f>
        <v>0</v>
      </c>
      <c r="H133">
        <f ca="1">_xlfn.IFNA(IF(VLOOKUP(Pres_2017_T2!AA133,'Liaison politique'!$A$2:$C$12,3,FALSE)=$A$1,Pres_2017_T2!AC133,0),0)</f>
        <v>0</v>
      </c>
      <c r="N133">
        <f t="shared" ca="1" si="2"/>
        <v>0</v>
      </c>
    </row>
    <row r="134" spans="1:14" x14ac:dyDescent="0.75">
      <c r="A134" t="str">
        <v>31_02</v>
      </c>
      <c r="B134">
        <f ca="1">_xlfn.IFNA(IF(VLOOKUP(Pres_2017_T2!U134,'Liaison politique'!$A$2:$C$12,3,FALSE)=$A$1,Pres_2017_T2!W134,0),0)</f>
        <v>0</v>
      </c>
      <c r="H134">
        <f ca="1">_xlfn.IFNA(IF(VLOOKUP(Pres_2017_T2!AA134,'Liaison politique'!$A$2:$C$12,3,FALSE)=$A$1,Pres_2017_T2!AC134,0),0)</f>
        <v>0</v>
      </c>
      <c r="N134">
        <f t="shared" ca="1" si="2"/>
        <v>0</v>
      </c>
    </row>
    <row r="135" spans="1:14" x14ac:dyDescent="0.75">
      <c r="A135" t="str">
        <v>31_03</v>
      </c>
      <c r="B135">
        <f ca="1">_xlfn.IFNA(IF(VLOOKUP(Pres_2017_T2!U135,'Liaison politique'!$A$2:$C$12,3,FALSE)=$A$1,Pres_2017_T2!W135,0),0)</f>
        <v>0</v>
      </c>
      <c r="H135">
        <f ca="1">_xlfn.IFNA(IF(VLOOKUP(Pres_2017_T2!AA135,'Liaison politique'!$A$2:$C$12,3,FALSE)=$A$1,Pres_2017_T2!AC135,0),0)</f>
        <v>0</v>
      </c>
      <c r="N135">
        <f t="shared" ca="1" si="2"/>
        <v>0</v>
      </c>
    </row>
    <row r="136" spans="1:14" x14ac:dyDescent="0.75">
      <c r="A136" t="str">
        <v>31_04</v>
      </c>
      <c r="B136">
        <f ca="1">_xlfn.IFNA(IF(VLOOKUP(Pres_2017_T2!U136,'Liaison politique'!$A$2:$C$12,3,FALSE)=$A$1,Pres_2017_T2!W136,0),0)</f>
        <v>0</v>
      </c>
      <c r="H136">
        <f ca="1">_xlfn.IFNA(IF(VLOOKUP(Pres_2017_T2!AA136,'Liaison politique'!$A$2:$C$12,3,FALSE)=$A$1,Pres_2017_T2!AC136,0),0)</f>
        <v>0</v>
      </c>
      <c r="N136">
        <f t="shared" ca="1" si="2"/>
        <v>0</v>
      </c>
    </row>
    <row r="137" spans="1:14" x14ac:dyDescent="0.75">
      <c r="A137" t="str">
        <v>31_05</v>
      </c>
      <c r="B137">
        <f ca="1">_xlfn.IFNA(IF(VLOOKUP(Pres_2017_T2!U137,'Liaison politique'!$A$2:$C$12,3,FALSE)=$A$1,Pres_2017_T2!W137,0),0)</f>
        <v>0</v>
      </c>
      <c r="H137">
        <f ca="1">_xlfn.IFNA(IF(VLOOKUP(Pres_2017_T2!AA137,'Liaison politique'!$A$2:$C$12,3,FALSE)=$A$1,Pres_2017_T2!AC137,0),0)</f>
        <v>0</v>
      </c>
      <c r="N137">
        <f t="shared" ca="1" si="2"/>
        <v>0</v>
      </c>
    </row>
    <row r="138" spans="1:14" x14ac:dyDescent="0.75">
      <c r="A138" t="str">
        <v>31_06</v>
      </c>
      <c r="B138">
        <f ca="1">_xlfn.IFNA(IF(VLOOKUP(Pres_2017_T2!U138,'Liaison politique'!$A$2:$C$12,3,FALSE)=$A$1,Pres_2017_T2!W138,0),0)</f>
        <v>0</v>
      </c>
      <c r="H138">
        <f ca="1">_xlfn.IFNA(IF(VLOOKUP(Pres_2017_T2!AA138,'Liaison politique'!$A$2:$C$12,3,FALSE)=$A$1,Pres_2017_T2!AC138,0),0)</f>
        <v>0</v>
      </c>
      <c r="N138">
        <f t="shared" ca="1" si="2"/>
        <v>0</v>
      </c>
    </row>
    <row r="139" spans="1:14" x14ac:dyDescent="0.75">
      <c r="A139" t="str">
        <v>31_07</v>
      </c>
      <c r="B139">
        <f ca="1">_xlfn.IFNA(IF(VLOOKUP(Pres_2017_T2!U139,'Liaison politique'!$A$2:$C$12,3,FALSE)=$A$1,Pres_2017_T2!W139,0),0)</f>
        <v>0</v>
      </c>
      <c r="H139">
        <f ca="1">_xlfn.IFNA(IF(VLOOKUP(Pres_2017_T2!AA139,'Liaison politique'!$A$2:$C$12,3,FALSE)=$A$1,Pres_2017_T2!AC139,0),0)</f>
        <v>0</v>
      </c>
      <c r="N139">
        <f t="shared" ca="1" si="2"/>
        <v>0</v>
      </c>
    </row>
    <row r="140" spans="1:14" x14ac:dyDescent="0.75">
      <c r="A140" t="str">
        <v>31_08</v>
      </c>
      <c r="B140">
        <f ca="1">_xlfn.IFNA(IF(VLOOKUP(Pres_2017_T2!U140,'Liaison politique'!$A$2:$C$12,3,FALSE)=$A$1,Pres_2017_T2!W140,0),0)</f>
        <v>0</v>
      </c>
      <c r="H140">
        <f ca="1">_xlfn.IFNA(IF(VLOOKUP(Pres_2017_T2!AA140,'Liaison politique'!$A$2:$C$12,3,FALSE)=$A$1,Pres_2017_T2!AC140,0),0)</f>
        <v>0</v>
      </c>
      <c r="N140">
        <f t="shared" ca="1" si="2"/>
        <v>0</v>
      </c>
    </row>
    <row r="141" spans="1:14" x14ac:dyDescent="0.75">
      <c r="A141" t="str">
        <v>31_09</v>
      </c>
      <c r="B141">
        <f ca="1">_xlfn.IFNA(IF(VLOOKUP(Pres_2017_T2!U141,'Liaison politique'!$A$2:$C$12,3,FALSE)=$A$1,Pres_2017_T2!W141,0),0)</f>
        <v>0</v>
      </c>
      <c r="H141">
        <f ca="1">_xlfn.IFNA(IF(VLOOKUP(Pres_2017_T2!AA141,'Liaison politique'!$A$2:$C$12,3,FALSE)=$A$1,Pres_2017_T2!AC141,0),0)</f>
        <v>0</v>
      </c>
      <c r="N141">
        <f t="shared" ca="1" si="2"/>
        <v>0</v>
      </c>
    </row>
    <row r="142" spans="1:14" x14ac:dyDescent="0.75">
      <c r="A142" t="str">
        <v>31_10</v>
      </c>
      <c r="B142">
        <f ca="1">_xlfn.IFNA(IF(VLOOKUP(Pres_2017_T2!U142,'Liaison politique'!$A$2:$C$12,3,FALSE)=$A$1,Pres_2017_T2!W142,0),0)</f>
        <v>0</v>
      </c>
      <c r="H142">
        <f ca="1">_xlfn.IFNA(IF(VLOOKUP(Pres_2017_T2!AA142,'Liaison politique'!$A$2:$C$12,3,FALSE)=$A$1,Pres_2017_T2!AC142,0),0)</f>
        <v>0</v>
      </c>
      <c r="N142">
        <f t="shared" ca="1" si="2"/>
        <v>0</v>
      </c>
    </row>
    <row r="143" spans="1:14" x14ac:dyDescent="0.75">
      <c r="A143" t="str">
        <v>32_01</v>
      </c>
      <c r="B143">
        <f ca="1">_xlfn.IFNA(IF(VLOOKUP(Pres_2017_T2!U143,'Liaison politique'!$A$2:$C$12,3,FALSE)=$A$1,Pres_2017_T2!W143,0),0)</f>
        <v>0</v>
      </c>
      <c r="H143">
        <f ca="1">_xlfn.IFNA(IF(VLOOKUP(Pres_2017_T2!AA143,'Liaison politique'!$A$2:$C$12,3,FALSE)=$A$1,Pres_2017_T2!AC143,0),0)</f>
        <v>0</v>
      </c>
      <c r="N143">
        <f t="shared" ca="1" si="2"/>
        <v>0</v>
      </c>
    </row>
    <row r="144" spans="1:14" x14ac:dyDescent="0.75">
      <c r="A144" t="str">
        <v>32_02</v>
      </c>
      <c r="B144">
        <f ca="1">_xlfn.IFNA(IF(VLOOKUP(Pres_2017_T2!U144,'Liaison politique'!$A$2:$C$12,3,FALSE)=$A$1,Pres_2017_T2!W144,0),0)</f>
        <v>0</v>
      </c>
      <c r="H144">
        <f ca="1">_xlfn.IFNA(IF(VLOOKUP(Pres_2017_T2!AA144,'Liaison politique'!$A$2:$C$12,3,FALSE)=$A$1,Pres_2017_T2!AC144,0),0)</f>
        <v>0</v>
      </c>
      <c r="N144">
        <f t="shared" ca="1" si="2"/>
        <v>0</v>
      </c>
    </row>
    <row r="145" spans="1:14" x14ac:dyDescent="0.75">
      <c r="A145" t="str">
        <v>33_01</v>
      </c>
      <c r="B145">
        <f ca="1">_xlfn.IFNA(IF(VLOOKUP(Pres_2017_T2!U145,'Liaison politique'!$A$2:$C$12,3,FALSE)=$A$1,Pres_2017_T2!W145,0),0)</f>
        <v>0</v>
      </c>
      <c r="H145">
        <f ca="1">_xlfn.IFNA(IF(VLOOKUP(Pres_2017_T2!AA145,'Liaison politique'!$A$2:$C$12,3,FALSE)=$A$1,Pres_2017_T2!AC145,0),0)</f>
        <v>0</v>
      </c>
      <c r="N145">
        <f t="shared" ca="1" si="2"/>
        <v>0</v>
      </c>
    </row>
    <row r="146" spans="1:14" x14ac:dyDescent="0.75">
      <c r="A146" t="str">
        <v>33_02</v>
      </c>
      <c r="B146">
        <f ca="1">_xlfn.IFNA(IF(VLOOKUP(Pres_2017_T2!U146,'Liaison politique'!$A$2:$C$12,3,FALSE)=$A$1,Pres_2017_T2!W146,0),0)</f>
        <v>0</v>
      </c>
      <c r="H146">
        <f ca="1">_xlfn.IFNA(IF(VLOOKUP(Pres_2017_T2!AA146,'Liaison politique'!$A$2:$C$12,3,FALSE)=$A$1,Pres_2017_T2!AC146,0),0)</f>
        <v>0</v>
      </c>
      <c r="N146">
        <f t="shared" ca="1" si="2"/>
        <v>0</v>
      </c>
    </row>
    <row r="147" spans="1:14" x14ac:dyDescent="0.75">
      <c r="A147" t="str">
        <v>33_03</v>
      </c>
      <c r="B147">
        <f ca="1">_xlfn.IFNA(IF(VLOOKUP(Pres_2017_T2!U147,'Liaison politique'!$A$2:$C$12,3,FALSE)=$A$1,Pres_2017_T2!W147,0),0)</f>
        <v>0</v>
      </c>
      <c r="H147">
        <f ca="1">_xlfn.IFNA(IF(VLOOKUP(Pres_2017_T2!AA147,'Liaison politique'!$A$2:$C$12,3,FALSE)=$A$1,Pres_2017_T2!AC147,0),0)</f>
        <v>0</v>
      </c>
      <c r="N147">
        <f t="shared" ca="1" si="2"/>
        <v>0</v>
      </c>
    </row>
    <row r="148" spans="1:14" x14ac:dyDescent="0.75">
      <c r="A148" t="str">
        <v>33_04</v>
      </c>
      <c r="B148">
        <f ca="1">_xlfn.IFNA(IF(VLOOKUP(Pres_2017_T2!U148,'Liaison politique'!$A$2:$C$12,3,FALSE)=$A$1,Pres_2017_T2!W148,0),0)</f>
        <v>0</v>
      </c>
      <c r="H148">
        <f ca="1">_xlfn.IFNA(IF(VLOOKUP(Pres_2017_T2!AA148,'Liaison politique'!$A$2:$C$12,3,FALSE)=$A$1,Pres_2017_T2!AC148,0),0)</f>
        <v>0</v>
      </c>
      <c r="N148">
        <f t="shared" ca="1" si="2"/>
        <v>0</v>
      </c>
    </row>
    <row r="149" spans="1:14" x14ac:dyDescent="0.75">
      <c r="A149" t="str">
        <v>33_05</v>
      </c>
      <c r="B149">
        <f ca="1">_xlfn.IFNA(IF(VLOOKUP(Pres_2017_T2!U149,'Liaison politique'!$A$2:$C$12,3,FALSE)=$A$1,Pres_2017_T2!W149,0),0)</f>
        <v>0</v>
      </c>
      <c r="H149">
        <f ca="1">_xlfn.IFNA(IF(VLOOKUP(Pres_2017_T2!AA149,'Liaison politique'!$A$2:$C$12,3,FALSE)=$A$1,Pres_2017_T2!AC149,0),0)</f>
        <v>0</v>
      </c>
      <c r="N149">
        <f t="shared" ca="1" si="2"/>
        <v>0</v>
      </c>
    </row>
    <row r="150" spans="1:14" x14ac:dyDescent="0.75">
      <c r="A150" t="str">
        <v>33_06</v>
      </c>
      <c r="B150">
        <f ca="1">_xlfn.IFNA(IF(VLOOKUP(Pres_2017_T2!U150,'Liaison politique'!$A$2:$C$12,3,FALSE)=$A$1,Pres_2017_T2!W150,0),0)</f>
        <v>0</v>
      </c>
      <c r="H150">
        <f ca="1">_xlfn.IFNA(IF(VLOOKUP(Pres_2017_T2!AA150,'Liaison politique'!$A$2:$C$12,3,FALSE)=$A$1,Pres_2017_T2!AC150,0),0)</f>
        <v>0</v>
      </c>
      <c r="N150">
        <f t="shared" ca="1" si="2"/>
        <v>0</v>
      </c>
    </row>
    <row r="151" spans="1:14" x14ac:dyDescent="0.75">
      <c r="A151" t="str">
        <v>33_07</v>
      </c>
      <c r="B151">
        <f ca="1">_xlfn.IFNA(IF(VLOOKUP(Pres_2017_T2!U151,'Liaison politique'!$A$2:$C$12,3,FALSE)=$A$1,Pres_2017_T2!W151,0),0)</f>
        <v>0</v>
      </c>
      <c r="H151">
        <f ca="1">_xlfn.IFNA(IF(VLOOKUP(Pres_2017_T2!AA151,'Liaison politique'!$A$2:$C$12,3,FALSE)=$A$1,Pres_2017_T2!AC151,0),0)</f>
        <v>0</v>
      </c>
      <c r="N151">
        <f t="shared" ca="1" si="2"/>
        <v>0</v>
      </c>
    </row>
    <row r="152" spans="1:14" x14ac:dyDescent="0.75">
      <c r="A152" t="str">
        <v>33_08</v>
      </c>
      <c r="B152">
        <f ca="1">_xlfn.IFNA(IF(VLOOKUP(Pres_2017_T2!U152,'Liaison politique'!$A$2:$C$12,3,FALSE)=$A$1,Pres_2017_T2!W152,0),0)</f>
        <v>0</v>
      </c>
      <c r="H152">
        <f ca="1">_xlfn.IFNA(IF(VLOOKUP(Pres_2017_T2!AA152,'Liaison politique'!$A$2:$C$12,3,FALSE)=$A$1,Pres_2017_T2!AC152,0),0)</f>
        <v>0</v>
      </c>
      <c r="N152">
        <f t="shared" ca="1" si="2"/>
        <v>0</v>
      </c>
    </row>
    <row r="153" spans="1:14" x14ac:dyDescent="0.75">
      <c r="A153" t="str">
        <v>33_09</v>
      </c>
      <c r="B153">
        <f ca="1">_xlfn.IFNA(IF(VLOOKUP(Pres_2017_T2!U153,'Liaison politique'!$A$2:$C$12,3,FALSE)=$A$1,Pres_2017_T2!W153,0),0)</f>
        <v>0</v>
      </c>
      <c r="H153">
        <f ca="1">_xlfn.IFNA(IF(VLOOKUP(Pres_2017_T2!AA153,'Liaison politique'!$A$2:$C$12,3,FALSE)=$A$1,Pres_2017_T2!AC153,0),0)</f>
        <v>0</v>
      </c>
      <c r="N153">
        <f t="shared" ca="1" si="2"/>
        <v>0</v>
      </c>
    </row>
    <row r="154" spans="1:14" x14ac:dyDescent="0.75">
      <c r="A154" t="str">
        <v>33_10</v>
      </c>
      <c r="B154">
        <f ca="1">_xlfn.IFNA(IF(VLOOKUP(Pres_2017_T2!U154,'Liaison politique'!$A$2:$C$12,3,FALSE)=$A$1,Pres_2017_T2!W154,0),0)</f>
        <v>0</v>
      </c>
      <c r="H154">
        <f ca="1">_xlfn.IFNA(IF(VLOOKUP(Pres_2017_T2!AA154,'Liaison politique'!$A$2:$C$12,3,FALSE)=$A$1,Pres_2017_T2!AC154,0),0)</f>
        <v>0</v>
      </c>
      <c r="N154">
        <f t="shared" ca="1" si="2"/>
        <v>0</v>
      </c>
    </row>
    <row r="155" spans="1:14" x14ac:dyDescent="0.75">
      <c r="A155" t="str">
        <v>33_11</v>
      </c>
      <c r="B155">
        <f ca="1">_xlfn.IFNA(IF(VLOOKUP(Pres_2017_T2!U155,'Liaison politique'!$A$2:$C$12,3,FALSE)=$A$1,Pres_2017_T2!W155,0),0)</f>
        <v>0</v>
      </c>
      <c r="H155">
        <f ca="1">_xlfn.IFNA(IF(VLOOKUP(Pres_2017_T2!AA155,'Liaison politique'!$A$2:$C$12,3,FALSE)=$A$1,Pres_2017_T2!AC155,0),0)</f>
        <v>0</v>
      </c>
      <c r="N155">
        <f t="shared" ca="1" si="2"/>
        <v>0</v>
      </c>
    </row>
    <row r="156" spans="1:14" x14ac:dyDescent="0.75">
      <c r="A156" t="str">
        <v>33_12</v>
      </c>
      <c r="B156">
        <f ca="1">_xlfn.IFNA(IF(VLOOKUP(Pres_2017_T2!U156,'Liaison politique'!$A$2:$C$12,3,FALSE)=$A$1,Pres_2017_T2!W156,0),0)</f>
        <v>0</v>
      </c>
      <c r="H156">
        <f ca="1">_xlfn.IFNA(IF(VLOOKUP(Pres_2017_T2!AA156,'Liaison politique'!$A$2:$C$12,3,FALSE)=$A$1,Pres_2017_T2!AC156,0),0)</f>
        <v>0</v>
      </c>
      <c r="N156">
        <f t="shared" ca="1" si="2"/>
        <v>0</v>
      </c>
    </row>
    <row r="157" spans="1:14" x14ac:dyDescent="0.75">
      <c r="A157" t="str">
        <v>34_01</v>
      </c>
      <c r="B157">
        <f ca="1">_xlfn.IFNA(IF(VLOOKUP(Pres_2017_T2!U157,'Liaison politique'!$A$2:$C$12,3,FALSE)=$A$1,Pres_2017_T2!W157,0),0)</f>
        <v>0</v>
      </c>
      <c r="H157">
        <f ca="1">_xlfn.IFNA(IF(VLOOKUP(Pres_2017_T2!AA157,'Liaison politique'!$A$2:$C$12,3,FALSE)=$A$1,Pres_2017_T2!AC157,0),0)</f>
        <v>0</v>
      </c>
      <c r="N157">
        <f t="shared" ca="1" si="2"/>
        <v>0</v>
      </c>
    </row>
    <row r="158" spans="1:14" x14ac:dyDescent="0.75">
      <c r="A158" t="str">
        <v>34_02</v>
      </c>
      <c r="B158">
        <f ca="1">_xlfn.IFNA(IF(VLOOKUP(Pres_2017_T2!U158,'Liaison politique'!$A$2:$C$12,3,FALSE)=$A$1,Pres_2017_T2!W158,0),0)</f>
        <v>0</v>
      </c>
      <c r="H158">
        <f ca="1">_xlfn.IFNA(IF(VLOOKUP(Pres_2017_T2!AA158,'Liaison politique'!$A$2:$C$12,3,FALSE)=$A$1,Pres_2017_T2!AC158,0),0)</f>
        <v>0</v>
      </c>
      <c r="N158">
        <f t="shared" ca="1" si="2"/>
        <v>0</v>
      </c>
    </row>
    <row r="159" spans="1:14" x14ac:dyDescent="0.75">
      <c r="A159" t="str">
        <v>34_03</v>
      </c>
      <c r="B159">
        <f ca="1">_xlfn.IFNA(IF(VLOOKUP(Pres_2017_T2!U159,'Liaison politique'!$A$2:$C$12,3,FALSE)=$A$1,Pres_2017_T2!W159,0),0)</f>
        <v>0</v>
      </c>
      <c r="H159">
        <f ca="1">_xlfn.IFNA(IF(VLOOKUP(Pres_2017_T2!AA159,'Liaison politique'!$A$2:$C$12,3,FALSE)=$A$1,Pres_2017_T2!AC159,0),0)</f>
        <v>0</v>
      </c>
      <c r="N159">
        <f t="shared" ca="1" si="2"/>
        <v>0</v>
      </c>
    </row>
    <row r="160" spans="1:14" x14ac:dyDescent="0.75">
      <c r="A160" t="str">
        <v>34_04</v>
      </c>
      <c r="B160">
        <f ca="1">_xlfn.IFNA(IF(VLOOKUP(Pres_2017_T2!U160,'Liaison politique'!$A$2:$C$12,3,FALSE)=$A$1,Pres_2017_T2!W160,0),0)</f>
        <v>0</v>
      </c>
      <c r="H160">
        <f ca="1">_xlfn.IFNA(IF(VLOOKUP(Pres_2017_T2!AA160,'Liaison politique'!$A$2:$C$12,3,FALSE)=$A$1,Pres_2017_T2!AC160,0),0)</f>
        <v>0</v>
      </c>
      <c r="N160">
        <f t="shared" ca="1" si="2"/>
        <v>0</v>
      </c>
    </row>
    <row r="161" spans="1:14" x14ac:dyDescent="0.75">
      <c r="A161" t="str">
        <v>34_05</v>
      </c>
      <c r="B161">
        <f ca="1">_xlfn.IFNA(IF(VLOOKUP(Pres_2017_T2!U161,'Liaison politique'!$A$2:$C$12,3,FALSE)=$A$1,Pres_2017_T2!W161,0),0)</f>
        <v>0</v>
      </c>
      <c r="H161">
        <f ca="1">_xlfn.IFNA(IF(VLOOKUP(Pres_2017_T2!AA161,'Liaison politique'!$A$2:$C$12,3,FALSE)=$A$1,Pres_2017_T2!AC161,0),0)</f>
        <v>0</v>
      </c>
      <c r="N161">
        <f t="shared" ca="1" si="2"/>
        <v>0</v>
      </c>
    </row>
    <row r="162" spans="1:14" x14ac:dyDescent="0.75">
      <c r="A162" t="str">
        <v>34_06</v>
      </c>
      <c r="B162">
        <f ca="1">_xlfn.IFNA(IF(VLOOKUP(Pres_2017_T2!U162,'Liaison politique'!$A$2:$C$12,3,FALSE)=$A$1,Pres_2017_T2!W162,0),0)</f>
        <v>0</v>
      </c>
      <c r="H162">
        <f ca="1">_xlfn.IFNA(IF(VLOOKUP(Pres_2017_T2!AA162,'Liaison politique'!$A$2:$C$12,3,FALSE)=$A$1,Pres_2017_T2!AC162,0),0)</f>
        <v>0</v>
      </c>
      <c r="N162">
        <f t="shared" ca="1" si="2"/>
        <v>0</v>
      </c>
    </row>
    <row r="163" spans="1:14" x14ac:dyDescent="0.75">
      <c r="A163" t="str">
        <v>34_07</v>
      </c>
      <c r="B163">
        <f ca="1">_xlfn.IFNA(IF(VLOOKUP(Pres_2017_T2!U163,'Liaison politique'!$A$2:$C$12,3,FALSE)=$A$1,Pres_2017_T2!W163,0),0)</f>
        <v>0</v>
      </c>
      <c r="H163">
        <f ca="1">_xlfn.IFNA(IF(VLOOKUP(Pres_2017_T2!AA163,'Liaison politique'!$A$2:$C$12,3,FALSE)=$A$1,Pres_2017_T2!AC163,0),0)</f>
        <v>0</v>
      </c>
      <c r="N163">
        <f t="shared" ca="1" si="2"/>
        <v>0</v>
      </c>
    </row>
    <row r="164" spans="1:14" x14ac:dyDescent="0.75">
      <c r="A164" t="str">
        <v>34_08</v>
      </c>
      <c r="B164">
        <f ca="1">_xlfn.IFNA(IF(VLOOKUP(Pres_2017_T2!U164,'Liaison politique'!$A$2:$C$12,3,FALSE)=$A$1,Pres_2017_T2!W164,0),0)</f>
        <v>0</v>
      </c>
      <c r="H164">
        <f ca="1">_xlfn.IFNA(IF(VLOOKUP(Pres_2017_T2!AA164,'Liaison politique'!$A$2:$C$12,3,FALSE)=$A$1,Pres_2017_T2!AC164,0),0)</f>
        <v>0</v>
      </c>
      <c r="N164">
        <f t="shared" ca="1" si="2"/>
        <v>0</v>
      </c>
    </row>
    <row r="165" spans="1:14" x14ac:dyDescent="0.75">
      <c r="A165" t="str">
        <v>34_09</v>
      </c>
      <c r="B165">
        <f ca="1">_xlfn.IFNA(IF(VLOOKUP(Pres_2017_T2!U165,'Liaison politique'!$A$2:$C$12,3,FALSE)=$A$1,Pres_2017_T2!W165,0),0)</f>
        <v>0</v>
      </c>
      <c r="H165">
        <f ca="1">_xlfn.IFNA(IF(VLOOKUP(Pres_2017_T2!AA165,'Liaison politique'!$A$2:$C$12,3,FALSE)=$A$1,Pres_2017_T2!AC165,0),0)</f>
        <v>0</v>
      </c>
      <c r="N165">
        <f t="shared" ca="1" si="2"/>
        <v>0</v>
      </c>
    </row>
    <row r="166" spans="1:14" x14ac:dyDescent="0.75">
      <c r="A166" t="str">
        <v>35_01</v>
      </c>
      <c r="B166">
        <f ca="1">_xlfn.IFNA(IF(VLOOKUP(Pres_2017_T2!U166,'Liaison politique'!$A$2:$C$12,3,FALSE)=$A$1,Pres_2017_T2!W166,0),0)</f>
        <v>0</v>
      </c>
      <c r="H166">
        <f ca="1">_xlfn.IFNA(IF(VLOOKUP(Pres_2017_T2!AA166,'Liaison politique'!$A$2:$C$12,3,FALSE)=$A$1,Pres_2017_T2!AC166,0),0)</f>
        <v>0</v>
      </c>
      <c r="N166">
        <f t="shared" ca="1" si="2"/>
        <v>0</v>
      </c>
    </row>
    <row r="167" spans="1:14" x14ac:dyDescent="0.75">
      <c r="A167" t="str">
        <v>35_02</v>
      </c>
      <c r="B167">
        <f ca="1">_xlfn.IFNA(IF(VLOOKUP(Pres_2017_T2!U167,'Liaison politique'!$A$2:$C$12,3,FALSE)=$A$1,Pres_2017_T2!W167,0),0)</f>
        <v>0</v>
      </c>
      <c r="H167">
        <f ca="1">_xlfn.IFNA(IF(VLOOKUP(Pres_2017_T2!AA167,'Liaison politique'!$A$2:$C$12,3,FALSE)=$A$1,Pres_2017_T2!AC167,0),0)</f>
        <v>0</v>
      </c>
      <c r="N167">
        <f t="shared" ca="1" si="2"/>
        <v>0</v>
      </c>
    </row>
    <row r="168" spans="1:14" x14ac:dyDescent="0.75">
      <c r="A168" t="str">
        <v>35_03</v>
      </c>
      <c r="B168">
        <f ca="1">_xlfn.IFNA(IF(VLOOKUP(Pres_2017_T2!U168,'Liaison politique'!$A$2:$C$12,3,FALSE)=$A$1,Pres_2017_T2!W168,0),0)</f>
        <v>0</v>
      </c>
      <c r="H168">
        <f ca="1">_xlfn.IFNA(IF(VLOOKUP(Pres_2017_T2!AA168,'Liaison politique'!$A$2:$C$12,3,FALSE)=$A$1,Pres_2017_T2!AC168,0),0)</f>
        <v>0</v>
      </c>
      <c r="N168">
        <f t="shared" ca="1" si="2"/>
        <v>0</v>
      </c>
    </row>
    <row r="169" spans="1:14" x14ac:dyDescent="0.75">
      <c r="A169" t="str">
        <v>35_04</v>
      </c>
      <c r="B169">
        <f ca="1">_xlfn.IFNA(IF(VLOOKUP(Pres_2017_T2!U169,'Liaison politique'!$A$2:$C$12,3,FALSE)=$A$1,Pres_2017_T2!W169,0),0)</f>
        <v>0</v>
      </c>
      <c r="H169">
        <f ca="1">_xlfn.IFNA(IF(VLOOKUP(Pres_2017_T2!AA169,'Liaison politique'!$A$2:$C$12,3,FALSE)=$A$1,Pres_2017_T2!AC169,0),0)</f>
        <v>0</v>
      </c>
      <c r="N169">
        <f t="shared" ca="1" si="2"/>
        <v>0</v>
      </c>
    </row>
    <row r="170" spans="1:14" x14ac:dyDescent="0.75">
      <c r="A170" t="str">
        <v>35_05</v>
      </c>
      <c r="B170">
        <f ca="1">_xlfn.IFNA(IF(VLOOKUP(Pres_2017_T2!U170,'Liaison politique'!$A$2:$C$12,3,FALSE)=$A$1,Pres_2017_T2!W170,0),0)</f>
        <v>0</v>
      </c>
      <c r="H170">
        <f ca="1">_xlfn.IFNA(IF(VLOOKUP(Pres_2017_T2!AA170,'Liaison politique'!$A$2:$C$12,3,FALSE)=$A$1,Pres_2017_T2!AC170,0),0)</f>
        <v>0</v>
      </c>
      <c r="N170">
        <f t="shared" ca="1" si="2"/>
        <v>0</v>
      </c>
    </row>
    <row r="171" spans="1:14" x14ac:dyDescent="0.75">
      <c r="A171" t="str">
        <v>35_06</v>
      </c>
      <c r="B171">
        <f ca="1">_xlfn.IFNA(IF(VLOOKUP(Pres_2017_T2!U171,'Liaison politique'!$A$2:$C$12,3,FALSE)=$A$1,Pres_2017_T2!W171,0),0)</f>
        <v>0</v>
      </c>
      <c r="H171">
        <f ca="1">_xlfn.IFNA(IF(VLOOKUP(Pres_2017_T2!AA171,'Liaison politique'!$A$2:$C$12,3,FALSE)=$A$1,Pres_2017_T2!AC171,0),0)</f>
        <v>0</v>
      </c>
      <c r="N171">
        <f t="shared" ca="1" si="2"/>
        <v>0</v>
      </c>
    </row>
    <row r="172" spans="1:14" x14ac:dyDescent="0.75">
      <c r="A172" t="str">
        <v>35_07</v>
      </c>
      <c r="B172">
        <f ca="1">_xlfn.IFNA(IF(VLOOKUP(Pres_2017_T2!U172,'Liaison politique'!$A$2:$C$12,3,FALSE)=$A$1,Pres_2017_T2!W172,0),0)</f>
        <v>0</v>
      </c>
      <c r="H172">
        <f ca="1">_xlfn.IFNA(IF(VLOOKUP(Pres_2017_T2!AA172,'Liaison politique'!$A$2:$C$12,3,FALSE)=$A$1,Pres_2017_T2!AC172,0),0)</f>
        <v>0</v>
      </c>
      <c r="N172">
        <f t="shared" ca="1" si="2"/>
        <v>0</v>
      </c>
    </row>
    <row r="173" spans="1:14" x14ac:dyDescent="0.75">
      <c r="A173" t="str">
        <v>35_08</v>
      </c>
      <c r="B173">
        <f ca="1">_xlfn.IFNA(IF(VLOOKUP(Pres_2017_T2!U173,'Liaison politique'!$A$2:$C$12,3,FALSE)=$A$1,Pres_2017_T2!W173,0),0)</f>
        <v>0</v>
      </c>
      <c r="H173">
        <f ca="1">_xlfn.IFNA(IF(VLOOKUP(Pres_2017_T2!AA173,'Liaison politique'!$A$2:$C$12,3,FALSE)=$A$1,Pres_2017_T2!AC173,0),0)</f>
        <v>0</v>
      </c>
      <c r="N173">
        <f t="shared" ca="1" si="2"/>
        <v>0</v>
      </c>
    </row>
    <row r="174" spans="1:14" x14ac:dyDescent="0.75">
      <c r="A174" t="str">
        <v>36_01</v>
      </c>
      <c r="B174">
        <f ca="1">_xlfn.IFNA(IF(VLOOKUP(Pres_2017_T2!U174,'Liaison politique'!$A$2:$C$12,3,FALSE)=$A$1,Pres_2017_T2!W174,0),0)</f>
        <v>0</v>
      </c>
      <c r="H174">
        <f ca="1">_xlfn.IFNA(IF(VLOOKUP(Pres_2017_T2!AA174,'Liaison politique'!$A$2:$C$12,3,FALSE)=$A$1,Pres_2017_T2!AC174,0),0)</f>
        <v>0</v>
      </c>
      <c r="N174">
        <f t="shared" ca="1" si="2"/>
        <v>0</v>
      </c>
    </row>
    <row r="175" spans="1:14" x14ac:dyDescent="0.75">
      <c r="A175" t="str">
        <v>36_02</v>
      </c>
      <c r="B175">
        <f ca="1">_xlfn.IFNA(IF(VLOOKUP(Pres_2017_T2!U175,'Liaison politique'!$A$2:$C$12,3,FALSE)=$A$1,Pres_2017_T2!W175,0),0)</f>
        <v>0</v>
      </c>
      <c r="H175">
        <f ca="1">_xlfn.IFNA(IF(VLOOKUP(Pres_2017_T2!AA175,'Liaison politique'!$A$2:$C$12,3,FALSE)=$A$1,Pres_2017_T2!AC175,0),0)</f>
        <v>0</v>
      </c>
      <c r="N175">
        <f t="shared" ca="1" si="2"/>
        <v>0</v>
      </c>
    </row>
    <row r="176" spans="1:14" x14ac:dyDescent="0.75">
      <c r="A176" t="str">
        <v>37_01</v>
      </c>
      <c r="B176">
        <f ca="1">_xlfn.IFNA(IF(VLOOKUP(Pres_2017_T2!U176,'Liaison politique'!$A$2:$C$12,3,FALSE)=$A$1,Pres_2017_T2!W176,0),0)</f>
        <v>0</v>
      </c>
      <c r="H176">
        <f ca="1">_xlfn.IFNA(IF(VLOOKUP(Pres_2017_T2!AA176,'Liaison politique'!$A$2:$C$12,3,FALSE)=$A$1,Pres_2017_T2!AC176,0),0)</f>
        <v>0</v>
      </c>
      <c r="N176">
        <f t="shared" ca="1" si="2"/>
        <v>0</v>
      </c>
    </row>
    <row r="177" spans="1:14" x14ac:dyDescent="0.75">
      <c r="A177" t="str">
        <v>37_02</v>
      </c>
      <c r="B177">
        <f ca="1">_xlfn.IFNA(IF(VLOOKUP(Pres_2017_T2!U177,'Liaison politique'!$A$2:$C$12,3,FALSE)=$A$1,Pres_2017_T2!W177,0),0)</f>
        <v>0</v>
      </c>
      <c r="H177">
        <f ca="1">_xlfn.IFNA(IF(VLOOKUP(Pres_2017_T2!AA177,'Liaison politique'!$A$2:$C$12,3,FALSE)=$A$1,Pres_2017_T2!AC177,0),0)</f>
        <v>0</v>
      </c>
      <c r="N177">
        <f t="shared" ca="1" si="2"/>
        <v>0</v>
      </c>
    </row>
    <row r="178" spans="1:14" x14ac:dyDescent="0.75">
      <c r="A178" t="str">
        <v>37_03</v>
      </c>
      <c r="B178">
        <f ca="1">_xlfn.IFNA(IF(VLOOKUP(Pres_2017_T2!U178,'Liaison politique'!$A$2:$C$12,3,FALSE)=$A$1,Pres_2017_T2!W178,0),0)</f>
        <v>0</v>
      </c>
      <c r="H178">
        <f ca="1">_xlfn.IFNA(IF(VLOOKUP(Pres_2017_T2!AA178,'Liaison politique'!$A$2:$C$12,3,FALSE)=$A$1,Pres_2017_T2!AC178,0),0)</f>
        <v>0</v>
      </c>
      <c r="N178">
        <f t="shared" ca="1" si="2"/>
        <v>0</v>
      </c>
    </row>
    <row r="179" spans="1:14" x14ac:dyDescent="0.75">
      <c r="A179" t="str">
        <v>37_04</v>
      </c>
      <c r="B179">
        <f ca="1">_xlfn.IFNA(IF(VLOOKUP(Pres_2017_T2!U179,'Liaison politique'!$A$2:$C$12,3,FALSE)=$A$1,Pres_2017_T2!W179,0),0)</f>
        <v>0</v>
      </c>
      <c r="H179">
        <f ca="1">_xlfn.IFNA(IF(VLOOKUP(Pres_2017_T2!AA179,'Liaison politique'!$A$2:$C$12,3,FALSE)=$A$1,Pres_2017_T2!AC179,0),0)</f>
        <v>0</v>
      </c>
      <c r="N179">
        <f t="shared" ca="1" si="2"/>
        <v>0</v>
      </c>
    </row>
    <row r="180" spans="1:14" x14ac:dyDescent="0.75">
      <c r="A180" t="str">
        <v>37_05</v>
      </c>
      <c r="B180">
        <f ca="1">_xlfn.IFNA(IF(VLOOKUP(Pres_2017_T2!U180,'Liaison politique'!$A$2:$C$12,3,FALSE)=$A$1,Pres_2017_T2!W180,0),0)</f>
        <v>0</v>
      </c>
      <c r="H180">
        <f ca="1">_xlfn.IFNA(IF(VLOOKUP(Pres_2017_T2!AA180,'Liaison politique'!$A$2:$C$12,3,FALSE)=$A$1,Pres_2017_T2!AC180,0),0)</f>
        <v>0</v>
      </c>
      <c r="N180">
        <f t="shared" ca="1" si="2"/>
        <v>0</v>
      </c>
    </row>
    <row r="181" spans="1:14" x14ac:dyDescent="0.75">
      <c r="A181" t="str">
        <v>38_01</v>
      </c>
      <c r="B181">
        <f ca="1">_xlfn.IFNA(IF(VLOOKUP(Pres_2017_T2!U181,'Liaison politique'!$A$2:$C$12,3,FALSE)=$A$1,Pres_2017_T2!W181,0),0)</f>
        <v>0</v>
      </c>
      <c r="H181">
        <f ca="1">_xlfn.IFNA(IF(VLOOKUP(Pres_2017_T2!AA181,'Liaison politique'!$A$2:$C$12,3,FALSE)=$A$1,Pres_2017_T2!AC181,0),0)</f>
        <v>0</v>
      </c>
      <c r="N181">
        <f t="shared" ca="1" si="2"/>
        <v>0</v>
      </c>
    </row>
    <row r="182" spans="1:14" x14ac:dyDescent="0.75">
      <c r="A182" t="str">
        <v>38_02</v>
      </c>
      <c r="B182">
        <f ca="1">_xlfn.IFNA(IF(VLOOKUP(Pres_2017_T2!U182,'Liaison politique'!$A$2:$C$12,3,FALSE)=$A$1,Pres_2017_T2!W182,0),0)</f>
        <v>0</v>
      </c>
      <c r="H182">
        <f ca="1">_xlfn.IFNA(IF(VLOOKUP(Pres_2017_T2!AA182,'Liaison politique'!$A$2:$C$12,3,FALSE)=$A$1,Pres_2017_T2!AC182,0),0)</f>
        <v>0</v>
      </c>
      <c r="N182">
        <f t="shared" ca="1" si="2"/>
        <v>0</v>
      </c>
    </row>
    <row r="183" spans="1:14" x14ac:dyDescent="0.75">
      <c r="A183" t="str">
        <v>38_03</v>
      </c>
      <c r="B183">
        <f ca="1">_xlfn.IFNA(IF(VLOOKUP(Pres_2017_T2!U183,'Liaison politique'!$A$2:$C$12,3,FALSE)=$A$1,Pres_2017_T2!W183,0),0)</f>
        <v>0</v>
      </c>
      <c r="H183">
        <f ca="1">_xlfn.IFNA(IF(VLOOKUP(Pres_2017_T2!AA183,'Liaison politique'!$A$2:$C$12,3,FALSE)=$A$1,Pres_2017_T2!AC183,0),0)</f>
        <v>0</v>
      </c>
      <c r="N183">
        <f t="shared" ca="1" si="2"/>
        <v>0</v>
      </c>
    </row>
    <row r="184" spans="1:14" x14ac:dyDescent="0.75">
      <c r="A184" t="str">
        <v>38_04</v>
      </c>
      <c r="B184">
        <f ca="1">_xlfn.IFNA(IF(VLOOKUP(Pres_2017_T2!U184,'Liaison politique'!$A$2:$C$12,3,FALSE)=$A$1,Pres_2017_T2!W184,0),0)</f>
        <v>0</v>
      </c>
      <c r="H184">
        <f ca="1">_xlfn.IFNA(IF(VLOOKUP(Pres_2017_T2!AA184,'Liaison politique'!$A$2:$C$12,3,FALSE)=$A$1,Pres_2017_T2!AC184,0),0)</f>
        <v>0</v>
      </c>
      <c r="N184">
        <f t="shared" ca="1" si="2"/>
        <v>0</v>
      </c>
    </row>
    <row r="185" spans="1:14" x14ac:dyDescent="0.75">
      <c r="A185" t="str">
        <v>38_05</v>
      </c>
      <c r="B185">
        <f ca="1">_xlfn.IFNA(IF(VLOOKUP(Pres_2017_T2!U185,'Liaison politique'!$A$2:$C$12,3,FALSE)=$A$1,Pres_2017_T2!W185,0),0)</f>
        <v>0</v>
      </c>
      <c r="H185">
        <f ca="1">_xlfn.IFNA(IF(VLOOKUP(Pres_2017_T2!AA185,'Liaison politique'!$A$2:$C$12,3,FALSE)=$A$1,Pres_2017_T2!AC185,0),0)</f>
        <v>0</v>
      </c>
      <c r="N185">
        <f t="shared" ca="1" si="2"/>
        <v>0</v>
      </c>
    </row>
    <row r="186" spans="1:14" x14ac:dyDescent="0.75">
      <c r="A186" t="str">
        <v>38_06</v>
      </c>
      <c r="B186">
        <f ca="1">_xlfn.IFNA(IF(VLOOKUP(Pres_2017_T2!U186,'Liaison politique'!$A$2:$C$12,3,FALSE)=$A$1,Pres_2017_T2!W186,0),0)</f>
        <v>0</v>
      </c>
      <c r="H186">
        <f ca="1">_xlfn.IFNA(IF(VLOOKUP(Pres_2017_T2!AA186,'Liaison politique'!$A$2:$C$12,3,FALSE)=$A$1,Pres_2017_T2!AC186,0),0)</f>
        <v>0</v>
      </c>
      <c r="N186">
        <f t="shared" ca="1" si="2"/>
        <v>0</v>
      </c>
    </row>
    <row r="187" spans="1:14" x14ac:dyDescent="0.75">
      <c r="A187" t="str">
        <v>38_07</v>
      </c>
      <c r="B187">
        <f ca="1">_xlfn.IFNA(IF(VLOOKUP(Pres_2017_T2!U187,'Liaison politique'!$A$2:$C$12,3,FALSE)=$A$1,Pres_2017_T2!W187,0),0)</f>
        <v>0</v>
      </c>
      <c r="H187">
        <f ca="1">_xlfn.IFNA(IF(VLOOKUP(Pres_2017_T2!AA187,'Liaison politique'!$A$2:$C$12,3,FALSE)=$A$1,Pres_2017_T2!AC187,0),0)</f>
        <v>0</v>
      </c>
      <c r="N187">
        <f t="shared" ca="1" si="2"/>
        <v>0</v>
      </c>
    </row>
    <row r="188" spans="1:14" x14ac:dyDescent="0.75">
      <c r="A188" t="str">
        <v>38_08</v>
      </c>
      <c r="B188">
        <f ca="1">_xlfn.IFNA(IF(VLOOKUP(Pres_2017_T2!U188,'Liaison politique'!$A$2:$C$12,3,FALSE)=$A$1,Pres_2017_T2!W188,0),0)</f>
        <v>0</v>
      </c>
      <c r="H188">
        <f ca="1">_xlfn.IFNA(IF(VLOOKUP(Pres_2017_T2!AA188,'Liaison politique'!$A$2:$C$12,3,FALSE)=$A$1,Pres_2017_T2!AC188,0),0)</f>
        <v>0</v>
      </c>
      <c r="N188">
        <f t="shared" ca="1" si="2"/>
        <v>0</v>
      </c>
    </row>
    <row r="189" spans="1:14" x14ac:dyDescent="0.75">
      <c r="A189" t="str">
        <v>38_09</v>
      </c>
      <c r="B189">
        <f ca="1">_xlfn.IFNA(IF(VLOOKUP(Pres_2017_T2!U189,'Liaison politique'!$A$2:$C$12,3,FALSE)=$A$1,Pres_2017_T2!W189,0),0)</f>
        <v>0</v>
      </c>
      <c r="H189">
        <f ca="1">_xlfn.IFNA(IF(VLOOKUP(Pres_2017_T2!AA189,'Liaison politique'!$A$2:$C$12,3,FALSE)=$A$1,Pres_2017_T2!AC189,0),0)</f>
        <v>0</v>
      </c>
      <c r="N189">
        <f t="shared" ca="1" si="2"/>
        <v>0</v>
      </c>
    </row>
    <row r="190" spans="1:14" x14ac:dyDescent="0.75">
      <c r="A190" t="str">
        <v>38_10</v>
      </c>
      <c r="B190">
        <f ca="1">_xlfn.IFNA(IF(VLOOKUP(Pres_2017_T2!U190,'Liaison politique'!$A$2:$C$12,3,FALSE)=$A$1,Pres_2017_T2!W190,0),0)</f>
        <v>0</v>
      </c>
      <c r="H190">
        <f ca="1">_xlfn.IFNA(IF(VLOOKUP(Pres_2017_T2!AA190,'Liaison politique'!$A$2:$C$12,3,FALSE)=$A$1,Pres_2017_T2!AC190,0),0)</f>
        <v>0</v>
      </c>
      <c r="N190">
        <f t="shared" ca="1" si="2"/>
        <v>0</v>
      </c>
    </row>
    <row r="191" spans="1:14" x14ac:dyDescent="0.75">
      <c r="A191" t="str">
        <v>39_01</v>
      </c>
      <c r="B191">
        <f ca="1">_xlfn.IFNA(IF(VLOOKUP(Pres_2017_T2!U191,'Liaison politique'!$A$2:$C$12,3,FALSE)=$A$1,Pres_2017_T2!W191,0),0)</f>
        <v>0</v>
      </c>
      <c r="H191">
        <f ca="1">_xlfn.IFNA(IF(VLOOKUP(Pres_2017_T2!AA191,'Liaison politique'!$A$2:$C$12,3,FALSE)=$A$1,Pres_2017_T2!AC191,0),0)</f>
        <v>0</v>
      </c>
      <c r="N191">
        <f t="shared" ca="1" si="2"/>
        <v>0</v>
      </c>
    </row>
    <row r="192" spans="1:14" x14ac:dyDescent="0.75">
      <c r="A192" t="str">
        <v>39_02</v>
      </c>
      <c r="B192">
        <f ca="1">_xlfn.IFNA(IF(VLOOKUP(Pres_2017_T2!U192,'Liaison politique'!$A$2:$C$12,3,FALSE)=$A$1,Pres_2017_T2!W192,0),0)</f>
        <v>0</v>
      </c>
      <c r="H192">
        <f ca="1">_xlfn.IFNA(IF(VLOOKUP(Pres_2017_T2!AA192,'Liaison politique'!$A$2:$C$12,3,FALSE)=$A$1,Pres_2017_T2!AC192,0),0)</f>
        <v>0</v>
      </c>
      <c r="N192">
        <f t="shared" ca="1" si="2"/>
        <v>0</v>
      </c>
    </row>
    <row r="193" spans="1:14" x14ac:dyDescent="0.75">
      <c r="A193" t="str">
        <v>39_03</v>
      </c>
      <c r="B193">
        <f ca="1">_xlfn.IFNA(IF(VLOOKUP(Pres_2017_T2!U193,'Liaison politique'!$A$2:$C$12,3,FALSE)=$A$1,Pres_2017_T2!W193,0),0)</f>
        <v>0</v>
      </c>
      <c r="H193">
        <f ca="1">_xlfn.IFNA(IF(VLOOKUP(Pres_2017_T2!AA193,'Liaison politique'!$A$2:$C$12,3,FALSE)=$A$1,Pres_2017_T2!AC193,0),0)</f>
        <v>0</v>
      </c>
      <c r="N193">
        <f t="shared" ca="1" si="2"/>
        <v>0</v>
      </c>
    </row>
    <row r="194" spans="1:14" x14ac:dyDescent="0.75">
      <c r="A194" t="str">
        <v>40_01</v>
      </c>
      <c r="B194">
        <f ca="1">_xlfn.IFNA(IF(VLOOKUP(Pres_2017_T2!U194,'Liaison politique'!$A$2:$C$12,3,FALSE)=$A$1,Pres_2017_T2!W194,0),0)</f>
        <v>0</v>
      </c>
      <c r="H194">
        <f ca="1">_xlfn.IFNA(IF(VLOOKUP(Pres_2017_T2!AA194,'Liaison politique'!$A$2:$C$12,3,FALSE)=$A$1,Pres_2017_T2!AC194,0),0)</f>
        <v>0</v>
      </c>
      <c r="N194">
        <f t="shared" ca="1" si="2"/>
        <v>0</v>
      </c>
    </row>
    <row r="195" spans="1:14" x14ac:dyDescent="0.75">
      <c r="A195" t="str">
        <v>40_02</v>
      </c>
      <c r="B195">
        <f ca="1">_xlfn.IFNA(IF(VLOOKUP(Pres_2017_T2!U195,'Liaison politique'!$A$2:$C$12,3,FALSE)=$A$1,Pres_2017_T2!W195,0),0)</f>
        <v>0</v>
      </c>
      <c r="H195">
        <f ca="1">_xlfn.IFNA(IF(VLOOKUP(Pres_2017_T2!AA195,'Liaison politique'!$A$2:$C$12,3,FALSE)=$A$1,Pres_2017_T2!AC195,0),0)</f>
        <v>0</v>
      </c>
      <c r="N195">
        <f t="shared" ref="N195:N258" ca="1" si="3">SUM(B195:M195)</f>
        <v>0</v>
      </c>
    </row>
    <row r="196" spans="1:14" x14ac:dyDescent="0.75">
      <c r="A196" t="str">
        <v>40_03</v>
      </c>
      <c r="B196">
        <f ca="1">_xlfn.IFNA(IF(VLOOKUP(Pres_2017_T2!U196,'Liaison politique'!$A$2:$C$12,3,FALSE)=$A$1,Pres_2017_T2!W196,0),0)</f>
        <v>0</v>
      </c>
      <c r="H196">
        <f ca="1">_xlfn.IFNA(IF(VLOOKUP(Pres_2017_T2!AA196,'Liaison politique'!$A$2:$C$12,3,FALSE)=$A$1,Pres_2017_T2!AC196,0),0)</f>
        <v>0</v>
      </c>
      <c r="N196">
        <f t="shared" ca="1" si="3"/>
        <v>0</v>
      </c>
    </row>
    <row r="197" spans="1:14" x14ac:dyDescent="0.75">
      <c r="A197" t="str">
        <v>41_01</v>
      </c>
      <c r="B197">
        <f ca="1">_xlfn.IFNA(IF(VLOOKUP(Pres_2017_T2!U197,'Liaison politique'!$A$2:$C$12,3,FALSE)=$A$1,Pres_2017_T2!W197,0),0)</f>
        <v>0</v>
      </c>
      <c r="H197">
        <f ca="1">_xlfn.IFNA(IF(VLOOKUP(Pres_2017_T2!AA197,'Liaison politique'!$A$2:$C$12,3,FALSE)=$A$1,Pres_2017_T2!AC197,0),0)</f>
        <v>0</v>
      </c>
      <c r="N197">
        <f t="shared" ca="1" si="3"/>
        <v>0</v>
      </c>
    </row>
    <row r="198" spans="1:14" x14ac:dyDescent="0.75">
      <c r="A198" t="str">
        <v>41_02</v>
      </c>
      <c r="B198">
        <f ca="1">_xlfn.IFNA(IF(VLOOKUP(Pres_2017_T2!U198,'Liaison politique'!$A$2:$C$12,3,FALSE)=$A$1,Pres_2017_T2!W198,0),0)</f>
        <v>0</v>
      </c>
      <c r="H198">
        <f ca="1">_xlfn.IFNA(IF(VLOOKUP(Pres_2017_T2!AA198,'Liaison politique'!$A$2:$C$12,3,FALSE)=$A$1,Pres_2017_T2!AC198,0),0)</f>
        <v>0</v>
      </c>
      <c r="N198">
        <f t="shared" ca="1" si="3"/>
        <v>0</v>
      </c>
    </row>
    <row r="199" spans="1:14" x14ac:dyDescent="0.75">
      <c r="A199" t="str">
        <v>41_03</v>
      </c>
      <c r="B199">
        <f ca="1">_xlfn.IFNA(IF(VLOOKUP(Pres_2017_T2!U199,'Liaison politique'!$A$2:$C$12,3,FALSE)=$A$1,Pres_2017_T2!W199,0),0)</f>
        <v>0</v>
      </c>
      <c r="H199">
        <f ca="1">_xlfn.IFNA(IF(VLOOKUP(Pres_2017_T2!AA199,'Liaison politique'!$A$2:$C$12,3,FALSE)=$A$1,Pres_2017_T2!AC199,0),0)</f>
        <v>0</v>
      </c>
      <c r="N199">
        <f t="shared" ca="1" si="3"/>
        <v>0</v>
      </c>
    </row>
    <row r="200" spans="1:14" x14ac:dyDescent="0.75">
      <c r="A200" t="str">
        <v>42_01</v>
      </c>
      <c r="B200">
        <f ca="1">_xlfn.IFNA(IF(VLOOKUP(Pres_2017_T2!U200,'Liaison politique'!$A$2:$C$12,3,FALSE)=$A$1,Pres_2017_T2!W200,0),0)</f>
        <v>0</v>
      </c>
      <c r="H200">
        <f ca="1">_xlfn.IFNA(IF(VLOOKUP(Pres_2017_T2!AA200,'Liaison politique'!$A$2:$C$12,3,FALSE)=$A$1,Pres_2017_T2!AC200,0),0)</f>
        <v>0</v>
      </c>
      <c r="N200">
        <f t="shared" ca="1" si="3"/>
        <v>0</v>
      </c>
    </row>
    <row r="201" spans="1:14" x14ac:dyDescent="0.75">
      <c r="A201" t="str">
        <v>42_02</v>
      </c>
      <c r="B201">
        <f ca="1">_xlfn.IFNA(IF(VLOOKUP(Pres_2017_T2!U201,'Liaison politique'!$A$2:$C$12,3,FALSE)=$A$1,Pres_2017_T2!W201,0),0)</f>
        <v>0</v>
      </c>
      <c r="H201">
        <f ca="1">_xlfn.IFNA(IF(VLOOKUP(Pres_2017_T2!AA201,'Liaison politique'!$A$2:$C$12,3,FALSE)=$A$1,Pres_2017_T2!AC201,0),0)</f>
        <v>0</v>
      </c>
      <c r="N201">
        <f t="shared" ca="1" si="3"/>
        <v>0</v>
      </c>
    </row>
    <row r="202" spans="1:14" x14ac:dyDescent="0.75">
      <c r="A202" t="str">
        <v>42_03</v>
      </c>
      <c r="B202">
        <f ca="1">_xlfn.IFNA(IF(VLOOKUP(Pres_2017_T2!U202,'Liaison politique'!$A$2:$C$12,3,FALSE)=$A$1,Pres_2017_T2!W202,0),0)</f>
        <v>0</v>
      </c>
      <c r="H202">
        <f ca="1">_xlfn.IFNA(IF(VLOOKUP(Pres_2017_T2!AA202,'Liaison politique'!$A$2:$C$12,3,FALSE)=$A$1,Pres_2017_T2!AC202,0),0)</f>
        <v>0</v>
      </c>
      <c r="N202">
        <f t="shared" ca="1" si="3"/>
        <v>0</v>
      </c>
    </row>
    <row r="203" spans="1:14" x14ac:dyDescent="0.75">
      <c r="A203" t="str">
        <v>42_04</v>
      </c>
      <c r="B203">
        <f ca="1">_xlfn.IFNA(IF(VLOOKUP(Pres_2017_T2!U203,'Liaison politique'!$A$2:$C$12,3,FALSE)=$A$1,Pres_2017_T2!W203,0),0)</f>
        <v>0</v>
      </c>
      <c r="H203">
        <f ca="1">_xlfn.IFNA(IF(VLOOKUP(Pres_2017_T2!AA203,'Liaison politique'!$A$2:$C$12,3,FALSE)=$A$1,Pres_2017_T2!AC203,0),0)</f>
        <v>0</v>
      </c>
      <c r="N203">
        <f t="shared" ca="1" si="3"/>
        <v>0</v>
      </c>
    </row>
    <row r="204" spans="1:14" x14ac:dyDescent="0.75">
      <c r="A204" t="str">
        <v>42_05</v>
      </c>
      <c r="B204">
        <f ca="1">_xlfn.IFNA(IF(VLOOKUP(Pres_2017_T2!U204,'Liaison politique'!$A$2:$C$12,3,FALSE)=$A$1,Pres_2017_T2!W204,0),0)</f>
        <v>0</v>
      </c>
      <c r="H204">
        <f ca="1">_xlfn.IFNA(IF(VLOOKUP(Pres_2017_T2!AA204,'Liaison politique'!$A$2:$C$12,3,FALSE)=$A$1,Pres_2017_T2!AC204,0),0)</f>
        <v>0</v>
      </c>
      <c r="N204">
        <f t="shared" ca="1" si="3"/>
        <v>0</v>
      </c>
    </row>
    <row r="205" spans="1:14" x14ac:dyDescent="0.75">
      <c r="A205" t="str">
        <v>42_06</v>
      </c>
      <c r="B205">
        <f ca="1">_xlfn.IFNA(IF(VLOOKUP(Pres_2017_T2!U205,'Liaison politique'!$A$2:$C$12,3,FALSE)=$A$1,Pres_2017_T2!W205,0),0)</f>
        <v>0</v>
      </c>
      <c r="H205">
        <f ca="1">_xlfn.IFNA(IF(VLOOKUP(Pres_2017_T2!AA205,'Liaison politique'!$A$2:$C$12,3,FALSE)=$A$1,Pres_2017_T2!AC205,0),0)</f>
        <v>0</v>
      </c>
      <c r="N205">
        <f t="shared" ca="1" si="3"/>
        <v>0</v>
      </c>
    </row>
    <row r="206" spans="1:14" x14ac:dyDescent="0.75">
      <c r="A206" t="str">
        <v>43_01</v>
      </c>
      <c r="B206">
        <f ca="1">_xlfn.IFNA(IF(VLOOKUP(Pres_2017_T2!U206,'Liaison politique'!$A$2:$C$12,3,FALSE)=$A$1,Pres_2017_T2!W206,0),0)</f>
        <v>0</v>
      </c>
      <c r="H206">
        <f ca="1">_xlfn.IFNA(IF(VLOOKUP(Pres_2017_T2!AA206,'Liaison politique'!$A$2:$C$12,3,FALSE)=$A$1,Pres_2017_T2!AC206,0),0)</f>
        <v>0</v>
      </c>
      <c r="N206">
        <f t="shared" ca="1" si="3"/>
        <v>0</v>
      </c>
    </row>
    <row r="207" spans="1:14" x14ac:dyDescent="0.75">
      <c r="A207" t="str">
        <v>43_02</v>
      </c>
      <c r="B207">
        <f ca="1">_xlfn.IFNA(IF(VLOOKUP(Pres_2017_T2!U207,'Liaison politique'!$A$2:$C$12,3,FALSE)=$A$1,Pres_2017_T2!W207,0),0)</f>
        <v>0</v>
      </c>
      <c r="H207">
        <f ca="1">_xlfn.IFNA(IF(VLOOKUP(Pres_2017_T2!AA207,'Liaison politique'!$A$2:$C$12,3,FALSE)=$A$1,Pres_2017_T2!AC207,0),0)</f>
        <v>0</v>
      </c>
      <c r="N207">
        <f t="shared" ca="1" si="3"/>
        <v>0</v>
      </c>
    </row>
    <row r="208" spans="1:14" x14ac:dyDescent="0.75">
      <c r="A208" t="str">
        <v>44_01</v>
      </c>
      <c r="B208">
        <f ca="1">_xlfn.IFNA(IF(VLOOKUP(Pres_2017_T2!U208,'Liaison politique'!$A$2:$C$12,3,FALSE)=$A$1,Pres_2017_T2!W208,0),0)</f>
        <v>0</v>
      </c>
      <c r="H208">
        <f ca="1">_xlfn.IFNA(IF(VLOOKUP(Pres_2017_T2!AA208,'Liaison politique'!$A$2:$C$12,3,FALSE)=$A$1,Pres_2017_T2!AC208,0),0)</f>
        <v>0</v>
      </c>
      <c r="N208">
        <f t="shared" ca="1" si="3"/>
        <v>0</v>
      </c>
    </row>
    <row r="209" spans="1:14" x14ac:dyDescent="0.75">
      <c r="A209" t="str">
        <v>44_02</v>
      </c>
      <c r="B209">
        <f ca="1">_xlfn.IFNA(IF(VLOOKUP(Pres_2017_T2!U209,'Liaison politique'!$A$2:$C$12,3,FALSE)=$A$1,Pres_2017_T2!W209,0),0)</f>
        <v>0</v>
      </c>
      <c r="H209">
        <f ca="1">_xlfn.IFNA(IF(VLOOKUP(Pres_2017_T2!AA209,'Liaison politique'!$A$2:$C$12,3,FALSE)=$A$1,Pres_2017_T2!AC209,0),0)</f>
        <v>0</v>
      </c>
      <c r="N209">
        <f t="shared" ca="1" si="3"/>
        <v>0</v>
      </c>
    </row>
    <row r="210" spans="1:14" x14ac:dyDescent="0.75">
      <c r="A210" t="str">
        <v>44_03</v>
      </c>
      <c r="B210">
        <f ca="1">_xlfn.IFNA(IF(VLOOKUP(Pres_2017_T2!U210,'Liaison politique'!$A$2:$C$12,3,FALSE)=$A$1,Pres_2017_T2!W210,0),0)</f>
        <v>0</v>
      </c>
      <c r="H210">
        <f ca="1">_xlfn.IFNA(IF(VLOOKUP(Pres_2017_T2!AA210,'Liaison politique'!$A$2:$C$12,3,FALSE)=$A$1,Pres_2017_T2!AC210,0),0)</f>
        <v>0</v>
      </c>
      <c r="N210">
        <f t="shared" ca="1" si="3"/>
        <v>0</v>
      </c>
    </row>
    <row r="211" spans="1:14" x14ac:dyDescent="0.75">
      <c r="A211" t="str">
        <v>44_04</v>
      </c>
      <c r="B211">
        <f ca="1">_xlfn.IFNA(IF(VLOOKUP(Pres_2017_T2!U211,'Liaison politique'!$A$2:$C$12,3,FALSE)=$A$1,Pres_2017_T2!W211,0),0)</f>
        <v>0</v>
      </c>
      <c r="H211">
        <f ca="1">_xlfn.IFNA(IF(VLOOKUP(Pres_2017_T2!AA211,'Liaison politique'!$A$2:$C$12,3,FALSE)=$A$1,Pres_2017_T2!AC211,0),0)</f>
        <v>0</v>
      </c>
      <c r="N211">
        <f t="shared" ca="1" si="3"/>
        <v>0</v>
      </c>
    </row>
    <row r="212" spans="1:14" x14ac:dyDescent="0.75">
      <c r="A212" t="str">
        <v>44_05</v>
      </c>
      <c r="B212">
        <f ca="1">_xlfn.IFNA(IF(VLOOKUP(Pres_2017_T2!U212,'Liaison politique'!$A$2:$C$12,3,FALSE)=$A$1,Pres_2017_T2!W212,0),0)</f>
        <v>0</v>
      </c>
      <c r="H212">
        <f ca="1">_xlfn.IFNA(IF(VLOOKUP(Pres_2017_T2!AA212,'Liaison politique'!$A$2:$C$12,3,FALSE)=$A$1,Pres_2017_T2!AC212,0),0)</f>
        <v>0</v>
      </c>
      <c r="N212">
        <f t="shared" ca="1" si="3"/>
        <v>0</v>
      </c>
    </row>
    <row r="213" spans="1:14" x14ac:dyDescent="0.75">
      <c r="A213" t="str">
        <v>44_06</v>
      </c>
      <c r="B213">
        <f ca="1">_xlfn.IFNA(IF(VLOOKUP(Pres_2017_T2!U213,'Liaison politique'!$A$2:$C$12,3,FALSE)=$A$1,Pres_2017_T2!W213,0),0)</f>
        <v>0</v>
      </c>
      <c r="H213">
        <f ca="1">_xlfn.IFNA(IF(VLOOKUP(Pres_2017_T2!AA213,'Liaison politique'!$A$2:$C$12,3,FALSE)=$A$1,Pres_2017_T2!AC213,0),0)</f>
        <v>0</v>
      </c>
      <c r="N213">
        <f t="shared" ca="1" si="3"/>
        <v>0</v>
      </c>
    </row>
    <row r="214" spans="1:14" x14ac:dyDescent="0.75">
      <c r="A214" t="str">
        <v>44_07</v>
      </c>
      <c r="B214">
        <f ca="1">_xlfn.IFNA(IF(VLOOKUP(Pres_2017_T2!U214,'Liaison politique'!$A$2:$C$12,3,FALSE)=$A$1,Pres_2017_T2!W214,0),0)</f>
        <v>0</v>
      </c>
      <c r="H214">
        <f ca="1">_xlfn.IFNA(IF(VLOOKUP(Pres_2017_T2!AA214,'Liaison politique'!$A$2:$C$12,3,FALSE)=$A$1,Pres_2017_T2!AC214,0),0)</f>
        <v>0</v>
      </c>
      <c r="N214">
        <f t="shared" ca="1" si="3"/>
        <v>0</v>
      </c>
    </row>
    <row r="215" spans="1:14" x14ac:dyDescent="0.75">
      <c r="A215" t="str">
        <v>44_08</v>
      </c>
      <c r="B215">
        <f ca="1">_xlfn.IFNA(IF(VLOOKUP(Pres_2017_T2!U215,'Liaison politique'!$A$2:$C$12,3,FALSE)=$A$1,Pres_2017_T2!W215,0),0)</f>
        <v>0</v>
      </c>
      <c r="H215">
        <f ca="1">_xlfn.IFNA(IF(VLOOKUP(Pres_2017_T2!AA215,'Liaison politique'!$A$2:$C$12,3,FALSE)=$A$1,Pres_2017_T2!AC215,0),0)</f>
        <v>0</v>
      </c>
      <c r="N215">
        <f t="shared" ca="1" si="3"/>
        <v>0</v>
      </c>
    </row>
    <row r="216" spans="1:14" x14ac:dyDescent="0.75">
      <c r="A216" t="str">
        <v>44_09</v>
      </c>
      <c r="B216">
        <f ca="1">_xlfn.IFNA(IF(VLOOKUP(Pres_2017_T2!U216,'Liaison politique'!$A$2:$C$12,3,FALSE)=$A$1,Pres_2017_T2!W216,0),0)</f>
        <v>0</v>
      </c>
      <c r="H216">
        <f ca="1">_xlfn.IFNA(IF(VLOOKUP(Pres_2017_T2!AA216,'Liaison politique'!$A$2:$C$12,3,FALSE)=$A$1,Pres_2017_T2!AC216,0),0)</f>
        <v>0</v>
      </c>
      <c r="N216">
        <f t="shared" ca="1" si="3"/>
        <v>0</v>
      </c>
    </row>
    <row r="217" spans="1:14" x14ac:dyDescent="0.75">
      <c r="A217" t="str">
        <v>44_10</v>
      </c>
      <c r="B217">
        <f ca="1">_xlfn.IFNA(IF(VLOOKUP(Pres_2017_T2!U217,'Liaison politique'!$A$2:$C$12,3,FALSE)=$A$1,Pres_2017_T2!W217,0),0)</f>
        <v>0</v>
      </c>
      <c r="H217">
        <f ca="1">_xlfn.IFNA(IF(VLOOKUP(Pres_2017_T2!AA217,'Liaison politique'!$A$2:$C$12,3,FALSE)=$A$1,Pres_2017_T2!AC217,0),0)</f>
        <v>0</v>
      </c>
      <c r="N217">
        <f t="shared" ca="1" si="3"/>
        <v>0</v>
      </c>
    </row>
    <row r="218" spans="1:14" x14ac:dyDescent="0.75">
      <c r="A218" t="str">
        <v>45_01</v>
      </c>
      <c r="B218">
        <f ca="1">_xlfn.IFNA(IF(VLOOKUP(Pres_2017_T2!U218,'Liaison politique'!$A$2:$C$12,3,FALSE)=$A$1,Pres_2017_T2!W218,0),0)</f>
        <v>0</v>
      </c>
      <c r="H218">
        <f ca="1">_xlfn.IFNA(IF(VLOOKUP(Pres_2017_T2!AA218,'Liaison politique'!$A$2:$C$12,3,FALSE)=$A$1,Pres_2017_T2!AC218,0),0)</f>
        <v>0</v>
      </c>
      <c r="N218">
        <f t="shared" ca="1" si="3"/>
        <v>0</v>
      </c>
    </row>
    <row r="219" spans="1:14" x14ac:dyDescent="0.75">
      <c r="A219" t="str">
        <v>45_02</v>
      </c>
      <c r="B219">
        <f ca="1">_xlfn.IFNA(IF(VLOOKUP(Pres_2017_T2!U219,'Liaison politique'!$A$2:$C$12,3,FALSE)=$A$1,Pres_2017_T2!W219,0),0)</f>
        <v>0</v>
      </c>
      <c r="H219">
        <f ca="1">_xlfn.IFNA(IF(VLOOKUP(Pres_2017_T2!AA219,'Liaison politique'!$A$2:$C$12,3,FALSE)=$A$1,Pres_2017_T2!AC219,0),0)</f>
        <v>0</v>
      </c>
      <c r="N219">
        <f t="shared" ca="1" si="3"/>
        <v>0</v>
      </c>
    </row>
    <row r="220" spans="1:14" x14ac:dyDescent="0.75">
      <c r="A220" t="str">
        <v>45_03</v>
      </c>
      <c r="B220">
        <f ca="1">_xlfn.IFNA(IF(VLOOKUP(Pres_2017_T2!U220,'Liaison politique'!$A$2:$C$12,3,FALSE)=$A$1,Pres_2017_T2!W220,0),0)</f>
        <v>0</v>
      </c>
      <c r="H220">
        <f ca="1">_xlfn.IFNA(IF(VLOOKUP(Pres_2017_T2!AA220,'Liaison politique'!$A$2:$C$12,3,FALSE)=$A$1,Pres_2017_T2!AC220,0),0)</f>
        <v>0</v>
      </c>
      <c r="N220">
        <f t="shared" ca="1" si="3"/>
        <v>0</v>
      </c>
    </row>
    <row r="221" spans="1:14" x14ac:dyDescent="0.75">
      <c r="A221" t="str">
        <v>45_04</v>
      </c>
      <c r="B221">
        <f ca="1">_xlfn.IFNA(IF(VLOOKUP(Pres_2017_T2!U221,'Liaison politique'!$A$2:$C$12,3,FALSE)=$A$1,Pres_2017_T2!W221,0),0)</f>
        <v>0</v>
      </c>
      <c r="H221">
        <f ca="1">_xlfn.IFNA(IF(VLOOKUP(Pres_2017_T2!AA221,'Liaison politique'!$A$2:$C$12,3,FALSE)=$A$1,Pres_2017_T2!AC221,0),0)</f>
        <v>0</v>
      </c>
      <c r="N221">
        <f t="shared" ca="1" si="3"/>
        <v>0</v>
      </c>
    </row>
    <row r="222" spans="1:14" x14ac:dyDescent="0.75">
      <c r="A222" t="str">
        <v>45_05</v>
      </c>
      <c r="B222">
        <f ca="1">_xlfn.IFNA(IF(VLOOKUP(Pres_2017_T2!U222,'Liaison politique'!$A$2:$C$12,3,FALSE)=$A$1,Pres_2017_T2!W222,0),0)</f>
        <v>0</v>
      </c>
      <c r="H222">
        <f ca="1">_xlfn.IFNA(IF(VLOOKUP(Pres_2017_T2!AA222,'Liaison politique'!$A$2:$C$12,3,FALSE)=$A$1,Pres_2017_T2!AC222,0),0)</f>
        <v>0</v>
      </c>
      <c r="N222">
        <f t="shared" ca="1" si="3"/>
        <v>0</v>
      </c>
    </row>
    <row r="223" spans="1:14" x14ac:dyDescent="0.75">
      <c r="A223" t="str">
        <v>45_06</v>
      </c>
      <c r="B223">
        <f ca="1">_xlfn.IFNA(IF(VLOOKUP(Pres_2017_T2!U223,'Liaison politique'!$A$2:$C$12,3,FALSE)=$A$1,Pres_2017_T2!W223,0),0)</f>
        <v>0</v>
      </c>
      <c r="H223">
        <f ca="1">_xlfn.IFNA(IF(VLOOKUP(Pres_2017_T2!AA223,'Liaison politique'!$A$2:$C$12,3,FALSE)=$A$1,Pres_2017_T2!AC223,0),0)</f>
        <v>0</v>
      </c>
      <c r="N223">
        <f t="shared" ca="1" si="3"/>
        <v>0</v>
      </c>
    </row>
    <row r="224" spans="1:14" x14ac:dyDescent="0.75">
      <c r="A224" t="str">
        <v>46_01</v>
      </c>
      <c r="B224">
        <f ca="1">_xlfn.IFNA(IF(VLOOKUP(Pres_2017_T2!U224,'Liaison politique'!$A$2:$C$12,3,FALSE)=$A$1,Pres_2017_T2!W224,0),0)</f>
        <v>0</v>
      </c>
      <c r="H224">
        <f ca="1">_xlfn.IFNA(IF(VLOOKUP(Pres_2017_T2!AA224,'Liaison politique'!$A$2:$C$12,3,FALSE)=$A$1,Pres_2017_T2!AC224,0),0)</f>
        <v>0</v>
      </c>
      <c r="N224">
        <f t="shared" ca="1" si="3"/>
        <v>0</v>
      </c>
    </row>
    <row r="225" spans="1:14" x14ac:dyDescent="0.75">
      <c r="A225" t="str">
        <v>46_02</v>
      </c>
      <c r="B225">
        <f ca="1">_xlfn.IFNA(IF(VLOOKUP(Pres_2017_T2!U225,'Liaison politique'!$A$2:$C$12,3,FALSE)=$A$1,Pres_2017_T2!W225,0),0)</f>
        <v>0</v>
      </c>
      <c r="H225">
        <f ca="1">_xlfn.IFNA(IF(VLOOKUP(Pres_2017_T2!AA225,'Liaison politique'!$A$2:$C$12,3,FALSE)=$A$1,Pres_2017_T2!AC225,0),0)</f>
        <v>0</v>
      </c>
      <c r="N225">
        <f t="shared" ca="1" si="3"/>
        <v>0</v>
      </c>
    </row>
    <row r="226" spans="1:14" x14ac:dyDescent="0.75">
      <c r="A226" t="str">
        <v>47_01</v>
      </c>
      <c r="B226">
        <f ca="1">_xlfn.IFNA(IF(VLOOKUP(Pres_2017_T2!U226,'Liaison politique'!$A$2:$C$12,3,FALSE)=$A$1,Pres_2017_T2!W226,0),0)</f>
        <v>0</v>
      </c>
      <c r="H226">
        <f ca="1">_xlfn.IFNA(IF(VLOOKUP(Pres_2017_T2!AA226,'Liaison politique'!$A$2:$C$12,3,FALSE)=$A$1,Pres_2017_T2!AC226,0),0)</f>
        <v>0</v>
      </c>
      <c r="N226">
        <f t="shared" ca="1" si="3"/>
        <v>0</v>
      </c>
    </row>
    <row r="227" spans="1:14" x14ac:dyDescent="0.75">
      <c r="A227" t="str">
        <v>47_02</v>
      </c>
      <c r="B227">
        <f ca="1">_xlfn.IFNA(IF(VLOOKUP(Pres_2017_T2!U227,'Liaison politique'!$A$2:$C$12,3,FALSE)=$A$1,Pres_2017_T2!W227,0),0)</f>
        <v>0</v>
      </c>
      <c r="H227">
        <f ca="1">_xlfn.IFNA(IF(VLOOKUP(Pres_2017_T2!AA227,'Liaison politique'!$A$2:$C$12,3,FALSE)=$A$1,Pres_2017_T2!AC227,0),0)</f>
        <v>0</v>
      </c>
      <c r="N227">
        <f t="shared" ca="1" si="3"/>
        <v>0</v>
      </c>
    </row>
    <row r="228" spans="1:14" x14ac:dyDescent="0.75">
      <c r="A228" t="str">
        <v>47_03</v>
      </c>
      <c r="B228">
        <f ca="1">_xlfn.IFNA(IF(VLOOKUP(Pres_2017_T2!U228,'Liaison politique'!$A$2:$C$12,3,FALSE)=$A$1,Pres_2017_T2!W228,0),0)</f>
        <v>0</v>
      </c>
      <c r="H228">
        <f ca="1">_xlfn.IFNA(IF(VLOOKUP(Pres_2017_T2!AA228,'Liaison politique'!$A$2:$C$12,3,FALSE)=$A$1,Pres_2017_T2!AC228,0),0)</f>
        <v>0</v>
      </c>
      <c r="N228">
        <f t="shared" ca="1" si="3"/>
        <v>0</v>
      </c>
    </row>
    <row r="229" spans="1:14" x14ac:dyDescent="0.75">
      <c r="A229" t="str">
        <v>48_01</v>
      </c>
      <c r="B229">
        <f ca="1">_xlfn.IFNA(IF(VLOOKUP(Pres_2017_T2!U229,'Liaison politique'!$A$2:$C$12,3,FALSE)=$A$1,Pres_2017_T2!W229,0),0)</f>
        <v>0</v>
      </c>
      <c r="H229">
        <f ca="1">_xlfn.IFNA(IF(VLOOKUP(Pres_2017_T2!AA229,'Liaison politique'!$A$2:$C$12,3,FALSE)=$A$1,Pres_2017_T2!AC229,0),0)</f>
        <v>0</v>
      </c>
      <c r="N229">
        <f t="shared" ca="1" si="3"/>
        <v>0</v>
      </c>
    </row>
    <row r="230" spans="1:14" x14ac:dyDescent="0.75">
      <c r="A230" t="str">
        <v>49_01</v>
      </c>
      <c r="B230">
        <f ca="1">_xlfn.IFNA(IF(VLOOKUP(Pres_2017_T2!U230,'Liaison politique'!$A$2:$C$12,3,FALSE)=$A$1,Pres_2017_T2!W230,0),0)</f>
        <v>0</v>
      </c>
      <c r="H230">
        <f ca="1">_xlfn.IFNA(IF(VLOOKUP(Pres_2017_T2!AA230,'Liaison politique'!$A$2:$C$12,3,FALSE)=$A$1,Pres_2017_T2!AC230,0),0)</f>
        <v>0</v>
      </c>
      <c r="N230">
        <f t="shared" ca="1" si="3"/>
        <v>0</v>
      </c>
    </row>
    <row r="231" spans="1:14" x14ac:dyDescent="0.75">
      <c r="A231" t="str">
        <v>49_02</v>
      </c>
      <c r="B231">
        <f ca="1">_xlfn.IFNA(IF(VLOOKUP(Pres_2017_T2!U231,'Liaison politique'!$A$2:$C$12,3,FALSE)=$A$1,Pres_2017_T2!W231,0),0)</f>
        <v>0</v>
      </c>
      <c r="H231">
        <f ca="1">_xlfn.IFNA(IF(VLOOKUP(Pres_2017_T2!AA231,'Liaison politique'!$A$2:$C$12,3,FALSE)=$A$1,Pres_2017_T2!AC231,0),0)</f>
        <v>0</v>
      </c>
      <c r="N231">
        <f t="shared" ca="1" si="3"/>
        <v>0</v>
      </c>
    </row>
    <row r="232" spans="1:14" x14ac:dyDescent="0.75">
      <c r="A232" t="str">
        <v>49_03</v>
      </c>
      <c r="B232">
        <f ca="1">_xlfn.IFNA(IF(VLOOKUP(Pres_2017_T2!U232,'Liaison politique'!$A$2:$C$12,3,FALSE)=$A$1,Pres_2017_T2!W232,0),0)</f>
        <v>0</v>
      </c>
      <c r="H232">
        <f ca="1">_xlfn.IFNA(IF(VLOOKUP(Pres_2017_T2!AA232,'Liaison politique'!$A$2:$C$12,3,FALSE)=$A$1,Pres_2017_T2!AC232,0),0)</f>
        <v>0</v>
      </c>
      <c r="N232">
        <f t="shared" ca="1" si="3"/>
        <v>0</v>
      </c>
    </row>
    <row r="233" spans="1:14" x14ac:dyDescent="0.75">
      <c r="A233" t="str">
        <v>49_04</v>
      </c>
      <c r="B233">
        <f ca="1">_xlfn.IFNA(IF(VLOOKUP(Pres_2017_T2!U233,'Liaison politique'!$A$2:$C$12,3,FALSE)=$A$1,Pres_2017_T2!W233,0),0)</f>
        <v>0</v>
      </c>
      <c r="H233">
        <f ca="1">_xlfn.IFNA(IF(VLOOKUP(Pres_2017_T2!AA233,'Liaison politique'!$A$2:$C$12,3,FALSE)=$A$1,Pres_2017_T2!AC233,0),0)</f>
        <v>0</v>
      </c>
      <c r="N233">
        <f t="shared" ca="1" si="3"/>
        <v>0</v>
      </c>
    </row>
    <row r="234" spans="1:14" x14ac:dyDescent="0.75">
      <c r="A234" t="str">
        <v>49_05</v>
      </c>
      <c r="B234">
        <f ca="1">_xlfn.IFNA(IF(VLOOKUP(Pres_2017_T2!U234,'Liaison politique'!$A$2:$C$12,3,FALSE)=$A$1,Pres_2017_T2!W234,0),0)</f>
        <v>0</v>
      </c>
      <c r="H234">
        <f ca="1">_xlfn.IFNA(IF(VLOOKUP(Pres_2017_T2!AA234,'Liaison politique'!$A$2:$C$12,3,FALSE)=$A$1,Pres_2017_T2!AC234,0),0)</f>
        <v>0</v>
      </c>
      <c r="N234">
        <f t="shared" ca="1" si="3"/>
        <v>0</v>
      </c>
    </row>
    <row r="235" spans="1:14" x14ac:dyDescent="0.75">
      <c r="A235" t="str">
        <v>49_06</v>
      </c>
      <c r="B235">
        <f ca="1">_xlfn.IFNA(IF(VLOOKUP(Pres_2017_T2!U235,'Liaison politique'!$A$2:$C$12,3,FALSE)=$A$1,Pres_2017_T2!W235,0),0)</f>
        <v>0</v>
      </c>
      <c r="H235">
        <f ca="1">_xlfn.IFNA(IF(VLOOKUP(Pres_2017_T2!AA235,'Liaison politique'!$A$2:$C$12,3,FALSE)=$A$1,Pres_2017_T2!AC235,0),0)</f>
        <v>0</v>
      </c>
      <c r="N235">
        <f t="shared" ca="1" si="3"/>
        <v>0</v>
      </c>
    </row>
    <row r="236" spans="1:14" x14ac:dyDescent="0.75">
      <c r="A236" t="str">
        <v>49_07</v>
      </c>
      <c r="B236">
        <f ca="1">_xlfn.IFNA(IF(VLOOKUP(Pres_2017_T2!U236,'Liaison politique'!$A$2:$C$12,3,FALSE)=$A$1,Pres_2017_T2!W236,0),0)</f>
        <v>0</v>
      </c>
      <c r="H236">
        <f ca="1">_xlfn.IFNA(IF(VLOOKUP(Pres_2017_T2!AA236,'Liaison politique'!$A$2:$C$12,3,FALSE)=$A$1,Pres_2017_T2!AC236,0),0)</f>
        <v>0</v>
      </c>
      <c r="N236">
        <f t="shared" ca="1" si="3"/>
        <v>0</v>
      </c>
    </row>
    <row r="237" spans="1:14" x14ac:dyDescent="0.75">
      <c r="A237" t="str">
        <v>50_01</v>
      </c>
      <c r="B237">
        <f ca="1">_xlfn.IFNA(IF(VLOOKUP(Pres_2017_T2!U237,'Liaison politique'!$A$2:$C$12,3,FALSE)=$A$1,Pres_2017_T2!W237,0),0)</f>
        <v>0</v>
      </c>
      <c r="H237">
        <f ca="1">_xlfn.IFNA(IF(VLOOKUP(Pres_2017_T2!AA237,'Liaison politique'!$A$2:$C$12,3,FALSE)=$A$1,Pres_2017_T2!AC237,0),0)</f>
        <v>0</v>
      </c>
      <c r="N237">
        <f t="shared" ca="1" si="3"/>
        <v>0</v>
      </c>
    </row>
    <row r="238" spans="1:14" x14ac:dyDescent="0.75">
      <c r="A238" t="str">
        <v>50_02</v>
      </c>
      <c r="B238">
        <f ca="1">_xlfn.IFNA(IF(VLOOKUP(Pres_2017_T2!U238,'Liaison politique'!$A$2:$C$12,3,FALSE)=$A$1,Pres_2017_T2!W238,0),0)</f>
        <v>0</v>
      </c>
      <c r="H238">
        <f ca="1">_xlfn.IFNA(IF(VLOOKUP(Pres_2017_T2!AA238,'Liaison politique'!$A$2:$C$12,3,FALSE)=$A$1,Pres_2017_T2!AC238,0),0)</f>
        <v>0</v>
      </c>
      <c r="N238">
        <f t="shared" ca="1" si="3"/>
        <v>0</v>
      </c>
    </row>
    <row r="239" spans="1:14" x14ac:dyDescent="0.75">
      <c r="A239" t="str">
        <v>50_03</v>
      </c>
      <c r="B239">
        <f ca="1">_xlfn.IFNA(IF(VLOOKUP(Pres_2017_T2!U239,'Liaison politique'!$A$2:$C$12,3,FALSE)=$A$1,Pres_2017_T2!W239,0),0)</f>
        <v>0</v>
      </c>
      <c r="H239">
        <f ca="1">_xlfn.IFNA(IF(VLOOKUP(Pres_2017_T2!AA239,'Liaison politique'!$A$2:$C$12,3,FALSE)=$A$1,Pres_2017_T2!AC239,0),0)</f>
        <v>0</v>
      </c>
      <c r="N239">
        <f t="shared" ca="1" si="3"/>
        <v>0</v>
      </c>
    </row>
    <row r="240" spans="1:14" x14ac:dyDescent="0.75">
      <c r="A240" t="str">
        <v>50_04</v>
      </c>
      <c r="B240">
        <f ca="1">_xlfn.IFNA(IF(VLOOKUP(Pres_2017_T2!U240,'Liaison politique'!$A$2:$C$12,3,FALSE)=$A$1,Pres_2017_T2!W240,0),0)</f>
        <v>0</v>
      </c>
      <c r="H240">
        <f ca="1">_xlfn.IFNA(IF(VLOOKUP(Pres_2017_T2!AA240,'Liaison politique'!$A$2:$C$12,3,FALSE)=$A$1,Pres_2017_T2!AC240,0),0)</f>
        <v>0</v>
      </c>
      <c r="N240">
        <f t="shared" ca="1" si="3"/>
        <v>0</v>
      </c>
    </row>
    <row r="241" spans="1:14" x14ac:dyDescent="0.75">
      <c r="A241" t="str">
        <v>51_01</v>
      </c>
      <c r="B241">
        <f ca="1">_xlfn.IFNA(IF(VLOOKUP(Pres_2017_T2!U241,'Liaison politique'!$A$2:$C$12,3,FALSE)=$A$1,Pres_2017_T2!W241,0),0)</f>
        <v>0</v>
      </c>
      <c r="H241">
        <f ca="1">_xlfn.IFNA(IF(VLOOKUP(Pres_2017_T2!AA241,'Liaison politique'!$A$2:$C$12,3,FALSE)=$A$1,Pres_2017_T2!AC241,0),0)</f>
        <v>0</v>
      </c>
      <c r="N241">
        <f t="shared" ca="1" si="3"/>
        <v>0</v>
      </c>
    </row>
    <row r="242" spans="1:14" x14ac:dyDescent="0.75">
      <c r="A242" t="str">
        <v>51_02</v>
      </c>
      <c r="B242">
        <f ca="1">_xlfn.IFNA(IF(VLOOKUP(Pres_2017_T2!U242,'Liaison politique'!$A$2:$C$12,3,FALSE)=$A$1,Pres_2017_T2!W242,0),0)</f>
        <v>0</v>
      </c>
      <c r="H242">
        <f ca="1">_xlfn.IFNA(IF(VLOOKUP(Pres_2017_T2!AA242,'Liaison politique'!$A$2:$C$12,3,FALSE)=$A$1,Pres_2017_T2!AC242,0),0)</f>
        <v>0</v>
      </c>
      <c r="N242">
        <f t="shared" ca="1" si="3"/>
        <v>0</v>
      </c>
    </row>
    <row r="243" spans="1:14" x14ac:dyDescent="0.75">
      <c r="A243" t="str">
        <v>51_03</v>
      </c>
      <c r="B243">
        <f ca="1">_xlfn.IFNA(IF(VLOOKUP(Pres_2017_T2!U243,'Liaison politique'!$A$2:$C$12,3,FALSE)=$A$1,Pres_2017_T2!W243,0),0)</f>
        <v>0</v>
      </c>
      <c r="H243">
        <f ca="1">_xlfn.IFNA(IF(VLOOKUP(Pres_2017_T2!AA243,'Liaison politique'!$A$2:$C$12,3,FALSE)=$A$1,Pres_2017_T2!AC243,0),0)</f>
        <v>0</v>
      </c>
      <c r="N243">
        <f t="shared" ca="1" si="3"/>
        <v>0</v>
      </c>
    </row>
    <row r="244" spans="1:14" x14ac:dyDescent="0.75">
      <c r="A244" t="str">
        <v>51_04</v>
      </c>
      <c r="B244">
        <f ca="1">_xlfn.IFNA(IF(VLOOKUP(Pres_2017_T2!U244,'Liaison politique'!$A$2:$C$12,3,FALSE)=$A$1,Pres_2017_T2!W244,0),0)</f>
        <v>0</v>
      </c>
      <c r="H244">
        <f ca="1">_xlfn.IFNA(IF(VLOOKUP(Pres_2017_T2!AA244,'Liaison politique'!$A$2:$C$12,3,FALSE)=$A$1,Pres_2017_T2!AC244,0),0)</f>
        <v>0</v>
      </c>
      <c r="N244">
        <f t="shared" ca="1" si="3"/>
        <v>0</v>
      </c>
    </row>
    <row r="245" spans="1:14" x14ac:dyDescent="0.75">
      <c r="A245" t="str">
        <v>51_05</v>
      </c>
      <c r="B245">
        <f ca="1">_xlfn.IFNA(IF(VLOOKUP(Pres_2017_T2!U245,'Liaison politique'!$A$2:$C$12,3,FALSE)=$A$1,Pres_2017_T2!W245,0),0)</f>
        <v>0</v>
      </c>
      <c r="H245">
        <f ca="1">_xlfn.IFNA(IF(VLOOKUP(Pres_2017_T2!AA245,'Liaison politique'!$A$2:$C$12,3,FALSE)=$A$1,Pres_2017_T2!AC245,0),0)</f>
        <v>0</v>
      </c>
      <c r="N245">
        <f t="shared" ca="1" si="3"/>
        <v>0</v>
      </c>
    </row>
    <row r="246" spans="1:14" x14ac:dyDescent="0.75">
      <c r="A246" t="str">
        <v>52_01</v>
      </c>
      <c r="B246">
        <f ca="1">_xlfn.IFNA(IF(VLOOKUP(Pres_2017_T2!U246,'Liaison politique'!$A$2:$C$12,3,FALSE)=$A$1,Pres_2017_T2!W246,0),0)</f>
        <v>0</v>
      </c>
      <c r="H246">
        <f ca="1">_xlfn.IFNA(IF(VLOOKUP(Pres_2017_T2!AA246,'Liaison politique'!$A$2:$C$12,3,FALSE)=$A$1,Pres_2017_T2!AC246,0),0)</f>
        <v>0</v>
      </c>
      <c r="N246">
        <f t="shared" ca="1" si="3"/>
        <v>0</v>
      </c>
    </row>
    <row r="247" spans="1:14" x14ac:dyDescent="0.75">
      <c r="A247" t="str">
        <v>52_02</v>
      </c>
      <c r="B247">
        <f ca="1">_xlfn.IFNA(IF(VLOOKUP(Pres_2017_T2!U247,'Liaison politique'!$A$2:$C$12,3,FALSE)=$A$1,Pres_2017_T2!W247,0),0)</f>
        <v>0</v>
      </c>
      <c r="H247">
        <f ca="1">_xlfn.IFNA(IF(VLOOKUP(Pres_2017_T2!AA247,'Liaison politique'!$A$2:$C$12,3,FALSE)=$A$1,Pres_2017_T2!AC247,0),0)</f>
        <v>0</v>
      </c>
      <c r="N247">
        <f t="shared" ca="1" si="3"/>
        <v>0</v>
      </c>
    </row>
    <row r="248" spans="1:14" x14ac:dyDescent="0.75">
      <c r="A248" t="str">
        <v>53_01</v>
      </c>
      <c r="B248">
        <f ca="1">_xlfn.IFNA(IF(VLOOKUP(Pres_2017_T2!U248,'Liaison politique'!$A$2:$C$12,3,FALSE)=$A$1,Pres_2017_T2!W248,0),0)</f>
        <v>0</v>
      </c>
      <c r="H248">
        <f ca="1">_xlfn.IFNA(IF(VLOOKUP(Pres_2017_T2!AA248,'Liaison politique'!$A$2:$C$12,3,FALSE)=$A$1,Pres_2017_T2!AC248,0),0)</f>
        <v>0</v>
      </c>
      <c r="N248">
        <f t="shared" ca="1" si="3"/>
        <v>0</v>
      </c>
    </row>
    <row r="249" spans="1:14" x14ac:dyDescent="0.75">
      <c r="A249" t="str">
        <v>53_02</v>
      </c>
      <c r="B249">
        <f ca="1">_xlfn.IFNA(IF(VLOOKUP(Pres_2017_T2!U249,'Liaison politique'!$A$2:$C$12,3,FALSE)=$A$1,Pres_2017_T2!W249,0),0)</f>
        <v>0</v>
      </c>
      <c r="H249">
        <f ca="1">_xlfn.IFNA(IF(VLOOKUP(Pres_2017_T2!AA249,'Liaison politique'!$A$2:$C$12,3,FALSE)=$A$1,Pres_2017_T2!AC249,0),0)</f>
        <v>0</v>
      </c>
      <c r="N249">
        <f t="shared" ca="1" si="3"/>
        <v>0</v>
      </c>
    </row>
    <row r="250" spans="1:14" x14ac:dyDescent="0.75">
      <c r="A250" t="str">
        <v>53_03</v>
      </c>
      <c r="B250">
        <f ca="1">_xlfn.IFNA(IF(VLOOKUP(Pres_2017_T2!U250,'Liaison politique'!$A$2:$C$12,3,FALSE)=$A$1,Pres_2017_T2!W250,0),0)</f>
        <v>0</v>
      </c>
      <c r="H250">
        <f ca="1">_xlfn.IFNA(IF(VLOOKUP(Pres_2017_T2!AA250,'Liaison politique'!$A$2:$C$12,3,FALSE)=$A$1,Pres_2017_T2!AC250,0),0)</f>
        <v>0</v>
      </c>
      <c r="N250">
        <f t="shared" ca="1" si="3"/>
        <v>0</v>
      </c>
    </row>
    <row r="251" spans="1:14" x14ac:dyDescent="0.75">
      <c r="A251" t="str">
        <v>54_01</v>
      </c>
      <c r="B251">
        <f ca="1">_xlfn.IFNA(IF(VLOOKUP(Pres_2017_T2!U251,'Liaison politique'!$A$2:$C$12,3,FALSE)=$A$1,Pres_2017_T2!W251,0),0)</f>
        <v>0</v>
      </c>
      <c r="H251">
        <f ca="1">_xlfn.IFNA(IF(VLOOKUP(Pres_2017_T2!AA251,'Liaison politique'!$A$2:$C$12,3,FALSE)=$A$1,Pres_2017_T2!AC251,0),0)</f>
        <v>0</v>
      </c>
      <c r="N251">
        <f t="shared" ca="1" si="3"/>
        <v>0</v>
      </c>
    </row>
    <row r="252" spans="1:14" x14ac:dyDescent="0.75">
      <c r="A252" t="str">
        <v>54_02</v>
      </c>
      <c r="B252">
        <f ca="1">_xlfn.IFNA(IF(VLOOKUP(Pres_2017_T2!U252,'Liaison politique'!$A$2:$C$12,3,FALSE)=$A$1,Pres_2017_T2!W252,0),0)</f>
        <v>0</v>
      </c>
      <c r="H252">
        <f ca="1">_xlfn.IFNA(IF(VLOOKUP(Pres_2017_T2!AA252,'Liaison politique'!$A$2:$C$12,3,FALSE)=$A$1,Pres_2017_T2!AC252,0),0)</f>
        <v>0</v>
      </c>
      <c r="N252">
        <f t="shared" ca="1" si="3"/>
        <v>0</v>
      </c>
    </row>
    <row r="253" spans="1:14" x14ac:dyDescent="0.75">
      <c r="A253" t="str">
        <v>54_03</v>
      </c>
      <c r="B253">
        <f ca="1">_xlfn.IFNA(IF(VLOOKUP(Pres_2017_T2!U253,'Liaison politique'!$A$2:$C$12,3,FALSE)=$A$1,Pres_2017_T2!W253,0),0)</f>
        <v>0</v>
      </c>
      <c r="H253">
        <f ca="1">_xlfn.IFNA(IF(VLOOKUP(Pres_2017_T2!AA253,'Liaison politique'!$A$2:$C$12,3,FALSE)=$A$1,Pres_2017_T2!AC253,0),0)</f>
        <v>0</v>
      </c>
      <c r="N253">
        <f t="shared" ca="1" si="3"/>
        <v>0</v>
      </c>
    </row>
    <row r="254" spans="1:14" x14ac:dyDescent="0.75">
      <c r="A254" t="str">
        <v>54_04</v>
      </c>
      <c r="B254">
        <f ca="1">_xlfn.IFNA(IF(VLOOKUP(Pres_2017_T2!U254,'Liaison politique'!$A$2:$C$12,3,FALSE)=$A$1,Pres_2017_T2!W254,0),0)</f>
        <v>0</v>
      </c>
      <c r="H254">
        <f ca="1">_xlfn.IFNA(IF(VLOOKUP(Pres_2017_T2!AA254,'Liaison politique'!$A$2:$C$12,3,FALSE)=$A$1,Pres_2017_T2!AC254,0),0)</f>
        <v>0</v>
      </c>
      <c r="N254">
        <f t="shared" ca="1" si="3"/>
        <v>0</v>
      </c>
    </row>
    <row r="255" spans="1:14" x14ac:dyDescent="0.75">
      <c r="A255" t="str">
        <v>54_05</v>
      </c>
      <c r="B255">
        <f ca="1">_xlfn.IFNA(IF(VLOOKUP(Pres_2017_T2!U255,'Liaison politique'!$A$2:$C$12,3,FALSE)=$A$1,Pres_2017_T2!W255,0),0)</f>
        <v>0</v>
      </c>
      <c r="H255">
        <f ca="1">_xlfn.IFNA(IF(VLOOKUP(Pres_2017_T2!AA255,'Liaison politique'!$A$2:$C$12,3,FALSE)=$A$1,Pres_2017_T2!AC255,0),0)</f>
        <v>0</v>
      </c>
      <c r="N255">
        <f t="shared" ca="1" si="3"/>
        <v>0</v>
      </c>
    </row>
    <row r="256" spans="1:14" x14ac:dyDescent="0.75">
      <c r="A256" t="str">
        <v>54_06</v>
      </c>
      <c r="B256">
        <f ca="1">_xlfn.IFNA(IF(VLOOKUP(Pres_2017_T2!U256,'Liaison politique'!$A$2:$C$12,3,FALSE)=$A$1,Pres_2017_T2!W256,0),0)</f>
        <v>0</v>
      </c>
      <c r="H256">
        <f ca="1">_xlfn.IFNA(IF(VLOOKUP(Pres_2017_T2!AA256,'Liaison politique'!$A$2:$C$12,3,FALSE)=$A$1,Pres_2017_T2!AC256,0),0)</f>
        <v>0</v>
      </c>
      <c r="N256">
        <f t="shared" ca="1" si="3"/>
        <v>0</v>
      </c>
    </row>
    <row r="257" spans="1:14" x14ac:dyDescent="0.75">
      <c r="A257" t="str">
        <v>55_01</v>
      </c>
      <c r="B257">
        <f ca="1">_xlfn.IFNA(IF(VLOOKUP(Pres_2017_T2!U257,'Liaison politique'!$A$2:$C$12,3,FALSE)=$A$1,Pres_2017_T2!W257,0),0)</f>
        <v>0</v>
      </c>
      <c r="H257">
        <f ca="1">_xlfn.IFNA(IF(VLOOKUP(Pres_2017_T2!AA257,'Liaison politique'!$A$2:$C$12,3,FALSE)=$A$1,Pres_2017_T2!AC257,0),0)</f>
        <v>0</v>
      </c>
      <c r="N257">
        <f t="shared" ca="1" si="3"/>
        <v>0</v>
      </c>
    </row>
    <row r="258" spans="1:14" x14ac:dyDescent="0.75">
      <c r="A258" t="str">
        <v>55_02</v>
      </c>
      <c r="B258">
        <f ca="1">_xlfn.IFNA(IF(VLOOKUP(Pres_2017_T2!U258,'Liaison politique'!$A$2:$C$12,3,FALSE)=$A$1,Pres_2017_T2!W258,0),0)</f>
        <v>0</v>
      </c>
      <c r="H258">
        <f ca="1">_xlfn.IFNA(IF(VLOOKUP(Pres_2017_T2!AA258,'Liaison politique'!$A$2:$C$12,3,FALSE)=$A$1,Pres_2017_T2!AC258,0),0)</f>
        <v>0</v>
      </c>
      <c r="N258">
        <f t="shared" ca="1" si="3"/>
        <v>0</v>
      </c>
    </row>
    <row r="259" spans="1:14" x14ac:dyDescent="0.75">
      <c r="A259" t="str">
        <v>56_01</v>
      </c>
      <c r="B259">
        <f ca="1">_xlfn.IFNA(IF(VLOOKUP(Pres_2017_T2!U259,'Liaison politique'!$A$2:$C$12,3,FALSE)=$A$1,Pres_2017_T2!W259,0),0)</f>
        <v>0</v>
      </c>
      <c r="H259">
        <f ca="1">_xlfn.IFNA(IF(VLOOKUP(Pres_2017_T2!AA259,'Liaison politique'!$A$2:$C$12,3,FALSE)=$A$1,Pres_2017_T2!AC259,0),0)</f>
        <v>0</v>
      </c>
      <c r="N259">
        <f t="shared" ref="N259:N322" ca="1" si="4">SUM(B259:M259)</f>
        <v>0</v>
      </c>
    </row>
    <row r="260" spans="1:14" x14ac:dyDescent="0.75">
      <c r="A260" t="str">
        <v>56_02</v>
      </c>
      <c r="B260">
        <f ca="1">_xlfn.IFNA(IF(VLOOKUP(Pres_2017_T2!U260,'Liaison politique'!$A$2:$C$12,3,FALSE)=$A$1,Pres_2017_T2!W260,0),0)</f>
        <v>0</v>
      </c>
      <c r="H260">
        <f ca="1">_xlfn.IFNA(IF(VLOOKUP(Pres_2017_T2!AA260,'Liaison politique'!$A$2:$C$12,3,FALSE)=$A$1,Pres_2017_T2!AC260,0),0)</f>
        <v>0</v>
      </c>
      <c r="N260">
        <f t="shared" ca="1" si="4"/>
        <v>0</v>
      </c>
    </row>
    <row r="261" spans="1:14" x14ac:dyDescent="0.75">
      <c r="A261" t="str">
        <v>56_03</v>
      </c>
      <c r="B261">
        <f ca="1">_xlfn.IFNA(IF(VLOOKUP(Pres_2017_T2!U261,'Liaison politique'!$A$2:$C$12,3,FALSE)=$A$1,Pres_2017_T2!W261,0),0)</f>
        <v>0</v>
      </c>
      <c r="H261">
        <f ca="1">_xlfn.IFNA(IF(VLOOKUP(Pres_2017_T2!AA261,'Liaison politique'!$A$2:$C$12,3,FALSE)=$A$1,Pres_2017_T2!AC261,0),0)</f>
        <v>0</v>
      </c>
      <c r="N261">
        <f t="shared" ca="1" si="4"/>
        <v>0</v>
      </c>
    </row>
    <row r="262" spans="1:14" x14ac:dyDescent="0.75">
      <c r="A262" t="str">
        <v>56_04</v>
      </c>
      <c r="B262">
        <f ca="1">_xlfn.IFNA(IF(VLOOKUP(Pres_2017_T2!U262,'Liaison politique'!$A$2:$C$12,3,FALSE)=$A$1,Pres_2017_T2!W262,0),0)</f>
        <v>0</v>
      </c>
      <c r="H262">
        <f ca="1">_xlfn.IFNA(IF(VLOOKUP(Pres_2017_T2!AA262,'Liaison politique'!$A$2:$C$12,3,FALSE)=$A$1,Pres_2017_T2!AC262,0),0)</f>
        <v>0</v>
      </c>
      <c r="N262">
        <f t="shared" ca="1" si="4"/>
        <v>0</v>
      </c>
    </row>
    <row r="263" spans="1:14" x14ac:dyDescent="0.75">
      <c r="A263" t="str">
        <v>56_05</v>
      </c>
      <c r="B263">
        <f ca="1">_xlfn.IFNA(IF(VLOOKUP(Pres_2017_T2!U263,'Liaison politique'!$A$2:$C$12,3,FALSE)=$A$1,Pres_2017_T2!W263,0),0)</f>
        <v>0</v>
      </c>
      <c r="H263">
        <f ca="1">_xlfn.IFNA(IF(VLOOKUP(Pres_2017_T2!AA263,'Liaison politique'!$A$2:$C$12,3,FALSE)=$A$1,Pres_2017_T2!AC263,0),0)</f>
        <v>0</v>
      </c>
      <c r="N263">
        <f t="shared" ca="1" si="4"/>
        <v>0</v>
      </c>
    </row>
    <row r="264" spans="1:14" x14ac:dyDescent="0.75">
      <c r="A264" t="str">
        <v>56_06</v>
      </c>
      <c r="B264">
        <f ca="1">_xlfn.IFNA(IF(VLOOKUP(Pres_2017_T2!U264,'Liaison politique'!$A$2:$C$12,3,FALSE)=$A$1,Pres_2017_T2!W264,0),0)</f>
        <v>0</v>
      </c>
      <c r="H264">
        <f ca="1">_xlfn.IFNA(IF(VLOOKUP(Pres_2017_T2!AA264,'Liaison politique'!$A$2:$C$12,3,FALSE)=$A$1,Pres_2017_T2!AC264,0),0)</f>
        <v>0</v>
      </c>
      <c r="N264">
        <f t="shared" ca="1" si="4"/>
        <v>0</v>
      </c>
    </row>
    <row r="265" spans="1:14" x14ac:dyDescent="0.75">
      <c r="A265" t="str">
        <v>57_01</v>
      </c>
      <c r="B265">
        <f ca="1">_xlfn.IFNA(IF(VLOOKUP(Pres_2017_T2!U265,'Liaison politique'!$A$2:$C$12,3,FALSE)=$A$1,Pres_2017_T2!W265,0),0)</f>
        <v>0</v>
      </c>
      <c r="H265">
        <f ca="1">_xlfn.IFNA(IF(VLOOKUP(Pres_2017_T2!AA265,'Liaison politique'!$A$2:$C$12,3,FALSE)=$A$1,Pres_2017_T2!AC265,0),0)</f>
        <v>0</v>
      </c>
      <c r="N265">
        <f t="shared" ca="1" si="4"/>
        <v>0</v>
      </c>
    </row>
    <row r="266" spans="1:14" x14ac:dyDescent="0.75">
      <c r="A266" t="str">
        <v>57_02</v>
      </c>
      <c r="B266">
        <f ca="1">_xlfn.IFNA(IF(VLOOKUP(Pres_2017_T2!U266,'Liaison politique'!$A$2:$C$12,3,FALSE)=$A$1,Pres_2017_T2!W266,0),0)</f>
        <v>0</v>
      </c>
      <c r="H266">
        <f ca="1">_xlfn.IFNA(IF(VLOOKUP(Pres_2017_T2!AA266,'Liaison politique'!$A$2:$C$12,3,FALSE)=$A$1,Pres_2017_T2!AC266,0),0)</f>
        <v>0</v>
      </c>
      <c r="N266">
        <f t="shared" ca="1" si="4"/>
        <v>0</v>
      </c>
    </row>
    <row r="267" spans="1:14" x14ac:dyDescent="0.75">
      <c r="A267" t="str">
        <v>57_03</v>
      </c>
      <c r="B267">
        <f ca="1">_xlfn.IFNA(IF(VLOOKUP(Pres_2017_T2!U267,'Liaison politique'!$A$2:$C$12,3,FALSE)=$A$1,Pres_2017_T2!W267,0),0)</f>
        <v>0</v>
      </c>
      <c r="H267">
        <f ca="1">_xlfn.IFNA(IF(VLOOKUP(Pres_2017_T2!AA267,'Liaison politique'!$A$2:$C$12,3,FALSE)=$A$1,Pres_2017_T2!AC267,0),0)</f>
        <v>0</v>
      </c>
      <c r="N267">
        <f t="shared" ca="1" si="4"/>
        <v>0</v>
      </c>
    </row>
    <row r="268" spans="1:14" x14ac:dyDescent="0.75">
      <c r="A268" t="str">
        <v>57_04</v>
      </c>
      <c r="B268">
        <f ca="1">_xlfn.IFNA(IF(VLOOKUP(Pres_2017_T2!U268,'Liaison politique'!$A$2:$C$12,3,FALSE)=$A$1,Pres_2017_T2!W268,0),0)</f>
        <v>0</v>
      </c>
      <c r="H268">
        <f ca="1">_xlfn.IFNA(IF(VLOOKUP(Pres_2017_T2!AA268,'Liaison politique'!$A$2:$C$12,3,FALSE)=$A$1,Pres_2017_T2!AC268,0),0)</f>
        <v>0</v>
      </c>
      <c r="N268">
        <f t="shared" ca="1" si="4"/>
        <v>0</v>
      </c>
    </row>
    <row r="269" spans="1:14" x14ac:dyDescent="0.75">
      <c r="A269" t="str">
        <v>57_05</v>
      </c>
      <c r="B269">
        <f ca="1">_xlfn.IFNA(IF(VLOOKUP(Pres_2017_T2!U269,'Liaison politique'!$A$2:$C$12,3,FALSE)=$A$1,Pres_2017_T2!W269,0),0)</f>
        <v>0</v>
      </c>
      <c r="H269">
        <f ca="1">_xlfn.IFNA(IF(VLOOKUP(Pres_2017_T2!AA269,'Liaison politique'!$A$2:$C$12,3,FALSE)=$A$1,Pres_2017_T2!AC269,0),0)</f>
        <v>0</v>
      </c>
      <c r="N269">
        <f t="shared" ca="1" si="4"/>
        <v>0</v>
      </c>
    </row>
    <row r="270" spans="1:14" x14ac:dyDescent="0.75">
      <c r="A270" t="str">
        <v>57_06</v>
      </c>
      <c r="B270">
        <f ca="1">_xlfn.IFNA(IF(VLOOKUP(Pres_2017_T2!U270,'Liaison politique'!$A$2:$C$12,3,FALSE)=$A$1,Pres_2017_T2!W270,0),0)</f>
        <v>0</v>
      </c>
      <c r="H270">
        <f ca="1">_xlfn.IFNA(IF(VLOOKUP(Pres_2017_T2!AA270,'Liaison politique'!$A$2:$C$12,3,FALSE)=$A$1,Pres_2017_T2!AC270,0),0)</f>
        <v>0</v>
      </c>
      <c r="N270">
        <f t="shared" ca="1" si="4"/>
        <v>0</v>
      </c>
    </row>
    <row r="271" spans="1:14" x14ac:dyDescent="0.75">
      <c r="A271" t="str">
        <v>57_07</v>
      </c>
      <c r="B271">
        <f ca="1">_xlfn.IFNA(IF(VLOOKUP(Pres_2017_T2!U271,'Liaison politique'!$A$2:$C$12,3,FALSE)=$A$1,Pres_2017_T2!W271,0),0)</f>
        <v>0</v>
      </c>
      <c r="H271">
        <f ca="1">_xlfn.IFNA(IF(VLOOKUP(Pres_2017_T2!AA271,'Liaison politique'!$A$2:$C$12,3,FALSE)=$A$1,Pres_2017_T2!AC271,0),0)</f>
        <v>0</v>
      </c>
      <c r="N271">
        <f t="shared" ca="1" si="4"/>
        <v>0</v>
      </c>
    </row>
    <row r="272" spans="1:14" x14ac:dyDescent="0.75">
      <c r="A272" t="str">
        <v>57_08</v>
      </c>
      <c r="B272">
        <f ca="1">_xlfn.IFNA(IF(VLOOKUP(Pres_2017_T2!U272,'Liaison politique'!$A$2:$C$12,3,FALSE)=$A$1,Pres_2017_T2!W272,0),0)</f>
        <v>0</v>
      </c>
      <c r="H272">
        <f ca="1">_xlfn.IFNA(IF(VLOOKUP(Pres_2017_T2!AA272,'Liaison politique'!$A$2:$C$12,3,FALSE)=$A$1,Pres_2017_T2!AC272,0),0)</f>
        <v>0</v>
      </c>
      <c r="N272">
        <f t="shared" ca="1" si="4"/>
        <v>0</v>
      </c>
    </row>
    <row r="273" spans="1:14" x14ac:dyDescent="0.75">
      <c r="A273" t="str">
        <v>57_09</v>
      </c>
      <c r="B273">
        <f ca="1">_xlfn.IFNA(IF(VLOOKUP(Pres_2017_T2!U273,'Liaison politique'!$A$2:$C$12,3,FALSE)=$A$1,Pres_2017_T2!W273,0),0)</f>
        <v>0</v>
      </c>
      <c r="H273">
        <f ca="1">_xlfn.IFNA(IF(VLOOKUP(Pres_2017_T2!AA273,'Liaison politique'!$A$2:$C$12,3,FALSE)=$A$1,Pres_2017_T2!AC273,0),0)</f>
        <v>0</v>
      </c>
      <c r="N273">
        <f t="shared" ca="1" si="4"/>
        <v>0</v>
      </c>
    </row>
    <row r="274" spans="1:14" x14ac:dyDescent="0.75">
      <c r="A274" t="str">
        <v>58_01</v>
      </c>
      <c r="B274">
        <f ca="1">_xlfn.IFNA(IF(VLOOKUP(Pres_2017_T2!U274,'Liaison politique'!$A$2:$C$12,3,FALSE)=$A$1,Pres_2017_T2!W274,0),0)</f>
        <v>0</v>
      </c>
      <c r="H274">
        <f ca="1">_xlfn.IFNA(IF(VLOOKUP(Pres_2017_T2!AA274,'Liaison politique'!$A$2:$C$12,3,FALSE)=$A$1,Pres_2017_T2!AC274,0),0)</f>
        <v>0</v>
      </c>
      <c r="N274">
        <f t="shared" ca="1" si="4"/>
        <v>0</v>
      </c>
    </row>
    <row r="275" spans="1:14" x14ac:dyDescent="0.75">
      <c r="A275" t="str">
        <v>58_02</v>
      </c>
      <c r="B275">
        <f ca="1">_xlfn.IFNA(IF(VLOOKUP(Pres_2017_T2!U275,'Liaison politique'!$A$2:$C$12,3,FALSE)=$A$1,Pres_2017_T2!W275,0),0)</f>
        <v>0</v>
      </c>
      <c r="H275">
        <f ca="1">_xlfn.IFNA(IF(VLOOKUP(Pres_2017_T2!AA275,'Liaison politique'!$A$2:$C$12,3,FALSE)=$A$1,Pres_2017_T2!AC275,0),0)</f>
        <v>0</v>
      </c>
      <c r="N275">
        <f t="shared" ca="1" si="4"/>
        <v>0</v>
      </c>
    </row>
    <row r="276" spans="1:14" x14ac:dyDescent="0.75">
      <c r="A276" t="str">
        <v>59_01</v>
      </c>
      <c r="B276">
        <f ca="1">_xlfn.IFNA(IF(VLOOKUP(Pres_2017_T2!U276,'Liaison politique'!$A$2:$C$12,3,FALSE)=$A$1,Pres_2017_T2!W276,0),0)</f>
        <v>0</v>
      </c>
      <c r="H276">
        <f ca="1">_xlfn.IFNA(IF(VLOOKUP(Pres_2017_T2!AA276,'Liaison politique'!$A$2:$C$12,3,FALSE)=$A$1,Pres_2017_T2!AC276,0),0)</f>
        <v>0</v>
      </c>
      <c r="N276">
        <f t="shared" ca="1" si="4"/>
        <v>0</v>
      </c>
    </row>
    <row r="277" spans="1:14" x14ac:dyDescent="0.75">
      <c r="A277" t="str">
        <v>59_02</v>
      </c>
      <c r="B277">
        <f ca="1">_xlfn.IFNA(IF(VLOOKUP(Pres_2017_T2!U277,'Liaison politique'!$A$2:$C$12,3,FALSE)=$A$1,Pres_2017_T2!W277,0),0)</f>
        <v>0</v>
      </c>
      <c r="H277">
        <f ca="1">_xlfn.IFNA(IF(VLOOKUP(Pres_2017_T2!AA277,'Liaison politique'!$A$2:$C$12,3,FALSE)=$A$1,Pres_2017_T2!AC277,0),0)</f>
        <v>0</v>
      </c>
      <c r="N277">
        <f t="shared" ca="1" si="4"/>
        <v>0</v>
      </c>
    </row>
    <row r="278" spans="1:14" x14ac:dyDescent="0.75">
      <c r="A278" t="str">
        <v>59_03</v>
      </c>
      <c r="B278">
        <f ca="1">_xlfn.IFNA(IF(VLOOKUP(Pres_2017_T2!U278,'Liaison politique'!$A$2:$C$12,3,FALSE)=$A$1,Pres_2017_T2!W278,0),0)</f>
        <v>0</v>
      </c>
      <c r="H278">
        <f ca="1">_xlfn.IFNA(IF(VLOOKUP(Pres_2017_T2!AA278,'Liaison politique'!$A$2:$C$12,3,FALSE)=$A$1,Pres_2017_T2!AC278,0),0)</f>
        <v>0</v>
      </c>
      <c r="N278">
        <f t="shared" ca="1" si="4"/>
        <v>0</v>
      </c>
    </row>
    <row r="279" spans="1:14" x14ac:dyDescent="0.75">
      <c r="A279" t="str">
        <v>59_04</v>
      </c>
      <c r="B279">
        <f ca="1">_xlfn.IFNA(IF(VLOOKUP(Pres_2017_T2!U279,'Liaison politique'!$A$2:$C$12,3,FALSE)=$A$1,Pres_2017_T2!W279,0),0)</f>
        <v>0</v>
      </c>
      <c r="H279">
        <f ca="1">_xlfn.IFNA(IF(VLOOKUP(Pres_2017_T2!AA279,'Liaison politique'!$A$2:$C$12,3,FALSE)=$A$1,Pres_2017_T2!AC279,0),0)</f>
        <v>0</v>
      </c>
      <c r="N279">
        <f t="shared" ca="1" si="4"/>
        <v>0</v>
      </c>
    </row>
    <row r="280" spans="1:14" x14ac:dyDescent="0.75">
      <c r="A280" t="str">
        <v>59_05</v>
      </c>
      <c r="B280">
        <f ca="1">_xlfn.IFNA(IF(VLOOKUP(Pres_2017_T2!U280,'Liaison politique'!$A$2:$C$12,3,FALSE)=$A$1,Pres_2017_T2!W280,0),0)</f>
        <v>0</v>
      </c>
      <c r="H280">
        <f ca="1">_xlfn.IFNA(IF(VLOOKUP(Pres_2017_T2!AA280,'Liaison politique'!$A$2:$C$12,3,FALSE)=$A$1,Pres_2017_T2!AC280,0),0)</f>
        <v>0</v>
      </c>
      <c r="N280">
        <f t="shared" ca="1" si="4"/>
        <v>0</v>
      </c>
    </row>
    <row r="281" spans="1:14" x14ac:dyDescent="0.75">
      <c r="A281" t="str">
        <v>59_06</v>
      </c>
      <c r="B281">
        <f ca="1">_xlfn.IFNA(IF(VLOOKUP(Pres_2017_T2!U281,'Liaison politique'!$A$2:$C$12,3,FALSE)=$A$1,Pres_2017_T2!W281,0),0)</f>
        <v>0</v>
      </c>
      <c r="H281">
        <f ca="1">_xlfn.IFNA(IF(VLOOKUP(Pres_2017_T2!AA281,'Liaison politique'!$A$2:$C$12,3,FALSE)=$A$1,Pres_2017_T2!AC281,0),0)</f>
        <v>0</v>
      </c>
      <c r="N281">
        <f t="shared" ca="1" si="4"/>
        <v>0</v>
      </c>
    </row>
    <row r="282" spans="1:14" x14ac:dyDescent="0.75">
      <c r="A282" t="str">
        <v>59_07</v>
      </c>
      <c r="B282">
        <f ca="1">_xlfn.IFNA(IF(VLOOKUP(Pres_2017_T2!U282,'Liaison politique'!$A$2:$C$12,3,FALSE)=$A$1,Pres_2017_T2!W282,0),0)</f>
        <v>0</v>
      </c>
      <c r="H282">
        <f ca="1">_xlfn.IFNA(IF(VLOOKUP(Pres_2017_T2!AA282,'Liaison politique'!$A$2:$C$12,3,FALSE)=$A$1,Pres_2017_T2!AC282,0),0)</f>
        <v>0</v>
      </c>
      <c r="N282">
        <f t="shared" ca="1" si="4"/>
        <v>0</v>
      </c>
    </row>
    <row r="283" spans="1:14" x14ac:dyDescent="0.75">
      <c r="A283" t="str">
        <v>59_08</v>
      </c>
      <c r="B283">
        <f ca="1">_xlfn.IFNA(IF(VLOOKUP(Pres_2017_T2!U283,'Liaison politique'!$A$2:$C$12,3,FALSE)=$A$1,Pres_2017_T2!W283,0),0)</f>
        <v>0</v>
      </c>
      <c r="H283">
        <f ca="1">_xlfn.IFNA(IF(VLOOKUP(Pres_2017_T2!AA283,'Liaison politique'!$A$2:$C$12,3,FALSE)=$A$1,Pres_2017_T2!AC283,0),0)</f>
        <v>0</v>
      </c>
      <c r="N283">
        <f t="shared" ca="1" si="4"/>
        <v>0</v>
      </c>
    </row>
    <row r="284" spans="1:14" x14ac:dyDescent="0.75">
      <c r="A284" t="str">
        <v>59_09</v>
      </c>
      <c r="B284">
        <f ca="1">_xlfn.IFNA(IF(VLOOKUP(Pres_2017_T2!U284,'Liaison politique'!$A$2:$C$12,3,FALSE)=$A$1,Pres_2017_T2!W284,0),0)</f>
        <v>0</v>
      </c>
      <c r="H284">
        <f ca="1">_xlfn.IFNA(IF(VLOOKUP(Pres_2017_T2!AA284,'Liaison politique'!$A$2:$C$12,3,FALSE)=$A$1,Pres_2017_T2!AC284,0),0)</f>
        <v>0</v>
      </c>
      <c r="N284">
        <f t="shared" ca="1" si="4"/>
        <v>0</v>
      </c>
    </row>
    <row r="285" spans="1:14" x14ac:dyDescent="0.75">
      <c r="A285" t="str">
        <v>59_10</v>
      </c>
      <c r="B285">
        <f ca="1">_xlfn.IFNA(IF(VLOOKUP(Pres_2017_T2!U285,'Liaison politique'!$A$2:$C$12,3,FALSE)=$A$1,Pres_2017_T2!W285,0),0)</f>
        <v>0</v>
      </c>
      <c r="H285">
        <f ca="1">_xlfn.IFNA(IF(VLOOKUP(Pres_2017_T2!AA285,'Liaison politique'!$A$2:$C$12,3,FALSE)=$A$1,Pres_2017_T2!AC285,0),0)</f>
        <v>0</v>
      </c>
      <c r="N285">
        <f t="shared" ca="1" si="4"/>
        <v>0</v>
      </c>
    </row>
    <row r="286" spans="1:14" x14ac:dyDescent="0.75">
      <c r="A286" t="str">
        <v>59_11</v>
      </c>
      <c r="B286">
        <f ca="1">_xlfn.IFNA(IF(VLOOKUP(Pres_2017_T2!U286,'Liaison politique'!$A$2:$C$12,3,FALSE)=$A$1,Pres_2017_T2!W286,0),0)</f>
        <v>0</v>
      </c>
      <c r="H286">
        <f ca="1">_xlfn.IFNA(IF(VLOOKUP(Pres_2017_T2!AA286,'Liaison politique'!$A$2:$C$12,3,FALSE)=$A$1,Pres_2017_T2!AC286,0),0)</f>
        <v>0</v>
      </c>
      <c r="N286">
        <f t="shared" ca="1" si="4"/>
        <v>0</v>
      </c>
    </row>
    <row r="287" spans="1:14" x14ac:dyDescent="0.75">
      <c r="A287" t="str">
        <v>59_12</v>
      </c>
      <c r="B287">
        <f ca="1">_xlfn.IFNA(IF(VLOOKUP(Pres_2017_T2!U287,'Liaison politique'!$A$2:$C$12,3,FALSE)=$A$1,Pres_2017_T2!W287,0),0)</f>
        <v>0</v>
      </c>
      <c r="H287">
        <f ca="1">_xlfn.IFNA(IF(VLOOKUP(Pres_2017_T2!AA287,'Liaison politique'!$A$2:$C$12,3,FALSE)=$A$1,Pres_2017_T2!AC287,0),0)</f>
        <v>0</v>
      </c>
      <c r="N287">
        <f t="shared" ca="1" si="4"/>
        <v>0</v>
      </c>
    </row>
    <row r="288" spans="1:14" x14ac:dyDescent="0.75">
      <c r="A288" t="str">
        <v>59_13</v>
      </c>
      <c r="B288">
        <f ca="1">_xlfn.IFNA(IF(VLOOKUP(Pres_2017_T2!U288,'Liaison politique'!$A$2:$C$12,3,FALSE)=$A$1,Pres_2017_T2!W288,0),0)</f>
        <v>0</v>
      </c>
      <c r="H288">
        <f ca="1">_xlfn.IFNA(IF(VLOOKUP(Pres_2017_T2!AA288,'Liaison politique'!$A$2:$C$12,3,FALSE)=$A$1,Pres_2017_T2!AC288,0),0)</f>
        <v>0</v>
      </c>
      <c r="N288">
        <f t="shared" ca="1" si="4"/>
        <v>0</v>
      </c>
    </row>
    <row r="289" spans="1:14" x14ac:dyDescent="0.75">
      <c r="A289" t="str">
        <v>59_14</v>
      </c>
      <c r="B289">
        <f ca="1">_xlfn.IFNA(IF(VLOOKUP(Pres_2017_T2!U289,'Liaison politique'!$A$2:$C$12,3,FALSE)=$A$1,Pres_2017_T2!W289,0),0)</f>
        <v>0</v>
      </c>
      <c r="H289">
        <f ca="1">_xlfn.IFNA(IF(VLOOKUP(Pres_2017_T2!AA289,'Liaison politique'!$A$2:$C$12,3,FALSE)=$A$1,Pres_2017_T2!AC289,0),0)</f>
        <v>0</v>
      </c>
      <c r="N289">
        <f t="shared" ca="1" si="4"/>
        <v>0</v>
      </c>
    </row>
    <row r="290" spans="1:14" x14ac:dyDescent="0.75">
      <c r="A290" t="str">
        <v>59_15</v>
      </c>
      <c r="B290">
        <f ca="1">_xlfn.IFNA(IF(VLOOKUP(Pres_2017_T2!U290,'Liaison politique'!$A$2:$C$12,3,FALSE)=$A$1,Pres_2017_T2!W290,0),0)</f>
        <v>0</v>
      </c>
      <c r="H290">
        <f ca="1">_xlfn.IFNA(IF(VLOOKUP(Pres_2017_T2!AA290,'Liaison politique'!$A$2:$C$12,3,FALSE)=$A$1,Pres_2017_T2!AC290,0),0)</f>
        <v>0</v>
      </c>
      <c r="N290">
        <f t="shared" ca="1" si="4"/>
        <v>0</v>
      </c>
    </row>
    <row r="291" spans="1:14" x14ac:dyDescent="0.75">
      <c r="A291" t="str">
        <v>59_16</v>
      </c>
      <c r="B291">
        <f ca="1">_xlfn.IFNA(IF(VLOOKUP(Pres_2017_T2!U291,'Liaison politique'!$A$2:$C$12,3,FALSE)=$A$1,Pres_2017_T2!W291,0),0)</f>
        <v>0</v>
      </c>
      <c r="H291">
        <f ca="1">_xlfn.IFNA(IF(VLOOKUP(Pres_2017_T2!AA291,'Liaison politique'!$A$2:$C$12,3,FALSE)=$A$1,Pres_2017_T2!AC291,0),0)</f>
        <v>0</v>
      </c>
      <c r="N291">
        <f t="shared" ca="1" si="4"/>
        <v>0</v>
      </c>
    </row>
    <row r="292" spans="1:14" x14ac:dyDescent="0.75">
      <c r="A292" t="str">
        <v>59_17</v>
      </c>
      <c r="B292">
        <f ca="1">_xlfn.IFNA(IF(VLOOKUP(Pres_2017_T2!U292,'Liaison politique'!$A$2:$C$12,3,FALSE)=$A$1,Pres_2017_T2!W292,0),0)</f>
        <v>0</v>
      </c>
      <c r="H292">
        <f ca="1">_xlfn.IFNA(IF(VLOOKUP(Pres_2017_T2!AA292,'Liaison politique'!$A$2:$C$12,3,FALSE)=$A$1,Pres_2017_T2!AC292,0),0)</f>
        <v>0</v>
      </c>
      <c r="N292">
        <f t="shared" ca="1" si="4"/>
        <v>0</v>
      </c>
    </row>
    <row r="293" spans="1:14" x14ac:dyDescent="0.75">
      <c r="A293" t="str">
        <v>59_18</v>
      </c>
      <c r="B293">
        <f ca="1">_xlfn.IFNA(IF(VLOOKUP(Pres_2017_T2!U293,'Liaison politique'!$A$2:$C$12,3,FALSE)=$A$1,Pres_2017_T2!W293,0),0)</f>
        <v>0</v>
      </c>
      <c r="H293">
        <f ca="1">_xlfn.IFNA(IF(VLOOKUP(Pres_2017_T2!AA293,'Liaison politique'!$A$2:$C$12,3,FALSE)=$A$1,Pres_2017_T2!AC293,0),0)</f>
        <v>0</v>
      </c>
      <c r="N293">
        <f t="shared" ca="1" si="4"/>
        <v>0</v>
      </c>
    </row>
    <row r="294" spans="1:14" x14ac:dyDescent="0.75">
      <c r="A294" t="str">
        <v>59_19</v>
      </c>
      <c r="B294">
        <f ca="1">_xlfn.IFNA(IF(VLOOKUP(Pres_2017_T2!U294,'Liaison politique'!$A$2:$C$12,3,FALSE)=$A$1,Pres_2017_T2!W294,0),0)</f>
        <v>0</v>
      </c>
      <c r="H294">
        <f ca="1">_xlfn.IFNA(IF(VLOOKUP(Pres_2017_T2!AA294,'Liaison politique'!$A$2:$C$12,3,FALSE)=$A$1,Pres_2017_T2!AC294,0),0)</f>
        <v>0</v>
      </c>
      <c r="N294">
        <f t="shared" ca="1" si="4"/>
        <v>0</v>
      </c>
    </row>
    <row r="295" spans="1:14" x14ac:dyDescent="0.75">
      <c r="A295" t="str">
        <v>59_20</v>
      </c>
      <c r="B295">
        <f ca="1">_xlfn.IFNA(IF(VLOOKUP(Pres_2017_T2!U295,'Liaison politique'!$A$2:$C$12,3,FALSE)=$A$1,Pres_2017_T2!W295,0),0)</f>
        <v>0</v>
      </c>
      <c r="H295">
        <f ca="1">_xlfn.IFNA(IF(VLOOKUP(Pres_2017_T2!AA295,'Liaison politique'!$A$2:$C$12,3,FALSE)=$A$1,Pres_2017_T2!AC295,0),0)</f>
        <v>0</v>
      </c>
      <c r="N295">
        <f t="shared" ca="1" si="4"/>
        <v>0</v>
      </c>
    </row>
    <row r="296" spans="1:14" x14ac:dyDescent="0.75">
      <c r="A296" t="str">
        <v>59_21</v>
      </c>
      <c r="B296">
        <f ca="1">_xlfn.IFNA(IF(VLOOKUP(Pres_2017_T2!U296,'Liaison politique'!$A$2:$C$12,3,FALSE)=$A$1,Pres_2017_T2!W296,0),0)</f>
        <v>0</v>
      </c>
      <c r="H296">
        <f ca="1">_xlfn.IFNA(IF(VLOOKUP(Pres_2017_T2!AA296,'Liaison politique'!$A$2:$C$12,3,FALSE)=$A$1,Pres_2017_T2!AC296,0),0)</f>
        <v>0</v>
      </c>
      <c r="N296">
        <f t="shared" ca="1" si="4"/>
        <v>0</v>
      </c>
    </row>
    <row r="297" spans="1:14" x14ac:dyDescent="0.75">
      <c r="A297" t="str">
        <v>60_01</v>
      </c>
      <c r="B297">
        <f ca="1">_xlfn.IFNA(IF(VLOOKUP(Pres_2017_T2!U297,'Liaison politique'!$A$2:$C$12,3,FALSE)=$A$1,Pres_2017_T2!W297,0),0)</f>
        <v>0</v>
      </c>
      <c r="H297">
        <f ca="1">_xlfn.IFNA(IF(VLOOKUP(Pres_2017_T2!AA297,'Liaison politique'!$A$2:$C$12,3,FALSE)=$A$1,Pres_2017_T2!AC297,0),0)</f>
        <v>0</v>
      </c>
      <c r="N297">
        <f t="shared" ca="1" si="4"/>
        <v>0</v>
      </c>
    </row>
    <row r="298" spans="1:14" x14ac:dyDescent="0.75">
      <c r="A298" t="str">
        <v>60_02</v>
      </c>
      <c r="B298">
        <f ca="1">_xlfn.IFNA(IF(VLOOKUP(Pres_2017_T2!U298,'Liaison politique'!$A$2:$C$12,3,FALSE)=$A$1,Pres_2017_T2!W298,0),0)</f>
        <v>0</v>
      </c>
      <c r="H298">
        <f ca="1">_xlfn.IFNA(IF(VLOOKUP(Pres_2017_T2!AA298,'Liaison politique'!$A$2:$C$12,3,FALSE)=$A$1,Pres_2017_T2!AC298,0),0)</f>
        <v>0</v>
      </c>
      <c r="N298">
        <f t="shared" ca="1" si="4"/>
        <v>0</v>
      </c>
    </row>
    <row r="299" spans="1:14" x14ac:dyDescent="0.75">
      <c r="A299" t="str">
        <v>60_03</v>
      </c>
      <c r="B299">
        <f ca="1">_xlfn.IFNA(IF(VLOOKUP(Pres_2017_T2!U299,'Liaison politique'!$A$2:$C$12,3,FALSE)=$A$1,Pres_2017_T2!W299,0),0)</f>
        <v>0</v>
      </c>
      <c r="H299">
        <f ca="1">_xlfn.IFNA(IF(VLOOKUP(Pres_2017_T2!AA299,'Liaison politique'!$A$2:$C$12,3,FALSE)=$A$1,Pres_2017_T2!AC299,0),0)</f>
        <v>0</v>
      </c>
      <c r="N299">
        <f t="shared" ca="1" si="4"/>
        <v>0</v>
      </c>
    </row>
    <row r="300" spans="1:14" x14ac:dyDescent="0.75">
      <c r="A300" t="str">
        <v>60_04</v>
      </c>
      <c r="B300">
        <f ca="1">_xlfn.IFNA(IF(VLOOKUP(Pres_2017_T2!U300,'Liaison politique'!$A$2:$C$12,3,FALSE)=$A$1,Pres_2017_T2!W300,0),0)</f>
        <v>0</v>
      </c>
      <c r="H300">
        <f ca="1">_xlfn.IFNA(IF(VLOOKUP(Pres_2017_T2!AA300,'Liaison politique'!$A$2:$C$12,3,FALSE)=$A$1,Pres_2017_T2!AC300,0),0)</f>
        <v>0</v>
      </c>
      <c r="N300">
        <f t="shared" ca="1" si="4"/>
        <v>0</v>
      </c>
    </row>
    <row r="301" spans="1:14" x14ac:dyDescent="0.75">
      <c r="A301" t="str">
        <v>60_05</v>
      </c>
      <c r="B301">
        <f ca="1">_xlfn.IFNA(IF(VLOOKUP(Pres_2017_T2!U301,'Liaison politique'!$A$2:$C$12,3,FALSE)=$A$1,Pres_2017_T2!W301,0),0)</f>
        <v>0</v>
      </c>
      <c r="H301">
        <f ca="1">_xlfn.IFNA(IF(VLOOKUP(Pres_2017_T2!AA301,'Liaison politique'!$A$2:$C$12,3,FALSE)=$A$1,Pres_2017_T2!AC301,0),0)</f>
        <v>0</v>
      </c>
      <c r="N301">
        <f t="shared" ca="1" si="4"/>
        <v>0</v>
      </c>
    </row>
    <row r="302" spans="1:14" x14ac:dyDescent="0.75">
      <c r="A302" t="str">
        <v>60_06</v>
      </c>
      <c r="B302">
        <f ca="1">_xlfn.IFNA(IF(VLOOKUP(Pres_2017_T2!U302,'Liaison politique'!$A$2:$C$12,3,FALSE)=$A$1,Pres_2017_T2!W302,0),0)</f>
        <v>0</v>
      </c>
      <c r="H302">
        <f ca="1">_xlfn.IFNA(IF(VLOOKUP(Pres_2017_T2!AA302,'Liaison politique'!$A$2:$C$12,3,FALSE)=$A$1,Pres_2017_T2!AC302,0),0)</f>
        <v>0</v>
      </c>
      <c r="N302">
        <f t="shared" ca="1" si="4"/>
        <v>0</v>
      </c>
    </row>
    <row r="303" spans="1:14" x14ac:dyDescent="0.75">
      <c r="A303" t="str">
        <v>60_07</v>
      </c>
      <c r="B303">
        <f ca="1">_xlfn.IFNA(IF(VLOOKUP(Pres_2017_T2!U303,'Liaison politique'!$A$2:$C$12,3,FALSE)=$A$1,Pres_2017_T2!W303,0),0)</f>
        <v>0</v>
      </c>
      <c r="H303">
        <f ca="1">_xlfn.IFNA(IF(VLOOKUP(Pres_2017_T2!AA303,'Liaison politique'!$A$2:$C$12,3,FALSE)=$A$1,Pres_2017_T2!AC303,0),0)</f>
        <v>0</v>
      </c>
      <c r="N303">
        <f t="shared" ca="1" si="4"/>
        <v>0</v>
      </c>
    </row>
    <row r="304" spans="1:14" x14ac:dyDescent="0.75">
      <c r="A304" t="str">
        <v>61_01</v>
      </c>
      <c r="B304">
        <f ca="1">_xlfn.IFNA(IF(VLOOKUP(Pres_2017_T2!U304,'Liaison politique'!$A$2:$C$12,3,FALSE)=$A$1,Pres_2017_T2!W304,0),0)</f>
        <v>0</v>
      </c>
      <c r="H304">
        <f ca="1">_xlfn.IFNA(IF(VLOOKUP(Pres_2017_T2!AA304,'Liaison politique'!$A$2:$C$12,3,FALSE)=$A$1,Pres_2017_T2!AC304,0),0)</f>
        <v>0</v>
      </c>
      <c r="N304">
        <f t="shared" ca="1" si="4"/>
        <v>0</v>
      </c>
    </row>
    <row r="305" spans="1:14" x14ac:dyDescent="0.75">
      <c r="A305" t="str">
        <v>61_02</v>
      </c>
      <c r="B305">
        <f ca="1">_xlfn.IFNA(IF(VLOOKUP(Pres_2017_T2!U305,'Liaison politique'!$A$2:$C$12,3,FALSE)=$A$1,Pres_2017_T2!W305,0),0)</f>
        <v>0</v>
      </c>
      <c r="H305">
        <f ca="1">_xlfn.IFNA(IF(VLOOKUP(Pres_2017_T2!AA305,'Liaison politique'!$A$2:$C$12,3,FALSE)=$A$1,Pres_2017_T2!AC305,0),0)</f>
        <v>0</v>
      </c>
      <c r="N305">
        <f t="shared" ca="1" si="4"/>
        <v>0</v>
      </c>
    </row>
    <row r="306" spans="1:14" x14ac:dyDescent="0.75">
      <c r="A306" t="str">
        <v>61_03</v>
      </c>
      <c r="B306">
        <f ca="1">_xlfn.IFNA(IF(VLOOKUP(Pres_2017_T2!U306,'Liaison politique'!$A$2:$C$12,3,FALSE)=$A$1,Pres_2017_T2!W306,0),0)</f>
        <v>0</v>
      </c>
      <c r="H306">
        <f ca="1">_xlfn.IFNA(IF(VLOOKUP(Pres_2017_T2!AA306,'Liaison politique'!$A$2:$C$12,3,FALSE)=$A$1,Pres_2017_T2!AC306,0),0)</f>
        <v>0</v>
      </c>
      <c r="N306">
        <f t="shared" ca="1" si="4"/>
        <v>0</v>
      </c>
    </row>
    <row r="307" spans="1:14" x14ac:dyDescent="0.75">
      <c r="A307" t="str">
        <v>62_01</v>
      </c>
      <c r="B307">
        <f ca="1">_xlfn.IFNA(IF(VLOOKUP(Pres_2017_T2!U307,'Liaison politique'!$A$2:$C$12,3,FALSE)=$A$1,Pres_2017_T2!W307,0),0)</f>
        <v>0</v>
      </c>
      <c r="H307">
        <f ca="1">_xlfn.IFNA(IF(VLOOKUP(Pres_2017_T2!AA307,'Liaison politique'!$A$2:$C$12,3,FALSE)=$A$1,Pres_2017_T2!AC307,0),0)</f>
        <v>0</v>
      </c>
      <c r="N307">
        <f t="shared" ca="1" si="4"/>
        <v>0</v>
      </c>
    </row>
    <row r="308" spans="1:14" x14ac:dyDescent="0.75">
      <c r="A308" t="str">
        <v>62_02</v>
      </c>
      <c r="B308">
        <f ca="1">_xlfn.IFNA(IF(VLOOKUP(Pres_2017_T2!U308,'Liaison politique'!$A$2:$C$12,3,FALSE)=$A$1,Pres_2017_T2!W308,0),0)</f>
        <v>0</v>
      </c>
      <c r="H308">
        <f ca="1">_xlfn.IFNA(IF(VLOOKUP(Pres_2017_T2!AA308,'Liaison politique'!$A$2:$C$12,3,FALSE)=$A$1,Pres_2017_T2!AC308,0),0)</f>
        <v>0</v>
      </c>
      <c r="N308">
        <f t="shared" ca="1" si="4"/>
        <v>0</v>
      </c>
    </row>
    <row r="309" spans="1:14" x14ac:dyDescent="0.75">
      <c r="A309" t="str">
        <v>62_03</v>
      </c>
      <c r="B309">
        <f ca="1">_xlfn.IFNA(IF(VLOOKUP(Pres_2017_T2!U309,'Liaison politique'!$A$2:$C$12,3,FALSE)=$A$1,Pres_2017_T2!W309,0),0)</f>
        <v>0</v>
      </c>
      <c r="H309">
        <f ca="1">_xlfn.IFNA(IF(VLOOKUP(Pres_2017_T2!AA309,'Liaison politique'!$A$2:$C$12,3,FALSE)=$A$1,Pres_2017_T2!AC309,0),0)</f>
        <v>0</v>
      </c>
      <c r="N309">
        <f t="shared" ca="1" si="4"/>
        <v>0</v>
      </c>
    </row>
    <row r="310" spans="1:14" x14ac:dyDescent="0.75">
      <c r="A310" t="str">
        <v>62_04</v>
      </c>
      <c r="B310">
        <f ca="1">_xlfn.IFNA(IF(VLOOKUP(Pres_2017_T2!U310,'Liaison politique'!$A$2:$C$12,3,FALSE)=$A$1,Pres_2017_T2!W310,0),0)</f>
        <v>0</v>
      </c>
      <c r="H310">
        <f ca="1">_xlfn.IFNA(IF(VLOOKUP(Pres_2017_T2!AA310,'Liaison politique'!$A$2:$C$12,3,FALSE)=$A$1,Pres_2017_T2!AC310,0),0)</f>
        <v>0</v>
      </c>
      <c r="N310">
        <f t="shared" ca="1" si="4"/>
        <v>0</v>
      </c>
    </row>
    <row r="311" spans="1:14" x14ac:dyDescent="0.75">
      <c r="A311" t="str">
        <v>62_05</v>
      </c>
      <c r="B311">
        <f ca="1">_xlfn.IFNA(IF(VLOOKUP(Pres_2017_T2!U311,'Liaison politique'!$A$2:$C$12,3,FALSE)=$A$1,Pres_2017_T2!W311,0),0)</f>
        <v>0</v>
      </c>
      <c r="H311">
        <f ca="1">_xlfn.IFNA(IF(VLOOKUP(Pres_2017_T2!AA311,'Liaison politique'!$A$2:$C$12,3,FALSE)=$A$1,Pres_2017_T2!AC311,0),0)</f>
        <v>0</v>
      </c>
      <c r="N311">
        <f t="shared" ca="1" si="4"/>
        <v>0</v>
      </c>
    </row>
    <row r="312" spans="1:14" x14ac:dyDescent="0.75">
      <c r="A312" t="str">
        <v>62_06</v>
      </c>
      <c r="B312">
        <f ca="1">_xlfn.IFNA(IF(VLOOKUP(Pres_2017_T2!U312,'Liaison politique'!$A$2:$C$12,3,FALSE)=$A$1,Pres_2017_T2!W312,0),0)</f>
        <v>0</v>
      </c>
      <c r="H312">
        <f ca="1">_xlfn.IFNA(IF(VLOOKUP(Pres_2017_T2!AA312,'Liaison politique'!$A$2:$C$12,3,FALSE)=$A$1,Pres_2017_T2!AC312,0),0)</f>
        <v>0</v>
      </c>
      <c r="N312">
        <f t="shared" ca="1" si="4"/>
        <v>0</v>
      </c>
    </row>
    <row r="313" spans="1:14" x14ac:dyDescent="0.75">
      <c r="A313" t="str">
        <v>62_07</v>
      </c>
      <c r="B313">
        <f ca="1">_xlfn.IFNA(IF(VLOOKUP(Pres_2017_T2!U313,'Liaison politique'!$A$2:$C$12,3,FALSE)=$A$1,Pres_2017_T2!W313,0),0)</f>
        <v>0</v>
      </c>
      <c r="H313">
        <f ca="1">_xlfn.IFNA(IF(VLOOKUP(Pres_2017_T2!AA313,'Liaison politique'!$A$2:$C$12,3,FALSE)=$A$1,Pres_2017_T2!AC313,0),0)</f>
        <v>0</v>
      </c>
      <c r="N313">
        <f t="shared" ca="1" si="4"/>
        <v>0</v>
      </c>
    </row>
    <row r="314" spans="1:14" x14ac:dyDescent="0.75">
      <c r="A314" t="str">
        <v>62_08</v>
      </c>
      <c r="B314">
        <f ca="1">_xlfn.IFNA(IF(VLOOKUP(Pres_2017_T2!U314,'Liaison politique'!$A$2:$C$12,3,FALSE)=$A$1,Pres_2017_T2!W314,0),0)</f>
        <v>0</v>
      </c>
      <c r="H314">
        <f ca="1">_xlfn.IFNA(IF(VLOOKUP(Pres_2017_T2!AA314,'Liaison politique'!$A$2:$C$12,3,FALSE)=$A$1,Pres_2017_T2!AC314,0),0)</f>
        <v>0</v>
      </c>
      <c r="N314">
        <f t="shared" ca="1" si="4"/>
        <v>0</v>
      </c>
    </row>
    <row r="315" spans="1:14" x14ac:dyDescent="0.75">
      <c r="A315" t="str">
        <v>62_09</v>
      </c>
      <c r="B315">
        <f ca="1">_xlfn.IFNA(IF(VLOOKUP(Pres_2017_T2!U315,'Liaison politique'!$A$2:$C$12,3,FALSE)=$A$1,Pres_2017_T2!W315,0),0)</f>
        <v>0</v>
      </c>
      <c r="H315">
        <f ca="1">_xlfn.IFNA(IF(VLOOKUP(Pres_2017_T2!AA315,'Liaison politique'!$A$2:$C$12,3,FALSE)=$A$1,Pres_2017_T2!AC315,0),0)</f>
        <v>0</v>
      </c>
      <c r="N315">
        <f t="shared" ca="1" si="4"/>
        <v>0</v>
      </c>
    </row>
    <row r="316" spans="1:14" x14ac:dyDescent="0.75">
      <c r="A316" t="str">
        <v>62_10</v>
      </c>
      <c r="B316">
        <f ca="1">_xlfn.IFNA(IF(VLOOKUP(Pres_2017_T2!U316,'Liaison politique'!$A$2:$C$12,3,FALSE)=$A$1,Pres_2017_T2!W316,0),0)</f>
        <v>0</v>
      </c>
      <c r="H316">
        <f ca="1">_xlfn.IFNA(IF(VLOOKUP(Pres_2017_T2!AA316,'Liaison politique'!$A$2:$C$12,3,FALSE)=$A$1,Pres_2017_T2!AC316,0),0)</f>
        <v>0</v>
      </c>
      <c r="N316">
        <f t="shared" ca="1" si="4"/>
        <v>0</v>
      </c>
    </row>
    <row r="317" spans="1:14" x14ac:dyDescent="0.75">
      <c r="A317" t="str">
        <v>62_11</v>
      </c>
      <c r="B317">
        <f ca="1">_xlfn.IFNA(IF(VLOOKUP(Pres_2017_T2!U317,'Liaison politique'!$A$2:$C$12,3,FALSE)=$A$1,Pres_2017_T2!W317,0),0)</f>
        <v>0</v>
      </c>
      <c r="H317">
        <f ca="1">_xlfn.IFNA(IF(VLOOKUP(Pres_2017_T2!AA317,'Liaison politique'!$A$2:$C$12,3,FALSE)=$A$1,Pres_2017_T2!AC317,0),0)</f>
        <v>0</v>
      </c>
      <c r="N317">
        <f t="shared" ca="1" si="4"/>
        <v>0</v>
      </c>
    </row>
    <row r="318" spans="1:14" x14ac:dyDescent="0.75">
      <c r="A318" t="str">
        <v>62_12</v>
      </c>
      <c r="B318">
        <f ca="1">_xlfn.IFNA(IF(VLOOKUP(Pres_2017_T2!U318,'Liaison politique'!$A$2:$C$12,3,FALSE)=$A$1,Pres_2017_T2!W318,0),0)</f>
        <v>0</v>
      </c>
      <c r="H318">
        <f ca="1">_xlfn.IFNA(IF(VLOOKUP(Pres_2017_T2!AA318,'Liaison politique'!$A$2:$C$12,3,FALSE)=$A$1,Pres_2017_T2!AC318,0),0)</f>
        <v>0</v>
      </c>
      <c r="N318">
        <f t="shared" ca="1" si="4"/>
        <v>0</v>
      </c>
    </row>
    <row r="319" spans="1:14" x14ac:dyDescent="0.75">
      <c r="A319" t="str">
        <v>63_01</v>
      </c>
      <c r="B319">
        <f ca="1">_xlfn.IFNA(IF(VLOOKUP(Pres_2017_T2!U319,'Liaison politique'!$A$2:$C$12,3,FALSE)=$A$1,Pres_2017_T2!W319,0),0)</f>
        <v>0</v>
      </c>
      <c r="H319">
        <f ca="1">_xlfn.IFNA(IF(VLOOKUP(Pres_2017_T2!AA319,'Liaison politique'!$A$2:$C$12,3,FALSE)=$A$1,Pres_2017_T2!AC319,0),0)</f>
        <v>0</v>
      </c>
      <c r="N319">
        <f t="shared" ca="1" si="4"/>
        <v>0</v>
      </c>
    </row>
    <row r="320" spans="1:14" x14ac:dyDescent="0.75">
      <c r="A320" t="str">
        <v>63_02</v>
      </c>
      <c r="B320">
        <f ca="1">_xlfn.IFNA(IF(VLOOKUP(Pres_2017_T2!U320,'Liaison politique'!$A$2:$C$12,3,FALSE)=$A$1,Pres_2017_T2!W320,0),0)</f>
        <v>0</v>
      </c>
      <c r="H320">
        <f ca="1">_xlfn.IFNA(IF(VLOOKUP(Pres_2017_T2!AA320,'Liaison politique'!$A$2:$C$12,3,FALSE)=$A$1,Pres_2017_T2!AC320,0),0)</f>
        <v>0</v>
      </c>
      <c r="N320">
        <f t="shared" ca="1" si="4"/>
        <v>0</v>
      </c>
    </row>
    <row r="321" spans="1:14" x14ac:dyDescent="0.75">
      <c r="A321" t="str">
        <v>63_03</v>
      </c>
      <c r="B321">
        <f ca="1">_xlfn.IFNA(IF(VLOOKUP(Pres_2017_T2!U321,'Liaison politique'!$A$2:$C$12,3,FALSE)=$A$1,Pres_2017_T2!W321,0),0)</f>
        <v>0</v>
      </c>
      <c r="H321">
        <f ca="1">_xlfn.IFNA(IF(VLOOKUP(Pres_2017_T2!AA321,'Liaison politique'!$A$2:$C$12,3,FALSE)=$A$1,Pres_2017_T2!AC321,0),0)</f>
        <v>0</v>
      </c>
      <c r="N321">
        <f t="shared" ca="1" si="4"/>
        <v>0</v>
      </c>
    </row>
    <row r="322" spans="1:14" x14ac:dyDescent="0.75">
      <c r="A322" t="str">
        <v>63_04</v>
      </c>
      <c r="B322">
        <f ca="1">_xlfn.IFNA(IF(VLOOKUP(Pres_2017_T2!U322,'Liaison politique'!$A$2:$C$12,3,FALSE)=$A$1,Pres_2017_T2!W322,0),0)</f>
        <v>0</v>
      </c>
      <c r="H322">
        <f ca="1">_xlfn.IFNA(IF(VLOOKUP(Pres_2017_T2!AA322,'Liaison politique'!$A$2:$C$12,3,FALSE)=$A$1,Pres_2017_T2!AC322,0),0)</f>
        <v>0</v>
      </c>
      <c r="N322">
        <f t="shared" ca="1" si="4"/>
        <v>0</v>
      </c>
    </row>
    <row r="323" spans="1:14" x14ac:dyDescent="0.75">
      <c r="A323" t="str">
        <v>63_05</v>
      </c>
      <c r="B323">
        <f ca="1">_xlfn.IFNA(IF(VLOOKUP(Pres_2017_T2!U323,'Liaison politique'!$A$2:$C$12,3,FALSE)=$A$1,Pres_2017_T2!W323,0),0)</f>
        <v>0</v>
      </c>
      <c r="H323">
        <f ca="1">_xlfn.IFNA(IF(VLOOKUP(Pres_2017_T2!AA323,'Liaison politique'!$A$2:$C$12,3,FALSE)=$A$1,Pres_2017_T2!AC323,0),0)</f>
        <v>0</v>
      </c>
      <c r="N323">
        <f t="shared" ref="N323:N386" ca="1" si="5">SUM(B323:M323)</f>
        <v>0</v>
      </c>
    </row>
    <row r="324" spans="1:14" x14ac:dyDescent="0.75">
      <c r="A324" t="str">
        <v>64_01</v>
      </c>
      <c r="B324">
        <f ca="1">_xlfn.IFNA(IF(VLOOKUP(Pres_2017_T2!U324,'Liaison politique'!$A$2:$C$12,3,FALSE)=$A$1,Pres_2017_T2!W324,0),0)</f>
        <v>0</v>
      </c>
      <c r="H324">
        <f ca="1">_xlfn.IFNA(IF(VLOOKUP(Pres_2017_T2!AA324,'Liaison politique'!$A$2:$C$12,3,FALSE)=$A$1,Pres_2017_T2!AC324,0),0)</f>
        <v>0</v>
      </c>
      <c r="N324">
        <f t="shared" ca="1" si="5"/>
        <v>0</v>
      </c>
    </row>
    <row r="325" spans="1:14" x14ac:dyDescent="0.75">
      <c r="A325" t="str">
        <v>64_02</v>
      </c>
      <c r="B325">
        <f ca="1">_xlfn.IFNA(IF(VLOOKUP(Pres_2017_T2!U325,'Liaison politique'!$A$2:$C$12,3,FALSE)=$A$1,Pres_2017_T2!W325,0),0)</f>
        <v>0</v>
      </c>
      <c r="H325">
        <f ca="1">_xlfn.IFNA(IF(VLOOKUP(Pres_2017_T2!AA325,'Liaison politique'!$A$2:$C$12,3,FALSE)=$A$1,Pres_2017_T2!AC325,0),0)</f>
        <v>0</v>
      </c>
      <c r="N325">
        <f t="shared" ca="1" si="5"/>
        <v>0</v>
      </c>
    </row>
    <row r="326" spans="1:14" x14ac:dyDescent="0.75">
      <c r="A326" t="str">
        <v>64_03</v>
      </c>
      <c r="B326">
        <f ca="1">_xlfn.IFNA(IF(VLOOKUP(Pres_2017_T2!U326,'Liaison politique'!$A$2:$C$12,3,FALSE)=$A$1,Pres_2017_T2!W326,0),0)</f>
        <v>0</v>
      </c>
      <c r="H326">
        <f ca="1">_xlfn.IFNA(IF(VLOOKUP(Pres_2017_T2!AA326,'Liaison politique'!$A$2:$C$12,3,FALSE)=$A$1,Pres_2017_T2!AC326,0),0)</f>
        <v>0</v>
      </c>
      <c r="N326">
        <f t="shared" ca="1" si="5"/>
        <v>0</v>
      </c>
    </row>
    <row r="327" spans="1:14" x14ac:dyDescent="0.75">
      <c r="A327" t="str">
        <v>64_04</v>
      </c>
      <c r="B327">
        <f ca="1">_xlfn.IFNA(IF(VLOOKUP(Pres_2017_T2!U327,'Liaison politique'!$A$2:$C$12,3,FALSE)=$A$1,Pres_2017_T2!W327,0),0)</f>
        <v>0</v>
      </c>
      <c r="H327">
        <f ca="1">_xlfn.IFNA(IF(VLOOKUP(Pres_2017_T2!AA327,'Liaison politique'!$A$2:$C$12,3,FALSE)=$A$1,Pres_2017_T2!AC327,0),0)</f>
        <v>0</v>
      </c>
      <c r="N327">
        <f t="shared" ca="1" si="5"/>
        <v>0</v>
      </c>
    </row>
    <row r="328" spans="1:14" x14ac:dyDescent="0.75">
      <c r="A328" t="str">
        <v>64_05</v>
      </c>
      <c r="B328">
        <f ca="1">_xlfn.IFNA(IF(VLOOKUP(Pres_2017_T2!U328,'Liaison politique'!$A$2:$C$12,3,FALSE)=$A$1,Pres_2017_T2!W328,0),0)</f>
        <v>0</v>
      </c>
      <c r="H328">
        <f ca="1">_xlfn.IFNA(IF(VLOOKUP(Pres_2017_T2!AA328,'Liaison politique'!$A$2:$C$12,3,FALSE)=$A$1,Pres_2017_T2!AC328,0),0)</f>
        <v>0</v>
      </c>
      <c r="N328">
        <f t="shared" ca="1" si="5"/>
        <v>0</v>
      </c>
    </row>
    <row r="329" spans="1:14" x14ac:dyDescent="0.75">
      <c r="A329" t="str">
        <v>64_06</v>
      </c>
      <c r="B329">
        <f ca="1">_xlfn.IFNA(IF(VLOOKUP(Pres_2017_T2!U329,'Liaison politique'!$A$2:$C$12,3,FALSE)=$A$1,Pres_2017_T2!W329,0),0)</f>
        <v>0</v>
      </c>
      <c r="H329">
        <f ca="1">_xlfn.IFNA(IF(VLOOKUP(Pres_2017_T2!AA329,'Liaison politique'!$A$2:$C$12,3,FALSE)=$A$1,Pres_2017_T2!AC329,0),0)</f>
        <v>0</v>
      </c>
      <c r="N329">
        <f t="shared" ca="1" si="5"/>
        <v>0</v>
      </c>
    </row>
    <row r="330" spans="1:14" x14ac:dyDescent="0.75">
      <c r="A330" t="str">
        <v>65_01</v>
      </c>
      <c r="B330">
        <f ca="1">_xlfn.IFNA(IF(VLOOKUP(Pres_2017_T2!U330,'Liaison politique'!$A$2:$C$12,3,FALSE)=$A$1,Pres_2017_T2!W330,0),0)</f>
        <v>0</v>
      </c>
      <c r="H330">
        <f ca="1">_xlfn.IFNA(IF(VLOOKUP(Pres_2017_T2!AA330,'Liaison politique'!$A$2:$C$12,3,FALSE)=$A$1,Pres_2017_T2!AC330,0),0)</f>
        <v>0</v>
      </c>
      <c r="N330">
        <f t="shared" ca="1" si="5"/>
        <v>0</v>
      </c>
    </row>
    <row r="331" spans="1:14" x14ac:dyDescent="0.75">
      <c r="A331" t="str">
        <v>65_02</v>
      </c>
      <c r="B331">
        <f ca="1">_xlfn.IFNA(IF(VLOOKUP(Pres_2017_T2!U331,'Liaison politique'!$A$2:$C$12,3,FALSE)=$A$1,Pres_2017_T2!W331,0),0)</f>
        <v>0</v>
      </c>
      <c r="H331">
        <f ca="1">_xlfn.IFNA(IF(VLOOKUP(Pres_2017_T2!AA331,'Liaison politique'!$A$2:$C$12,3,FALSE)=$A$1,Pres_2017_T2!AC331,0),0)</f>
        <v>0</v>
      </c>
      <c r="N331">
        <f t="shared" ca="1" si="5"/>
        <v>0</v>
      </c>
    </row>
    <row r="332" spans="1:14" x14ac:dyDescent="0.75">
      <c r="A332" t="str">
        <v>66_01</v>
      </c>
      <c r="B332">
        <f ca="1">_xlfn.IFNA(IF(VLOOKUP(Pres_2017_T2!U332,'Liaison politique'!$A$2:$C$12,3,FALSE)=$A$1,Pres_2017_T2!W332,0),0)</f>
        <v>0</v>
      </c>
      <c r="H332">
        <f ca="1">_xlfn.IFNA(IF(VLOOKUP(Pres_2017_T2!AA332,'Liaison politique'!$A$2:$C$12,3,FALSE)=$A$1,Pres_2017_T2!AC332,0),0)</f>
        <v>0</v>
      </c>
      <c r="N332">
        <f t="shared" ca="1" si="5"/>
        <v>0</v>
      </c>
    </row>
    <row r="333" spans="1:14" x14ac:dyDescent="0.75">
      <c r="A333" t="str">
        <v>66_02</v>
      </c>
      <c r="B333">
        <f ca="1">_xlfn.IFNA(IF(VLOOKUP(Pres_2017_T2!U333,'Liaison politique'!$A$2:$C$12,3,FALSE)=$A$1,Pres_2017_T2!W333,0),0)</f>
        <v>0</v>
      </c>
      <c r="H333">
        <f ca="1">_xlfn.IFNA(IF(VLOOKUP(Pres_2017_T2!AA333,'Liaison politique'!$A$2:$C$12,3,FALSE)=$A$1,Pres_2017_T2!AC333,0),0)</f>
        <v>0</v>
      </c>
      <c r="N333">
        <f t="shared" ca="1" si="5"/>
        <v>0</v>
      </c>
    </row>
    <row r="334" spans="1:14" x14ac:dyDescent="0.75">
      <c r="A334" t="str">
        <v>66_03</v>
      </c>
      <c r="B334">
        <f ca="1">_xlfn.IFNA(IF(VLOOKUP(Pres_2017_T2!U334,'Liaison politique'!$A$2:$C$12,3,FALSE)=$A$1,Pres_2017_T2!W334,0),0)</f>
        <v>0</v>
      </c>
      <c r="H334">
        <f ca="1">_xlfn.IFNA(IF(VLOOKUP(Pres_2017_T2!AA334,'Liaison politique'!$A$2:$C$12,3,FALSE)=$A$1,Pres_2017_T2!AC334,0),0)</f>
        <v>0</v>
      </c>
      <c r="N334">
        <f t="shared" ca="1" si="5"/>
        <v>0</v>
      </c>
    </row>
    <row r="335" spans="1:14" x14ac:dyDescent="0.75">
      <c r="A335" t="str">
        <v>66_04</v>
      </c>
      <c r="B335">
        <f ca="1">_xlfn.IFNA(IF(VLOOKUP(Pres_2017_T2!U335,'Liaison politique'!$A$2:$C$12,3,FALSE)=$A$1,Pres_2017_T2!W335,0),0)</f>
        <v>0</v>
      </c>
      <c r="H335">
        <f ca="1">_xlfn.IFNA(IF(VLOOKUP(Pres_2017_T2!AA335,'Liaison politique'!$A$2:$C$12,3,FALSE)=$A$1,Pres_2017_T2!AC335,0),0)</f>
        <v>0</v>
      </c>
      <c r="N335">
        <f t="shared" ca="1" si="5"/>
        <v>0</v>
      </c>
    </row>
    <row r="336" spans="1:14" x14ac:dyDescent="0.75">
      <c r="A336" t="str">
        <v>67_01</v>
      </c>
      <c r="B336">
        <f ca="1">_xlfn.IFNA(IF(VLOOKUP(Pres_2017_T2!U336,'Liaison politique'!$A$2:$C$12,3,FALSE)=$A$1,Pres_2017_T2!W336,0),0)</f>
        <v>0</v>
      </c>
      <c r="H336">
        <f ca="1">_xlfn.IFNA(IF(VLOOKUP(Pres_2017_T2!AA336,'Liaison politique'!$A$2:$C$12,3,FALSE)=$A$1,Pres_2017_T2!AC336,0),0)</f>
        <v>0</v>
      </c>
      <c r="N336">
        <f t="shared" ca="1" si="5"/>
        <v>0</v>
      </c>
    </row>
    <row r="337" spans="1:14" x14ac:dyDescent="0.75">
      <c r="A337" t="str">
        <v>67_02</v>
      </c>
      <c r="B337">
        <f ca="1">_xlfn.IFNA(IF(VLOOKUP(Pres_2017_T2!U337,'Liaison politique'!$A$2:$C$12,3,FALSE)=$A$1,Pres_2017_T2!W337,0),0)</f>
        <v>0</v>
      </c>
      <c r="H337">
        <f ca="1">_xlfn.IFNA(IF(VLOOKUP(Pres_2017_T2!AA337,'Liaison politique'!$A$2:$C$12,3,FALSE)=$A$1,Pres_2017_T2!AC337,0),0)</f>
        <v>0</v>
      </c>
      <c r="N337">
        <f t="shared" ca="1" si="5"/>
        <v>0</v>
      </c>
    </row>
    <row r="338" spans="1:14" x14ac:dyDescent="0.75">
      <c r="A338" t="str">
        <v>67_03</v>
      </c>
      <c r="B338">
        <f ca="1">_xlfn.IFNA(IF(VLOOKUP(Pres_2017_T2!U338,'Liaison politique'!$A$2:$C$12,3,FALSE)=$A$1,Pres_2017_T2!W338,0),0)</f>
        <v>0</v>
      </c>
      <c r="H338">
        <f ca="1">_xlfn.IFNA(IF(VLOOKUP(Pres_2017_T2!AA338,'Liaison politique'!$A$2:$C$12,3,FALSE)=$A$1,Pres_2017_T2!AC338,0),0)</f>
        <v>0</v>
      </c>
      <c r="N338">
        <f t="shared" ca="1" si="5"/>
        <v>0</v>
      </c>
    </row>
    <row r="339" spans="1:14" x14ac:dyDescent="0.75">
      <c r="A339" t="str">
        <v>67_04</v>
      </c>
      <c r="B339">
        <f ca="1">_xlfn.IFNA(IF(VLOOKUP(Pres_2017_T2!U339,'Liaison politique'!$A$2:$C$12,3,FALSE)=$A$1,Pres_2017_T2!W339,0),0)</f>
        <v>0</v>
      </c>
      <c r="H339">
        <f ca="1">_xlfn.IFNA(IF(VLOOKUP(Pres_2017_T2!AA339,'Liaison politique'!$A$2:$C$12,3,FALSE)=$A$1,Pres_2017_T2!AC339,0),0)</f>
        <v>0</v>
      </c>
      <c r="N339">
        <f t="shared" ca="1" si="5"/>
        <v>0</v>
      </c>
    </row>
    <row r="340" spans="1:14" x14ac:dyDescent="0.75">
      <c r="A340" t="str">
        <v>67_05</v>
      </c>
      <c r="B340">
        <f ca="1">_xlfn.IFNA(IF(VLOOKUP(Pres_2017_T2!U340,'Liaison politique'!$A$2:$C$12,3,FALSE)=$A$1,Pres_2017_T2!W340,0),0)</f>
        <v>0</v>
      </c>
      <c r="H340">
        <f ca="1">_xlfn.IFNA(IF(VLOOKUP(Pres_2017_T2!AA340,'Liaison politique'!$A$2:$C$12,3,FALSE)=$A$1,Pres_2017_T2!AC340,0),0)</f>
        <v>0</v>
      </c>
      <c r="N340">
        <f t="shared" ca="1" si="5"/>
        <v>0</v>
      </c>
    </row>
    <row r="341" spans="1:14" x14ac:dyDescent="0.75">
      <c r="A341" t="str">
        <v>67_06</v>
      </c>
      <c r="B341">
        <f ca="1">_xlfn.IFNA(IF(VLOOKUP(Pres_2017_T2!U341,'Liaison politique'!$A$2:$C$12,3,FALSE)=$A$1,Pres_2017_T2!W341,0),0)</f>
        <v>0</v>
      </c>
      <c r="H341">
        <f ca="1">_xlfn.IFNA(IF(VLOOKUP(Pres_2017_T2!AA341,'Liaison politique'!$A$2:$C$12,3,FALSE)=$A$1,Pres_2017_T2!AC341,0),0)</f>
        <v>0</v>
      </c>
      <c r="N341">
        <f t="shared" ca="1" si="5"/>
        <v>0</v>
      </c>
    </row>
    <row r="342" spans="1:14" x14ac:dyDescent="0.75">
      <c r="A342" t="str">
        <v>67_07</v>
      </c>
      <c r="B342">
        <f ca="1">_xlfn.IFNA(IF(VLOOKUP(Pres_2017_T2!U342,'Liaison politique'!$A$2:$C$12,3,FALSE)=$A$1,Pres_2017_T2!W342,0),0)</f>
        <v>0</v>
      </c>
      <c r="H342">
        <f ca="1">_xlfn.IFNA(IF(VLOOKUP(Pres_2017_T2!AA342,'Liaison politique'!$A$2:$C$12,3,FALSE)=$A$1,Pres_2017_T2!AC342,0),0)</f>
        <v>0</v>
      </c>
      <c r="N342">
        <f t="shared" ca="1" si="5"/>
        <v>0</v>
      </c>
    </row>
    <row r="343" spans="1:14" x14ac:dyDescent="0.75">
      <c r="A343" t="str">
        <v>67_08</v>
      </c>
      <c r="B343">
        <f ca="1">_xlfn.IFNA(IF(VLOOKUP(Pres_2017_T2!U343,'Liaison politique'!$A$2:$C$12,3,FALSE)=$A$1,Pres_2017_T2!W343,0),0)</f>
        <v>0</v>
      </c>
      <c r="H343">
        <f ca="1">_xlfn.IFNA(IF(VLOOKUP(Pres_2017_T2!AA343,'Liaison politique'!$A$2:$C$12,3,FALSE)=$A$1,Pres_2017_T2!AC343,0),0)</f>
        <v>0</v>
      </c>
      <c r="N343">
        <f t="shared" ca="1" si="5"/>
        <v>0</v>
      </c>
    </row>
    <row r="344" spans="1:14" x14ac:dyDescent="0.75">
      <c r="A344" t="str">
        <v>67_09</v>
      </c>
      <c r="B344">
        <f ca="1">_xlfn.IFNA(IF(VLOOKUP(Pres_2017_T2!U344,'Liaison politique'!$A$2:$C$12,3,FALSE)=$A$1,Pres_2017_T2!W344,0),0)</f>
        <v>0</v>
      </c>
      <c r="H344">
        <f ca="1">_xlfn.IFNA(IF(VLOOKUP(Pres_2017_T2!AA344,'Liaison politique'!$A$2:$C$12,3,FALSE)=$A$1,Pres_2017_T2!AC344,0),0)</f>
        <v>0</v>
      </c>
      <c r="N344">
        <f t="shared" ca="1" si="5"/>
        <v>0</v>
      </c>
    </row>
    <row r="345" spans="1:14" x14ac:dyDescent="0.75">
      <c r="A345" t="str">
        <v>68_01</v>
      </c>
      <c r="B345">
        <f ca="1">_xlfn.IFNA(IF(VLOOKUP(Pres_2017_T2!U345,'Liaison politique'!$A$2:$C$12,3,FALSE)=$A$1,Pres_2017_T2!W345,0),0)</f>
        <v>0</v>
      </c>
      <c r="H345">
        <f ca="1">_xlfn.IFNA(IF(VLOOKUP(Pres_2017_T2!AA345,'Liaison politique'!$A$2:$C$12,3,FALSE)=$A$1,Pres_2017_T2!AC345,0),0)</f>
        <v>0</v>
      </c>
      <c r="N345">
        <f t="shared" ca="1" si="5"/>
        <v>0</v>
      </c>
    </row>
    <row r="346" spans="1:14" x14ac:dyDescent="0.75">
      <c r="A346" t="str">
        <v>68_02</v>
      </c>
      <c r="B346">
        <f ca="1">_xlfn.IFNA(IF(VLOOKUP(Pres_2017_T2!U346,'Liaison politique'!$A$2:$C$12,3,FALSE)=$A$1,Pres_2017_T2!W346,0),0)</f>
        <v>0</v>
      </c>
      <c r="H346">
        <f ca="1">_xlfn.IFNA(IF(VLOOKUP(Pres_2017_T2!AA346,'Liaison politique'!$A$2:$C$12,3,FALSE)=$A$1,Pres_2017_T2!AC346,0),0)</f>
        <v>0</v>
      </c>
      <c r="N346">
        <f t="shared" ca="1" si="5"/>
        <v>0</v>
      </c>
    </row>
    <row r="347" spans="1:14" x14ac:dyDescent="0.75">
      <c r="A347" t="str">
        <v>68_03</v>
      </c>
      <c r="B347">
        <f ca="1">_xlfn.IFNA(IF(VLOOKUP(Pres_2017_T2!U347,'Liaison politique'!$A$2:$C$12,3,FALSE)=$A$1,Pres_2017_T2!W347,0),0)</f>
        <v>0</v>
      </c>
      <c r="H347">
        <f ca="1">_xlfn.IFNA(IF(VLOOKUP(Pres_2017_T2!AA347,'Liaison politique'!$A$2:$C$12,3,FALSE)=$A$1,Pres_2017_T2!AC347,0),0)</f>
        <v>0</v>
      </c>
      <c r="N347">
        <f t="shared" ca="1" si="5"/>
        <v>0</v>
      </c>
    </row>
    <row r="348" spans="1:14" x14ac:dyDescent="0.75">
      <c r="A348" t="str">
        <v>68_04</v>
      </c>
      <c r="B348">
        <f ca="1">_xlfn.IFNA(IF(VLOOKUP(Pres_2017_T2!U348,'Liaison politique'!$A$2:$C$12,3,FALSE)=$A$1,Pres_2017_T2!W348,0),0)</f>
        <v>0</v>
      </c>
      <c r="H348">
        <f ca="1">_xlfn.IFNA(IF(VLOOKUP(Pres_2017_T2!AA348,'Liaison politique'!$A$2:$C$12,3,FALSE)=$A$1,Pres_2017_T2!AC348,0),0)</f>
        <v>0</v>
      </c>
      <c r="N348">
        <f t="shared" ca="1" si="5"/>
        <v>0</v>
      </c>
    </row>
    <row r="349" spans="1:14" x14ac:dyDescent="0.75">
      <c r="A349" t="str">
        <v>68_05</v>
      </c>
      <c r="B349">
        <f ca="1">_xlfn.IFNA(IF(VLOOKUP(Pres_2017_T2!U349,'Liaison politique'!$A$2:$C$12,3,FALSE)=$A$1,Pres_2017_T2!W349,0),0)</f>
        <v>0</v>
      </c>
      <c r="H349">
        <f ca="1">_xlfn.IFNA(IF(VLOOKUP(Pres_2017_T2!AA349,'Liaison politique'!$A$2:$C$12,3,FALSE)=$A$1,Pres_2017_T2!AC349,0),0)</f>
        <v>0</v>
      </c>
      <c r="N349">
        <f t="shared" ca="1" si="5"/>
        <v>0</v>
      </c>
    </row>
    <row r="350" spans="1:14" x14ac:dyDescent="0.75">
      <c r="A350" t="str">
        <v>68_06</v>
      </c>
      <c r="B350">
        <f ca="1">_xlfn.IFNA(IF(VLOOKUP(Pres_2017_T2!U350,'Liaison politique'!$A$2:$C$12,3,FALSE)=$A$1,Pres_2017_T2!W350,0),0)</f>
        <v>0</v>
      </c>
      <c r="H350">
        <f ca="1">_xlfn.IFNA(IF(VLOOKUP(Pres_2017_T2!AA350,'Liaison politique'!$A$2:$C$12,3,FALSE)=$A$1,Pres_2017_T2!AC350,0),0)</f>
        <v>0</v>
      </c>
      <c r="N350">
        <f t="shared" ca="1" si="5"/>
        <v>0</v>
      </c>
    </row>
    <row r="351" spans="1:14" x14ac:dyDescent="0.75">
      <c r="A351" t="str">
        <v>69_01</v>
      </c>
      <c r="B351">
        <f ca="1">_xlfn.IFNA(IF(VLOOKUP(Pres_2017_T2!U351,'Liaison politique'!$A$2:$C$12,3,FALSE)=$A$1,Pres_2017_T2!W351,0),0)</f>
        <v>0</v>
      </c>
      <c r="H351">
        <f ca="1">_xlfn.IFNA(IF(VLOOKUP(Pres_2017_T2!AA351,'Liaison politique'!$A$2:$C$12,3,FALSE)=$A$1,Pres_2017_T2!AC351,0),0)</f>
        <v>0</v>
      </c>
      <c r="N351">
        <f t="shared" ca="1" si="5"/>
        <v>0</v>
      </c>
    </row>
    <row r="352" spans="1:14" x14ac:dyDescent="0.75">
      <c r="A352" t="str">
        <v>69_02</v>
      </c>
      <c r="B352">
        <f ca="1">_xlfn.IFNA(IF(VLOOKUP(Pres_2017_T2!U352,'Liaison politique'!$A$2:$C$12,3,FALSE)=$A$1,Pres_2017_T2!W352,0),0)</f>
        <v>0</v>
      </c>
      <c r="H352">
        <f ca="1">_xlfn.IFNA(IF(VLOOKUP(Pres_2017_T2!AA352,'Liaison politique'!$A$2:$C$12,3,FALSE)=$A$1,Pres_2017_T2!AC352,0),0)</f>
        <v>0</v>
      </c>
      <c r="N352">
        <f t="shared" ca="1" si="5"/>
        <v>0</v>
      </c>
    </row>
    <row r="353" spans="1:14" x14ac:dyDescent="0.75">
      <c r="A353" t="str">
        <v>69_03</v>
      </c>
      <c r="B353">
        <f ca="1">_xlfn.IFNA(IF(VLOOKUP(Pres_2017_T2!U353,'Liaison politique'!$A$2:$C$12,3,FALSE)=$A$1,Pres_2017_T2!W353,0),0)</f>
        <v>0</v>
      </c>
      <c r="H353">
        <f ca="1">_xlfn.IFNA(IF(VLOOKUP(Pres_2017_T2!AA353,'Liaison politique'!$A$2:$C$12,3,FALSE)=$A$1,Pres_2017_T2!AC353,0),0)</f>
        <v>0</v>
      </c>
      <c r="N353">
        <f t="shared" ca="1" si="5"/>
        <v>0</v>
      </c>
    </row>
    <row r="354" spans="1:14" x14ac:dyDescent="0.75">
      <c r="A354" t="str">
        <v>69_04</v>
      </c>
      <c r="B354">
        <f ca="1">_xlfn.IFNA(IF(VLOOKUP(Pres_2017_T2!U354,'Liaison politique'!$A$2:$C$12,3,FALSE)=$A$1,Pres_2017_T2!W354,0),0)</f>
        <v>0</v>
      </c>
      <c r="H354">
        <f ca="1">_xlfn.IFNA(IF(VLOOKUP(Pres_2017_T2!AA354,'Liaison politique'!$A$2:$C$12,3,FALSE)=$A$1,Pres_2017_T2!AC354,0),0)</f>
        <v>0</v>
      </c>
      <c r="N354">
        <f t="shared" ca="1" si="5"/>
        <v>0</v>
      </c>
    </row>
    <row r="355" spans="1:14" x14ac:dyDescent="0.75">
      <c r="A355" t="str">
        <v>69_05</v>
      </c>
      <c r="B355">
        <f ca="1">_xlfn.IFNA(IF(VLOOKUP(Pres_2017_T2!U355,'Liaison politique'!$A$2:$C$12,3,FALSE)=$A$1,Pres_2017_T2!W355,0),0)</f>
        <v>0</v>
      </c>
      <c r="H355">
        <f ca="1">_xlfn.IFNA(IF(VLOOKUP(Pres_2017_T2!AA355,'Liaison politique'!$A$2:$C$12,3,FALSE)=$A$1,Pres_2017_T2!AC355,0),0)</f>
        <v>0</v>
      </c>
      <c r="N355">
        <f t="shared" ca="1" si="5"/>
        <v>0</v>
      </c>
    </row>
    <row r="356" spans="1:14" x14ac:dyDescent="0.75">
      <c r="A356" t="str">
        <v>69_06</v>
      </c>
      <c r="B356">
        <f ca="1">_xlfn.IFNA(IF(VLOOKUP(Pres_2017_T2!U356,'Liaison politique'!$A$2:$C$12,3,FALSE)=$A$1,Pres_2017_T2!W356,0),0)</f>
        <v>0</v>
      </c>
      <c r="H356">
        <f ca="1">_xlfn.IFNA(IF(VLOOKUP(Pres_2017_T2!AA356,'Liaison politique'!$A$2:$C$12,3,FALSE)=$A$1,Pres_2017_T2!AC356,0),0)</f>
        <v>0</v>
      </c>
      <c r="N356">
        <f t="shared" ca="1" si="5"/>
        <v>0</v>
      </c>
    </row>
    <row r="357" spans="1:14" x14ac:dyDescent="0.75">
      <c r="A357" t="str">
        <v>69_07</v>
      </c>
      <c r="B357">
        <f ca="1">_xlfn.IFNA(IF(VLOOKUP(Pres_2017_T2!U357,'Liaison politique'!$A$2:$C$12,3,FALSE)=$A$1,Pres_2017_T2!W357,0),0)</f>
        <v>0</v>
      </c>
      <c r="H357">
        <f ca="1">_xlfn.IFNA(IF(VLOOKUP(Pres_2017_T2!AA357,'Liaison politique'!$A$2:$C$12,3,FALSE)=$A$1,Pres_2017_T2!AC357,0),0)</f>
        <v>0</v>
      </c>
      <c r="N357">
        <f t="shared" ca="1" si="5"/>
        <v>0</v>
      </c>
    </row>
    <row r="358" spans="1:14" x14ac:dyDescent="0.75">
      <c r="A358" t="str">
        <v>69_08</v>
      </c>
      <c r="B358">
        <f ca="1">_xlfn.IFNA(IF(VLOOKUP(Pres_2017_T2!U358,'Liaison politique'!$A$2:$C$12,3,FALSE)=$A$1,Pres_2017_T2!W358,0),0)</f>
        <v>0</v>
      </c>
      <c r="H358">
        <f ca="1">_xlfn.IFNA(IF(VLOOKUP(Pres_2017_T2!AA358,'Liaison politique'!$A$2:$C$12,3,FALSE)=$A$1,Pres_2017_T2!AC358,0),0)</f>
        <v>0</v>
      </c>
      <c r="N358">
        <f t="shared" ca="1" si="5"/>
        <v>0</v>
      </c>
    </row>
    <row r="359" spans="1:14" x14ac:dyDescent="0.75">
      <c r="A359" t="str">
        <v>69_09</v>
      </c>
      <c r="B359">
        <f ca="1">_xlfn.IFNA(IF(VLOOKUP(Pres_2017_T2!U359,'Liaison politique'!$A$2:$C$12,3,FALSE)=$A$1,Pres_2017_T2!W359,0),0)</f>
        <v>0</v>
      </c>
      <c r="H359">
        <f ca="1">_xlfn.IFNA(IF(VLOOKUP(Pres_2017_T2!AA359,'Liaison politique'!$A$2:$C$12,3,FALSE)=$A$1,Pres_2017_T2!AC359,0),0)</f>
        <v>0</v>
      </c>
      <c r="N359">
        <f t="shared" ca="1" si="5"/>
        <v>0</v>
      </c>
    </row>
    <row r="360" spans="1:14" x14ac:dyDescent="0.75">
      <c r="A360" t="str">
        <v>69_10</v>
      </c>
      <c r="B360">
        <f ca="1">_xlfn.IFNA(IF(VLOOKUP(Pres_2017_T2!U360,'Liaison politique'!$A$2:$C$12,3,FALSE)=$A$1,Pres_2017_T2!W360,0),0)</f>
        <v>0</v>
      </c>
      <c r="H360">
        <f ca="1">_xlfn.IFNA(IF(VLOOKUP(Pres_2017_T2!AA360,'Liaison politique'!$A$2:$C$12,3,FALSE)=$A$1,Pres_2017_T2!AC360,0),0)</f>
        <v>0</v>
      </c>
      <c r="N360">
        <f t="shared" ca="1" si="5"/>
        <v>0</v>
      </c>
    </row>
    <row r="361" spans="1:14" x14ac:dyDescent="0.75">
      <c r="A361" t="str">
        <v>69_11</v>
      </c>
      <c r="B361">
        <f ca="1">_xlfn.IFNA(IF(VLOOKUP(Pres_2017_T2!U361,'Liaison politique'!$A$2:$C$12,3,FALSE)=$A$1,Pres_2017_T2!W361,0),0)</f>
        <v>0</v>
      </c>
      <c r="H361">
        <f ca="1">_xlfn.IFNA(IF(VLOOKUP(Pres_2017_T2!AA361,'Liaison politique'!$A$2:$C$12,3,FALSE)=$A$1,Pres_2017_T2!AC361,0),0)</f>
        <v>0</v>
      </c>
      <c r="N361">
        <f t="shared" ca="1" si="5"/>
        <v>0</v>
      </c>
    </row>
    <row r="362" spans="1:14" x14ac:dyDescent="0.75">
      <c r="A362" t="str">
        <v>69_12</v>
      </c>
      <c r="B362">
        <f ca="1">_xlfn.IFNA(IF(VLOOKUP(Pres_2017_T2!U362,'Liaison politique'!$A$2:$C$12,3,FALSE)=$A$1,Pres_2017_T2!W362,0),0)</f>
        <v>0</v>
      </c>
      <c r="H362">
        <f ca="1">_xlfn.IFNA(IF(VLOOKUP(Pres_2017_T2!AA362,'Liaison politique'!$A$2:$C$12,3,FALSE)=$A$1,Pres_2017_T2!AC362,0),0)</f>
        <v>0</v>
      </c>
      <c r="N362">
        <f t="shared" ca="1" si="5"/>
        <v>0</v>
      </c>
    </row>
    <row r="363" spans="1:14" x14ac:dyDescent="0.75">
      <c r="A363" t="str">
        <v>69_13</v>
      </c>
      <c r="B363">
        <f ca="1">_xlfn.IFNA(IF(VLOOKUP(Pres_2017_T2!U363,'Liaison politique'!$A$2:$C$12,3,FALSE)=$A$1,Pres_2017_T2!W363,0),0)</f>
        <v>0</v>
      </c>
      <c r="H363">
        <f ca="1">_xlfn.IFNA(IF(VLOOKUP(Pres_2017_T2!AA363,'Liaison politique'!$A$2:$C$12,3,FALSE)=$A$1,Pres_2017_T2!AC363,0),0)</f>
        <v>0</v>
      </c>
      <c r="N363">
        <f t="shared" ca="1" si="5"/>
        <v>0</v>
      </c>
    </row>
    <row r="364" spans="1:14" x14ac:dyDescent="0.75">
      <c r="A364" t="str">
        <v>69_14</v>
      </c>
      <c r="B364">
        <f ca="1">_xlfn.IFNA(IF(VLOOKUP(Pres_2017_T2!U364,'Liaison politique'!$A$2:$C$12,3,FALSE)=$A$1,Pres_2017_T2!W364,0),0)</f>
        <v>0</v>
      </c>
      <c r="H364">
        <f ca="1">_xlfn.IFNA(IF(VLOOKUP(Pres_2017_T2!AA364,'Liaison politique'!$A$2:$C$12,3,FALSE)=$A$1,Pres_2017_T2!AC364,0),0)</f>
        <v>0</v>
      </c>
      <c r="N364">
        <f t="shared" ca="1" si="5"/>
        <v>0</v>
      </c>
    </row>
    <row r="365" spans="1:14" x14ac:dyDescent="0.75">
      <c r="A365" t="str">
        <v>70_01</v>
      </c>
      <c r="B365">
        <f ca="1">_xlfn.IFNA(IF(VLOOKUP(Pres_2017_T2!U365,'Liaison politique'!$A$2:$C$12,3,FALSE)=$A$1,Pres_2017_T2!W365,0),0)</f>
        <v>0</v>
      </c>
      <c r="H365">
        <f ca="1">_xlfn.IFNA(IF(VLOOKUP(Pres_2017_T2!AA365,'Liaison politique'!$A$2:$C$12,3,FALSE)=$A$1,Pres_2017_T2!AC365,0),0)</f>
        <v>0</v>
      </c>
      <c r="N365">
        <f t="shared" ca="1" si="5"/>
        <v>0</v>
      </c>
    </row>
    <row r="366" spans="1:14" x14ac:dyDescent="0.75">
      <c r="A366" t="str">
        <v>70_02</v>
      </c>
      <c r="B366">
        <f ca="1">_xlfn.IFNA(IF(VLOOKUP(Pres_2017_T2!U366,'Liaison politique'!$A$2:$C$12,3,FALSE)=$A$1,Pres_2017_T2!W366,0),0)</f>
        <v>0</v>
      </c>
      <c r="H366">
        <f ca="1">_xlfn.IFNA(IF(VLOOKUP(Pres_2017_T2!AA366,'Liaison politique'!$A$2:$C$12,3,FALSE)=$A$1,Pres_2017_T2!AC366,0),0)</f>
        <v>0</v>
      </c>
      <c r="N366">
        <f t="shared" ca="1" si="5"/>
        <v>0</v>
      </c>
    </row>
    <row r="367" spans="1:14" x14ac:dyDescent="0.75">
      <c r="A367" t="str">
        <v>71_01</v>
      </c>
      <c r="B367">
        <f ca="1">_xlfn.IFNA(IF(VLOOKUP(Pres_2017_T2!U367,'Liaison politique'!$A$2:$C$12,3,FALSE)=$A$1,Pres_2017_T2!W367,0),0)</f>
        <v>0</v>
      </c>
      <c r="H367">
        <f ca="1">_xlfn.IFNA(IF(VLOOKUP(Pres_2017_T2!AA367,'Liaison politique'!$A$2:$C$12,3,FALSE)=$A$1,Pres_2017_T2!AC367,0),0)</f>
        <v>0</v>
      </c>
      <c r="N367">
        <f t="shared" ca="1" si="5"/>
        <v>0</v>
      </c>
    </row>
    <row r="368" spans="1:14" x14ac:dyDescent="0.75">
      <c r="A368" t="str">
        <v>71_02</v>
      </c>
      <c r="B368">
        <f ca="1">_xlfn.IFNA(IF(VLOOKUP(Pres_2017_T2!U368,'Liaison politique'!$A$2:$C$12,3,FALSE)=$A$1,Pres_2017_T2!W368,0),0)</f>
        <v>0</v>
      </c>
      <c r="H368">
        <f ca="1">_xlfn.IFNA(IF(VLOOKUP(Pres_2017_T2!AA368,'Liaison politique'!$A$2:$C$12,3,FALSE)=$A$1,Pres_2017_T2!AC368,0),0)</f>
        <v>0</v>
      </c>
      <c r="N368">
        <f t="shared" ca="1" si="5"/>
        <v>0</v>
      </c>
    </row>
    <row r="369" spans="1:14" x14ac:dyDescent="0.75">
      <c r="A369" t="str">
        <v>71_03</v>
      </c>
      <c r="B369">
        <f ca="1">_xlfn.IFNA(IF(VLOOKUP(Pres_2017_T2!U369,'Liaison politique'!$A$2:$C$12,3,FALSE)=$A$1,Pres_2017_T2!W369,0),0)</f>
        <v>0</v>
      </c>
      <c r="H369">
        <f ca="1">_xlfn.IFNA(IF(VLOOKUP(Pres_2017_T2!AA369,'Liaison politique'!$A$2:$C$12,3,FALSE)=$A$1,Pres_2017_T2!AC369,0),0)</f>
        <v>0</v>
      </c>
      <c r="N369">
        <f t="shared" ca="1" si="5"/>
        <v>0</v>
      </c>
    </row>
    <row r="370" spans="1:14" x14ac:dyDescent="0.75">
      <c r="A370" t="str">
        <v>71_04</v>
      </c>
      <c r="B370">
        <f ca="1">_xlfn.IFNA(IF(VLOOKUP(Pres_2017_T2!U370,'Liaison politique'!$A$2:$C$12,3,FALSE)=$A$1,Pres_2017_T2!W370,0),0)</f>
        <v>0</v>
      </c>
      <c r="H370">
        <f ca="1">_xlfn.IFNA(IF(VLOOKUP(Pres_2017_T2!AA370,'Liaison politique'!$A$2:$C$12,3,FALSE)=$A$1,Pres_2017_T2!AC370,0),0)</f>
        <v>0</v>
      </c>
      <c r="N370">
        <f t="shared" ca="1" si="5"/>
        <v>0</v>
      </c>
    </row>
    <row r="371" spans="1:14" x14ac:dyDescent="0.75">
      <c r="A371" t="str">
        <v>71_05</v>
      </c>
      <c r="B371">
        <f ca="1">_xlfn.IFNA(IF(VLOOKUP(Pres_2017_T2!U371,'Liaison politique'!$A$2:$C$12,3,FALSE)=$A$1,Pres_2017_T2!W371,0),0)</f>
        <v>0</v>
      </c>
      <c r="H371">
        <f ca="1">_xlfn.IFNA(IF(VLOOKUP(Pres_2017_T2!AA371,'Liaison politique'!$A$2:$C$12,3,FALSE)=$A$1,Pres_2017_T2!AC371,0),0)</f>
        <v>0</v>
      </c>
      <c r="N371">
        <f t="shared" ca="1" si="5"/>
        <v>0</v>
      </c>
    </row>
    <row r="372" spans="1:14" x14ac:dyDescent="0.75">
      <c r="A372" t="str">
        <v>72_01</v>
      </c>
      <c r="B372">
        <f ca="1">_xlfn.IFNA(IF(VLOOKUP(Pres_2017_T2!U372,'Liaison politique'!$A$2:$C$12,3,FALSE)=$A$1,Pres_2017_T2!W372,0),0)</f>
        <v>0</v>
      </c>
      <c r="H372">
        <f ca="1">_xlfn.IFNA(IF(VLOOKUP(Pres_2017_T2!AA372,'Liaison politique'!$A$2:$C$12,3,FALSE)=$A$1,Pres_2017_T2!AC372,0),0)</f>
        <v>0</v>
      </c>
      <c r="N372">
        <f t="shared" ca="1" si="5"/>
        <v>0</v>
      </c>
    </row>
    <row r="373" spans="1:14" x14ac:dyDescent="0.75">
      <c r="A373" t="str">
        <v>72_02</v>
      </c>
      <c r="B373">
        <f ca="1">_xlfn.IFNA(IF(VLOOKUP(Pres_2017_T2!U373,'Liaison politique'!$A$2:$C$12,3,FALSE)=$A$1,Pres_2017_T2!W373,0),0)</f>
        <v>0</v>
      </c>
      <c r="H373">
        <f ca="1">_xlfn.IFNA(IF(VLOOKUP(Pres_2017_T2!AA373,'Liaison politique'!$A$2:$C$12,3,FALSE)=$A$1,Pres_2017_T2!AC373,0),0)</f>
        <v>0</v>
      </c>
      <c r="N373">
        <f t="shared" ca="1" si="5"/>
        <v>0</v>
      </c>
    </row>
    <row r="374" spans="1:14" x14ac:dyDescent="0.75">
      <c r="A374" t="str">
        <v>72_03</v>
      </c>
      <c r="B374">
        <f ca="1">_xlfn.IFNA(IF(VLOOKUP(Pres_2017_T2!U374,'Liaison politique'!$A$2:$C$12,3,FALSE)=$A$1,Pres_2017_T2!W374,0),0)</f>
        <v>0</v>
      </c>
      <c r="H374">
        <f ca="1">_xlfn.IFNA(IF(VLOOKUP(Pres_2017_T2!AA374,'Liaison politique'!$A$2:$C$12,3,FALSE)=$A$1,Pres_2017_T2!AC374,0),0)</f>
        <v>0</v>
      </c>
      <c r="N374">
        <f t="shared" ca="1" si="5"/>
        <v>0</v>
      </c>
    </row>
    <row r="375" spans="1:14" x14ac:dyDescent="0.75">
      <c r="A375" t="str">
        <v>72_04</v>
      </c>
      <c r="B375">
        <f ca="1">_xlfn.IFNA(IF(VLOOKUP(Pres_2017_T2!U375,'Liaison politique'!$A$2:$C$12,3,FALSE)=$A$1,Pres_2017_T2!W375,0),0)</f>
        <v>0</v>
      </c>
      <c r="H375">
        <f ca="1">_xlfn.IFNA(IF(VLOOKUP(Pres_2017_T2!AA375,'Liaison politique'!$A$2:$C$12,3,FALSE)=$A$1,Pres_2017_T2!AC375,0),0)</f>
        <v>0</v>
      </c>
      <c r="N375">
        <f t="shared" ca="1" si="5"/>
        <v>0</v>
      </c>
    </row>
    <row r="376" spans="1:14" x14ac:dyDescent="0.75">
      <c r="A376" t="str">
        <v>72_05</v>
      </c>
      <c r="B376">
        <f ca="1">_xlfn.IFNA(IF(VLOOKUP(Pres_2017_T2!U376,'Liaison politique'!$A$2:$C$12,3,FALSE)=$A$1,Pres_2017_T2!W376,0),0)</f>
        <v>0</v>
      </c>
      <c r="H376">
        <f ca="1">_xlfn.IFNA(IF(VLOOKUP(Pres_2017_T2!AA376,'Liaison politique'!$A$2:$C$12,3,FALSE)=$A$1,Pres_2017_T2!AC376,0),0)</f>
        <v>0</v>
      </c>
      <c r="N376">
        <f t="shared" ca="1" si="5"/>
        <v>0</v>
      </c>
    </row>
    <row r="377" spans="1:14" x14ac:dyDescent="0.75">
      <c r="A377" t="str">
        <v>73_01</v>
      </c>
      <c r="B377">
        <f ca="1">_xlfn.IFNA(IF(VLOOKUP(Pres_2017_T2!U377,'Liaison politique'!$A$2:$C$12,3,FALSE)=$A$1,Pres_2017_T2!W377,0),0)</f>
        <v>0</v>
      </c>
      <c r="H377">
        <f ca="1">_xlfn.IFNA(IF(VLOOKUP(Pres_2017_T2!AA377,'Liaison politique'!$A$2:$C$12,3,FALSE)=$A$1,Pres_2017_T2!AC377,0),0)</f>
        <v>0</v>
      </c>
      <c r="N377">
        <f t="shared" ca="1" si="5"/>
        <v>0</v>
      </c>
    </row>
    <row r="378" spans="1:14" x14ac:dyDescent="0.75">
      <c r="A378" t="str">
        <v>73_02</v>
      </c>
      <c r="B378">
        <f ca="1">_xlfn.IFNA(IF(VLOOKUP(Pres_2017_T2!U378,'Liaison politique'!$A$2:$C$12,3,FALSE)=$A$1,Pres_2017_T2!W378,0),0)</f>
        <v>0</v>
      </c>
      <c r="H378">
        <f ca="1">_xlfn.IFNA(IF(VLOOKUP(Pres_2017_T2!AA378,'Liaison politique'!$A$2:$C$12,3,FALSE)=$A$1,Pres_2017_T2!AC378,0),0)</f>
        <v>0</v>
      </c>
      <c r="N378">
        <f t="shared" ca="1" si="5"/>
        <v>0</v>
      </c>
    </row>
    <row r="379" spans="1:14" x14ac:dyDescent="0.75">
      <c r="A379" t="str">
        <v>73_03</v>
      </c>
      <c r="B379">
        <f ca="1">_xlfn.IFNA(IF(VLOOKUP(Pres_2017_T2!U379,'Liaison politique'!$A$2:$C$12,3,FALSE)=$A$1,Pres_2017_T2!W379,0),0)</f>
        <v>0</v>
      </c>
      <c r="H379">
        <f ca="1">_xlfn.IFNA(IF(VLOOKUP(Pres_2017_T2!AA379,'Liaison politique'!$A$2:$C$12,3,FALSE)=$A$1,Pres_2017_T2!AC379,0),0)</f>
        <v>0</v>
      </c>
      <c r="N379">
        <f t="shared" ca="1" si="5"/>
        <v>0</v>
      </c>
    </row>
    <row r="380" spans="1:14" x14ac:dyDescent="0.75">
      <c r="A380" t="str">
        <v>73_04</v>
      </c>
      <c r="B380">
        <f ca="1">_xlfn.IFNA(IF(VLOOKUP(Pres_2017_T2!U380,'Liaison politique'!$A$2:$C$12,3,FALSE)=$A$1,Pres_2017_T2!W380,0),0)</f>
        <v>0</v>
      </c>
      <c r="H380">
        <f ca="1">_xlfn.IFNA(IF(VLOOKUP(Pres_2017_T2!AA380,'Liaison politique'!$A$2:$C$12,3,FALSE)=$A$1,Pres_2017_T2!AC380,0),0)</f>
        <v>0</v>
      </c>
      <c r="N380">
        <f t="shared" ca="1" si="5"/>
        <v>0</v>
      </c>
    </row>
    <row r="381" spans="1:14" x14ac:dyDescent="0.75">
      <c r="A381" t="str">
        <v>74_01</v>
      </c>
      <c r="B381">
        <f ca="1">_xlfn.IFNA(IF(VLOOKUP(Pres_2017_T2!U381,'Liaison politique'!$A$2:$C$12,3,FALSE)=$A$1,Pres_2017_T2!W381,0),0)</f>
        <v>0</v>
      </c>
      <c r="H381">
        <f ca="1">_xlfn.IFNA(IF(VLOOKUP(Pres_2017_T2!AA381,'Liaison politique'!$A$2:$C$12,3,FALSE)=$A$1,Pres_2017_T2!AC381,0),0)</f>
        <v>0</v>
      </c>
      <c r="N381">
        <f t="shared" ca="1" si="5"/>
        <v>0</v>
      </c>
    </row>
    <row r="382" spans="1:14" x14ac:dyDescent="0.75">
      <c r="A382" t="str">
        <v>74_02</v>
      </c>
      <c r="B382">
        <f ca="1">_xlfn.IFNA(IF(VLOOKUP(Pres_2017_T2!U382,'Liaison politique'!$A$2:$C$12,3,FALSE)=$A$1,Pres_2017_T2!W382,0),0)</f>
        <v>0</v>
      </c>
      <c r="H382">
        <f ca="1">_xlfn.IFNA(IF(VLOOKUP(Pres_2017_T2!AA382,'Liaison politique'!$A$2:$C$12,3,FALSE)=$A$1,Pres_2017_T2!AC382,0),0)</f>
        <v>0</v>
      </c>
      <c r="N382">
        <f t="shared" ca="1" si="5"/>
        <v>0</v>
      </c>
    </row>
    <row r="383" spans="1:14" x14ac:dyDescent="0.75">
      <c r="A383" t="str">
        <v>74_03</v>
      </c>
      <c r="B383">
        <f ca="1">_xlfn.IFNA(IF(VLOOKUP(Pres_2017_T2!U383,'Liaison politique'!$A$2:$C$12,3,FALSE)=$A$1,Pres_2017_T2!W383,0),0)</f>
        <v>0</v>
      </c>
      <c r="H383">
        <f ca="1">_xlfn.IFNA(IF(VLOOKUP(Pres_2017_T2!AA383,'Liaison politique'!$A$2:$C$12,3,FALSE)=$A$1,Pres_2017_T2!AC383,0),0)</f>
        <v>0</v>
      </c>
      <c r="N383">
        <f t="shared" ca="1" si="5"/>
        <v>0</v>
      </c>
    </row>
    <row r="384" spans="1:14" x14ac:dyDescent="0.75">
      <c r="A384" t="str">
        <v>74_04</v>
      </c>
      <c r="B384">
        <f ca="1">_xlfn.IFNA(IF(VLOOKUP(Pres_2017_T2!U384,'Liaison politique'!$A$2:$C$12,3,FALSE)=$A$1,Pres_2017_T2!W384,0),0)</f>
        <v>0</v>
      </c>
      <c r="H384">
        <f ca="1">_xlfn.IFNA(IF(VLOOKUP(Pres_2017_T2!AA384,'Liaison politique'!$A$2:$C$12,3,FALSE)=$A$1,Pres_2017_T2!AC384,0),0)</f>
        <v>0</v>
      </c>
      <c r="N384">
        <f t="shared" ca="1" si="5"/>
        <v>0</v>
      </c>
    </row>
    <row r="385" spans="1:14" x14ac:dyDescent="0.75">
      <c r="A385" t="str">
        <v>74_05</v>
      </c>
      <c r="B385">
        <f ca="1">_xlfn.IFNA(IF(VLOOKUP(Pres_2017_T2!U385,'Liaison politique'!$A$2:$C$12,3,FALSE)=$A$1,Pres_2017_T2!W385,0),0)</f>
        <v>0</v>
      </c>
      <c r="H385">
        <f ca="1">_xlfn.IFNA(IF(VLOOKUP(Pres_2017_T2!AA385,'Liaison politique'!$A$2:$C$12,3,FALSE)=$A$1,Pres_2017_T2!AC385,0),0)</f>
        <v>0</v>
      </c>
      <c r="N385">
        <f t="shared" ca="1" si="5"/>
        <v>0</v>
      </c>
    </row>
    <row r="386" spans="1:14" x14ac:dyDescent="0.75">
      <c r="A386" t="str">
        <v>74_06</v>
      </c>
      <c r="B386">
        <f ca="1">_xlfn.IFNA(IF(VLOOKUP(Pres_2017_T2!U386,'Liaison politique'!$A$2:$C$12,3,FALSE)=$A$1,Pres_2017_T2!W386,0),0)</f>
        <v>0</v>
      </c>
      <c r="H386">
        <f ca="1">_xlfn.IFNA(IF(VLOOKUP(Pres_2017_T2!AA386,'Liaison politique'!$A$2:$C$12,3,FALSE)=$A$1,Pres_2017_T2!AC386,0),0)</f>
        <v>0</v>
      </c>
      <c r="N386">
        <f t="shared" ca="1" si="5"/>
        <v>0</v>
      </c>
    </row>
    <row r="387" spans="1:14" x14ac:dyDescent="0.75">
      <c r="A387" t="str">
        <v>75_01</v>
      </c>
      <c r="B387">
        <f ca="1">_xlfn.IFNA(IF(VLOOKUP(Pres_2017_T2!U387,'Liaison politique'!$A$2:$C$12,3,FALSE)=$A$1,Pres_2017_T2!W387,0),0)</f>
        <v>0</v>
      </c>
      <c r="H387">
        <f ca="1">_xlfn.IFNA(IF(VLOOKUP(Pres_2017_T2!AA387,'Liaison politique'!$A$2:$C$12,3,FALSE)=$A$1,Pres_2017_T2!AC387,0),0)</f>
        <v>0</v>
      </c>
      <c r="N387">
        <f t="shared" ref="N387:N450" ca="1" si="6">SUM(B387:M387)</f>
        <v>0</v>
      </c>
    </row>
    <row r="388" spans="1:14" x14ac:dyDescent="0.75">
      <c r="A388" t="str">
        <v>75_02</v>
      </c>
      <c r="B388">
        <f ca="1">_xlfn.IFNA(IF(VLOOKUP(Pres_2017_T2!U388,'Liaison politique'!$A$2:$C$12,3,FALSE)=$A$1,Pres_2017_T2!W388,0),0)</f>
        <v>0</v>
      </c>
      <c r="H388">
        <f ca="1">_xlfn.IFNA(IF(VLOOKUP(Pres_2017_T2!AA388,'Liaison politique'!$A$2:$C$12,3,FALSE)=$A$1,Pres_2017_T2!AC388,0),0)</f>
        <v>0</v>
      </c>
      <c r="N388">
        <f t="shared" ca="1" si="6"/>
        <v>0</v>
      </c>
    </row>
    <row r="389" spans="1:14" x14ac:dyDescent="0.75">
      <c r="A389" t="str">
        <v>75_03</v>
      </c>
      <c r="B389">
        <f ca="1">_xlfn.IFNA(IF(VLOOKUP(Pres_2017_T2!U389,'Liaison politique'!$A$2:$C$12,3,FALSE)=$A$1,Pres_2017_T2!W389,0),0)</f>
        <v>0</v>
      </c>
      <c r="H389">
        <f ca="1">_xlfn.IFNA(IF(VLOOKUP(Pres_2017_T2!AA389,'Liaison politique'!$A$2:$C$12,3,FALSE)=$A$1,Pres_2017_T2!AC389,0),0)</f>
        <v>0</v>
      </c>
      <c r="N389">
        <f t="shared" ca="1" si="6"/>
        <v>0</v>
      </c>
    </row>
    <row r="390" spans="1:14" x14ac:dyDescent="0.75">
      <c r="A390" t="str">
        <v>75_04</v>
      </c>
      <c r="B390">
        <f ca="1">_xlfn.IFNA(IF(VLOOKUP(Pres_2017_T2!U390,'Liaison politique'!$A$2:$C$12,3,FALSE)=$A$1,Pres_2017_T2!W390,0),0)</f>
        <v>0</v>
      </c>
      <c r="H390">
        <f ca="1">_xlfn.IFNA(IF(VLOOKUP(Pres_2017_T2!AA390,'Liaison politique'!$A$2:$C$12,3,FALSE)=$A$1,Pres_2017_T2!AC390,0),0)</f>
        <v>0</v>
      </c>
      <c r="N390">
        <f t="shared" ca="1" si="6"/>
        <v>0</v>
      </c>
    </row>
    <row r="391" spans="1:14" x14ac:dyDescent="0.75">
      <c r="A391" t="str">
        <v>75_05</v>
      </c>
      <c r="B391">
        <f ca="1">_xlfn.IFNA(IF(VLOOKUP(Pres_2017_T2!U391,'Liaison politique'!$A$2:$C$12,3,FALSE)=$A$1,Pres_2017_T2!W391,0),0)</f>
        <v>0</v>
      </c>
      <c r="H391">
        <f ca="1">_xlfn.IFNA(IF(VLOOKUP(Pres_2017_T2!AA391,'Liaison politique'!$A$2:$C$12,3,FALSE)=$A$1,Pres_2017_T2!AC391,0),0)</f>
        <v>0</v>
      </c>
      <c r="N391">
        <f t="shared" ca="1" si="6"/>
        <v>0</v>
      </c>
    </row>
    <row r="392" spans="1:14" x14ac:dyDescent="0.75">
      <c r="A392" t="str">
        <v>75_06</v>
      </c>
      <c r="B392">
        <f ca="1">_xlfn.IFNA(IF(VLOOKUP(Pres_2017_T2!U392,'Liaison politique'!$A$2:$C$12,3,FALSE)=$A$1,Pres_2017_T2!W392,0),0)</f>
        <v>0</v>
      </c>
      <c r="H392">
        <f ca="1">_xlfn.IFNA(IF(VLOOKUP(Pres_2017_T2!AA392,'Liaison politique'!$A$2:$C$12,3,FALSE)=$A$1,Pres_2017_T2!AC392,0),0)</f>
        <v>0</v>
      </c>
      <c r="N392">
        <f t="shared" ca="1" si="6"/>
        <v>0</v>
      </c>
    </row>
    <row r="393" spans="1:14" x14ac:dyDescent="0.75">
      <c r="A393" t="str">
        <v>75_07</v>
      </c>
      <c r="B393">
        <f ca="1">_xlfn.IFNA(IF(VLOOKUP(Pres_2017_T2!U393,'Liaison politique'!$A$2:$C$12,3,FALSE)=$A$1,Pres_2017_T2!W393,0),0)</f>
        <v>0</v>
      </c>
      <c r="H393">
        <f ca="1">_xlfn.IFNA(IF(VLOOKUP(Pres_2017_T2!AA393,'Liaison politique'!$A$2:$C$12,3,FALSE)=$A$1,Pres_2017_T2!AC393,0),0)</f>
        <v>0</v>
      </c>
      <c r="N393">
        <f t="shared" ca="1" si="6"/>
        <v>0</v>
      </c>
    </row>
    <row r="394" spans="1:14" x14ac:dyDescent="0.75">
      <c r="A394" t="str">
        <v>75_08</v>
      </c>
      <c r="B394">
        <f ca="1">_xlfn.IFNA(IF(VLOOKUP(Pres_2017_T2!U394,'Liaison politique'!$A$2:$C$12,3,FALSE)=$A$1,Pres_2017_T2!W394,0),0)</f>
        <v>0</v>
      </c>
      <c r="H394">
        <f ca="1">_xlfn.IFNA(IF(VLOOKUP(Pres_2017_T2!AA394,'Liaison politique'!$A$2:$C$12,3,FALSE)=$A$1,Pres_2017_T2!AC394,0),0)</f>
        <v>0</v>
      </c>
      <c r="N394">
        <f t="shared" ca="1" si="6"/>
        <v>0</v>
      </c>
    </row>
    <row r="395" spans="1:14" x14ac:dyDescent="0.75">
      <c r="A395" t="str">
        <v>75_09</v>
      </c>
      <c r="B395">
        <f ca="1">_xlfn.IFNA(IF(VLOOKUP(Pres_2017_T2!U395,'Liaison politique'!$A$2:$C$12,3,FALSE)=$A$1,Pres_2017_T2!W395,0),0)</f>
        <v>0</v>
      </c>
      <c r="H395">
        <f ca="1">_xlfn.IFNA(IF(VLOOKUP(Pres_2017_T2!AA395,'Liaison politique'!$A$2:$C$12,3,FALSE)=$A$1,Pres_2017_T2!AC395,0),0)</f>
        <v>0</v>
      </c>
      <c r="N395">
        <f t="shared" ca="1" si="6"/>
        <v>0</v>
      </c>
    </row>
    <row r="396" spans="1:14" x14ac:dyDescent="0.75">
      <c r="A396" t="str">
        <v>75_10</v>
      </c>
      <c r="B396">
        <f ca="1">_xlfn.IFNA(IF(VLOOKUP(Pres_2017_T2!U396,'Liaison politique'!$A$2:$C$12,3,FALSE)=$A$1,Pres_2017_T2!W396,0),0)</f>
        <v>0</v>
      </c>
      <c r="H396">
        <f ca="1">_xlfn.IFNA(IF(VLOOKUP(Pres_2017_T2!AA396,'Liaison politique'!$A$2:$C$12,3,FALSE)=$A$1,Pres_2017_T2!AC396,0),0)</f>
        <v>0</v>
      </c>
      <c r="N396">
        <f t="shared" ca="1" si="6"/>
        <v>0</v>
      </c>
    </row>
    <row r="397" spans="1:14" x14ac:dyDescent="0.75">
      <c r="A397" t="str">
        <v>75_11</v>
      </c>
      <c r="B397">
        <f ca="1">_xlfn.IFNA(IF(VLOOKUP(Pres_2017_T2!U397,'Liaison politique'!$A$2:$C$12,3,FALSE)=$A$1,Pres_2017_T2!W397,0),0)</f>
        <v>0</v>
      </c>
      <c r="H397">
        <f ca="1">_xlfn.IFNA(IF(VLOOKUP(Pres_2017_T2!AA397,'Liaison politique'!$A$2:$C$12,3,FALSE)=$A$1,Pres_2017_T2!AC397,0),0)</f>
        <v>0</v>
      </c>
      <c r="N397">
        <f t="shared" ca="1" si="6"/>
        <v>0</v>
      </c>
    </row>
    <row r="398" spans="1:14" x14ac:dyDescent="0.75">
      <c r="A398" t="str">
        <v>75_12</v>
      </c>
      <c r="B398">
        <f ca="1">_xlfn.IFNA(IF(VLOOKUP(Pres_2017_T2!U398,'Liaison politique'!$A$2:$C$12,3,FALSE)=$A$1,Pres_2017_T2!W398,0),0)</f>
        <v>0</v>
      </c>
      <c r="H398">
        <f ca="1">_xlfn.IFNA(IF(VLOOKUP(Pres_2017_T2!AA398,'Liaison politique'!$A$2:$C$12,3,FALSE)=$A$1,Pres_2017_T2!AC398,0),0)</f>
        <v>0</v>
      </c>
      <c r="N398">
        <f t="shared" ca="1" si="6"/>
        <v>0</v>
      </c>
    </row>
    <row r="399" spans="1:14" x14ac:dyDescent="0.75">
      <c r="A399" t="str">
        <v>75_13</v>
      </c>
      <c r="B399">
        <f ca="1">_xlfn.IFNA(IF(VLOOKUP(Pres_2017_T2!U399,'Liaison politique'!$A$2:$C$12,3,FALSE)=$A$1,Pres_2017_T2!W399,0),0)</f>
        <v>0</v>
      </c>
      <c r="H399">
        <f ca="1">_xlfn.IFNA(IF(VLOOKUP(Pres_2017_T2!AA399,'Liaison politique'!$A$2:$C$12,3,FALSE)=$A$1,Pres_2017_T2!AC399,0),0)</f>
        <v>0</v>
      </c>
      <c r="N399">
        <f t="shared" ca="1" si="6"/>
        <v>0</v>
      </c>
    </row>
    <row r="400" spans="1:14" x14ac:dyDescent="0.75">
      <c r="A400" t="str">
        <v>75_14</v>
      </c>
      <c r="B400">
        <f ca="1">_xlfn.IFNA(IF(VLOOKUP(Pres_2017_T2!U400,'Liaison politique'!$A$2:$C$12,3,FALSE)=$A$1,Pres_2017_T2!W400,0),0)</f>
        <v>0</v>
      </c>
      <c r="H400">
        <f ca="1">_xlfn.IFNA(IF(VLOOKUP(Pres_2017_T2!AA400,'Liaison politique'!$A$2:$C$12,3,FALSE)=$A$1,Pres_2017_T2!AC400,0),0)</f>
        <v>0</v>
      </c>
      <c r="N400">
        <f t="shared" ca="1" si="6"/>
        <v>0</v>
      </c>
    </row>
    <row r="401" spans="1:14" x14ac:dyDescent="0.75">
      <c r="A401" t="str">
        <v>75_15</v>
      </c>
      <c r="B401">
        <f ca="1">_xlfn.IFNA(IF(VLOOKUP(Pres_2017_T2!U401,'Liaison politique'!$A$2:$C$12,3,FALSE)=$A$1,Pres_2017_T2!W401,0),0)</f>
        <v>0</v>
      </c>
      <c r="H401">
        <f ca="1">_xlfn.IFNA(IF(VLOOKUP(Pres_2017_T2!AA401,'Liaison politique'!$A$2:$C$12,3,FALSE)=$A$1,Pres_2017_T2!AC401,0),0)</f>
        <v>0</v>
      </c>
      <c r="N401">
        <f t="shared" ca="1" si="6"/>
        <v>0</v>
      </c>
    </row>
    <row r="402" spans="1:14" x14ac:dyDescent="0.75">
      <c r="A402" t="str">
        <v>75_16</v>
      </c>
      <c r="B402">
        <f ca="1">_xlfn.IFNA(IF(VLOOKUP(Pres_2017_T2!U402,'Liaison politique'!$A$2:$C$12,3,FALSE)=$A$1,Pres_2017_T2!W402,0),0)</f>
        <v>0</v>
      </c>
      <c r="H402">
        <f ca="1">_xlfn.IFNA(IF(VLOOKUP(Pres_2017_T2!AA402,'Liaison politique'!$A$2:$C$12,3,FALSE)=$A$1,Pres_2017_T2!AC402,0),0)</f>
        <v>0</v>
      </c>
      <c r="N402">
        <f t="shared" ca="1" si="6"/>
        <v>0</v>
      </c>
    </row>
    <row r="403" spans="1:14" x14ac:dyDescent="0.75">
      <c r="A403" t="str">
        <v>75_17</v>
      </c>
      <c r="B403">
        <f ca="1">_xlfn.IFNA(IF(VLOOKUP(Pres_2017_T2!U403,'Liaison politique'!$A$2:$C$12,3,FALSE)=$A$1,Pres_2017_T2!W403,0),0)</f>
        <v>0</v>
      </c>
      <c r="H403">
        <f ca="1">_xlfn.IFNA(IF(VLOOKUP(Pres_2017_T2!AA403,'Liaison politique'!$A$2:$C$12,3,FALSE)=$A$1,Pres_2017_T2!AC403,0),0)</f>
        <v>0</v>
      </c>
      <c r="N403">
        <f t="shared" ca="1" si="6"/>
        <v>0</v>
      </c>
    </row>
    <row r="404" spans="1:14" x14ac:dyDescent="0.75">
      <c r="A404" t="str">
        <v>75_18</v>
      </c>
      <c r="B404">
        <f ca="1">_xlfn.IFNA(IF(VLOOKUP(Pres_2017_T2!U404,'Liaison politique'!$A$2:$C$12,3,FALSE)=$A$1,Pres_2017_T2!W404,0),0)</f>
        <v>0</v>
      </c>
      <c r="H404">
        <f ca="1">_xlfn.IFNA(IF(VLOOKUP(Pres_2017_T2!AA404,'Liaison politique'!$A$2:$C$12,3,FALSE)=$A$1,Pres_2017_T2!AC404,0),0)</f>
        <v>0</v>
      </c>
      <c r="N404">
        <f t="shared" ca="1" si="6"/>
        <v>0</v>
      </c>
    </row>
    <row r="405" spans="1:14" x14ac:dyDescent="0.75">
      <c r="A405" t="str">
        <v>76_01</v>
      </c>
      <c r="B405">
        <f ca="1">_xlfn.IFNA(IF(VLOOKUP(Pres_2017_T2!U405,'Liaison politique'!$A$2:$C$12,3,FALSE)=$A$1,Pres_2017_T2!W405,0),0)</f>
        <v>0</v>
      </c>
      <c r="H405">
        <f ca="1">_xlfn.IFNA(IF(VLOOKUP(Pres_2017_T2!AA405,'Liaison politique'!$A$2:$C$12,3,FALSE)=$A$1,Pres_2017_T2!AC405,0),0)</f>
        <v>0</v>
      </c>
      <c r="N405">
        <f t="shared" ca="1" si="6"/>
        <v>0</v>
      </c>
    </row>
    <row r="406" spans="1:14" x14ac:dyDescent="0.75">
      <c r="A406" t="str">
        <v>76_02</v>
      </c>
      <c r="B406">
        <f ca="1">_xlfn.IFNA(IF(VLOOKUP(Pres_2017_T2!U406,'Liaison politique'!$A$2:$C$12,3,FALSE)=$A$1,Pres_2017_T2!W406,0),0)</f>
        <v>0</v>
      </c>
      <c r="H406">
        <f ca="1">_xlfn.IFNA(IF(VLOOKUP(Pres_2017_T2!AA406,'Liaison politique'!$A$2:$C$12,3,FALSE)=$A$1,Pres_2017_T2!AC406,0),0)</f>
        <v>0</v>
      </c>
      <c r="N406">
        <f t="shared" ca="1" si="6"/>
        <v>0</v>
      </c>
    </row>
    <row r="407" spans="1:14" x14ac:dyDescent="0.75">
      <c r="A407" t="str">
        <v>76_03</v>
      </c>
      <c r="B407">
        <f ca="1">_xlfn.IFNA(IF(VLOOKUP(Pres_2017_T2!U407,'Liaison politique'!$A$2:$C$12,3,FALSE)=$A$1,Pres_2017_T2!W407,0),0)</f>
        <v>0</v>
      </c>
      <c r="H407">
        <f ca="1">_xlfn.IFNA(IF(VLOOKUP(Pres_2017_T2!AA407,'Liaison politique'!$A$2:$C$12,3,FALSE)=$A$1,Pres_2017_T2!AC407,0),0)</f>
        <v>0</v>
      </c>
      <c r="N407">
        <f t="shared" ca="1" si="6"/>
        <v>0</v>
      </c>
    </row>
    <row r="408" spans="1:14" x14ac:dyDescent="0.75">
      <c r="A408" t="str">
        <v>76_04</v>
      </c>
      <c r="B408">
        <f ca="1">_xlfn.IFNA(IF(VLOOKUP(Pres_2017_T2!U408,'Liaison politique'!$A$2:$C$12,3,FALSE)=$A$1,Pres_2017_T2!W408,0),0)</f>
        <v>0</v>
      </c>
      <c r="H408">
        <f ca="1">_xlfn.IFNA(IF(VLOOKUP(Pres_2017_T2!AA408,'Liaison politique'!$A$2:$C$12,3,FALSE)=$A$1,Pres_2017_T2!AC408,0),0)</f>
        <v>0</v>
      </c>
      <c r="N408">
        <f t="shared" ca="1" si="6"/>
        <v>0</v>
      </c>
    </row>
    <row r="409" spans="1:14" x14ac:dyDescent="0.75">
      <c r="A409" t="str">
        <v>76_05</v>
      </c>
      <c r="B409">
        <f ca="1">_xlfn.IFNA(IF(VLOOKUP(Pres_2017_T2!U409,'Liaison politique'!$A$2:$C$12,3,FALSE)=$A$1,Pres_2017_T2!W409,0),0)</f>
        <v>0</v>
      </c>
      <c r="H409">
        <f ca="1">_xlfn.IFNA(IF(VLOOKUP(Pres_2017_T2!AA409,'Liaison politique'!$A$2:$C$12,3,FALSE)=$A$1,Pres_2017_T2!AC409,0),0)</f>
        <v>0</v>
      </c>
      <c r="N409">
        <f t="shared" ca="1" si="6"/>
        <v>0</v>
      </c>
    </row>
    <row r="410" spans="1:14" x14ac:dyDescent="0.75">
      <c r="A410" t="str">
        <v>76_06</v>
      </c>
      <c r="B410">
        <f ca="1">_xlfn.IFNA(IF(VLOOKUP(Pres_2017_T2!U410,'Liaison politique'!$A$2:$C$12,3,FALSE)=$A$1,Pres_2017_T2!W410,0),0)</f>
        <v>0</v>
      </c>
      <c r="H410">
        <f ca="1">_xlfn.IFNA(IF(VLOOKUP(Pres_2017_T2!AA410,'Liaison politique'!$A$2:$C$12,3,FALSE)=$A$1,Pres_2017_T2!AC410,0),0)</f>
        <v>0</v>
      </c>
      <c r="N410">
        <f t="shared" ca="1" si="6"/>
        <v>0</v>
      </c>
    </row>
    <row r="411" spans="1:14" x14ac:dyDescent="0.75">
      <c r="A411" t="str">
        <v>76_07</v>
      </c>
      <c r="B411">
        <f ca="1">_xlfn.IFNA(IF(VLOOKUP(Pres_2017_T2!U411,'Liaison politique'!$A$2:$C$12,3,FALSE)=$A$1,Pres_2017_T2!W411,0),0)</f>
        <v>0</v>
      </c>
      <c r="H411">
        <f ca="1">_xlfn.IFNA(IF(VLOOKUP(Pres_2017_T2!AA411,'Liaison politique'!$A$2:$C$12,3,FALSE)=$A$1,Pres_2017_T2!AC411,0),0)</f>
        <v>0</v>
      </c>
      <c r="N411">
        <f t="shared" ca="1" si="6"/>
        <v>0</v>
      </c>
    </row>
    <row r="412" spans="1:14" x14ac:dyDescent="0.75">
      <c r="A412" t="str">
        <v>76_08</v>
      </c>
      <c r="B412">
        <f ca="1">_xlfn.IFNA(IF(VLOOKUP(Pres_2017_T2!U412,'Liaison politique'!$A$2:$C$12,3,FALSE)=$A$1,Pres_2017_T2!W412,0),0)</f>
        <v>0</v>
      </c>
      <c r="H412">
        <f ca="1">_xlfn.IFNA(IF(VLOOKUP(Pres_2017_T2!AA412,'Liaison politique'!$A$2:$C$12,3,FALSE)=$A$1,Pres_2017_T2!AC412,0),0)</f>
        <v>0</v>
      </c>
      <c r="N412">
        <f t="shared" ca="1" si="6"/>
        <v>0</v>
      </c>
    </row>
    <row r="413" spans="1:14" x14ac:dyDescent="0.75">
      <c r="A413" t="str">
        <v>76_09</v>
      </c>
      <c r="B413">
        <f ca="1">_xlfn.IFNA(IF(VLOOKUP(Pres_2017_T2!U413,'Liaison politique'!$A$2:$C$12,3,FALSE)=$A$1,Pres_2017_T2!W413,0),0)</f>
        <v>0</v>
      </c>
      <c r="H413">
        <f ca="1">_xlfn.IFNA(IF(VLOOKUP(Pres_2017_T2!AA413,'Liaison politique'!$A$2:$C$12,3,FALSE)=$A$1,Pres_2017_T2!AC413,0),0)</f>
        <v>0</v>
      </c>
      <c r="N413">
        <f t="shared" ca="1" si="6"/>
        <v>0</v>
      </c>
    </row>
    <row r="414" spans="1:14" x14ac:dyDescent="0.75">
      <c r="A414" t="str">
        <v>76_10</v>
      </c>
      <c r="B414">
        <f ca="1">_xlfn.IFNA(IF(VLOOKUP(Pres_2017_T2!U414,'Liaison politique'!$A$2:$C$12,3,FALSE)=$A$1,Pres_2017_T2!W414,0),0)</f>
        <v>0</v>
      </c>
      <c r="H414">
        <f ca="1">_xlfn.IFNA(IF(VLOOKUP(Pres_2017_T2!AA414,'Liaison politique'!$A$2:$C$12,3,FALSE)=$A$1,Pres_2017_T2!AC414,0),0)</f>
        <v>0</v>
      </c>
      <c r="N414">
        <f t="shared" ca="1" si="6"/>
        <v>0</v>
      </c>
    </row>
    <row r="415" spans="1:14" x14ac:dyDescent="0.75">
      <c r="A415" t="str">
        <v>77_01</v>
      </c>
      <c r="B415">
        <f ca="1">_xlfn.IFNA(IF(VLOOKUP(Pres_2017_T2!U415,'Liaison politique'!$A$2:$C$12,3,FALSE)=$A$1,Pres_2017_T2!W415,0),0)</f>
        <v>0</v>
      </c>
      <c r="H415">
        <f ca="1">_xlfn.IFNA(IF(VLOOKUP(Pres_2017_T2!AA415,'Liaison politique'!$A$2:$C$12,3,FALSE)=$A$1,Pres_2017_T2!AC415,0),0)</f>
        <v>0</v>
      </c>
      <c r="N415">
        <f t="shared" ca="1" si="6"/>
        <v>0</v>
      </c>
    </row>
    <row r="416" spans="1:14" x14ac:dyDescent="0.75">
      <c r="A416" t="str">
        <v>77_02</v>
      </c>
      <c r="B416">
        <f ca="1">_xlfn.IFNA(IF(VLOOKUP(Pres_2017_T2!U416,'Liaison politique'!$A$2:$C$12,3,FALSE)=$A$1,Pres_2017_T2!W416,0),0)</f>
        <v>0</v>
      </c>
      <c r="H416">
        <f ca="1">_xlfn.IFNA(IF(VLOOKUP(Pres_2017_T2!AA416,'Liaison politique'!$A$2:$C$12,3,FALSE)=$A$1,Pres_2017_T2!AC416,0),0)</f>
        <v>0</v>
      </c>
      <c r="N416">
        <f t="shared" ca="1" si="6"/>
        <v>0</v>
      </c>
    </row>
    <row r="417" spans="1:14" x14ac:dyDescent="0.75">
      <c r="A417" t="str">
        <v>77_03</v>
      </c>
      <c r="B417">
        <f ca="1">_xlfn.IFNA(IF(VLOOKUP(Pres_2017_T2!U417,'Liaison politique'!$A$2:$C$12,3,FALSE)=$A$1,Pres_2017_T2!W417,0),0)</f>
        <v>0</v>
      </c>
      <c r="H417">
        <f ca="1">_xlfn.IFNA(IF(VLOOKUP(Pres_2017_T2!AA417,'Liaison politique'!$A$2:$C$12,3,FALSE)=$A$1,Pres_2017_T2!AC417,0),0)</f>
        <v>0</v>
      </c>
      <c r="N417">
        <f t="shared" ca="1" si="6"/>
        <v>0</v>
      </c>
    </row>
    <row r="418" spans="1:14" x14ac:dyDescent="0.75">
      <c r="A418" t="str">
        <v>77_04</v>
      </c>
      <c r="B418">
        <f ca="1">_xlfn.IFNA(IF(VLOOKUP(Pres_2017_T2!U418,'Liaison politique'!$A$2:$C$12,3,FALSE)=$A$1,Pres_2017_T2!W418,0),0)</f>
        <v>0</v>
      </c>
      <c r="H418">
        <f ca="1">_xlfn.IFNA(IF(VLOOKUP(Pres_2017_T2!AA418,'Liaison politique'!$A$2:$C$12,3,FALSE)=$A$1,Pres_2017_T2!AC418,0),0)</f>
        <v>0</v>
      </c>
      <c r="N418">
        <f t="shared" ca="1" si="6"/>
        <v>0</v>
      </c>
    </row>
    <row r="419" spans="1:14" x14ac:dyDescent="0.75">
      <c r="A419" t="str">
        <v>77_05</v>
      </c>
      <c r="B419">
        <f ca="1">_xlfn.IFNA(IF(VLOOKUP(Pres_2017_T2!U419,'Liaison politique'!$A$2:$C$12,3,FALSE)=$A$1,Pres_2017_T2!W419,0),0)</f>
        <v>0</v>
      </c>
      <c r="H419">
        <f ca="1">_xlfn.IFNA(IF(VLOOKUP(Pres_2017_T2!AA419,'Liaison politique'!$A$2:$C$12,3,FALSE)=$A$1,Pres_2017_T2!AC419,0),0)</f>
        <v>0</v>
      </c>
      <c r="N419">
        <f t="shared" ca="1" si="6"/>
        <v>0</v>
      </c>
    </row>
    <row r="420" spans="1:14" x14ac:dyDescent="0.75">
      <c r="A420" t="str">
        <v>77_06</v>
      </c>
      <c r="B420">
        <f ca="1">_xlfn.IFNA(IF(VLOOKUP(Pres_2017_T2!U420,'Liaison politique'!$A$2:$C$12,3,FALSE)=$A$1,Pres_2017_T2!W420,0),0)</f>
        <v>0</v>
      </c>
      <c r="H420">
        <f ca="1">_xlfn.IFNA(IF(VLOOKUP(Pres_2017_T2!AA420,'Liaison politique'!$A$2:$C$12,3,FALSE)=$A$1,Pres_2017_T2!AC420,0),0)</f>
        <v>0</v>
      </c>
      <c r="N420">
        <f t="shared" ca="1" si="6"/>
        <v>0</v>
      </c>
    </row>
    <row r="421" spans="1:14" x14ac:dyDescent="0.75">
      <c r="A421" t="str">
        <v>77_07</v>
      </c>
      <c r="B421">
        <f ca="1">_xlfn.IFNA(IF(VLOOKUP(Pres_2017_T2!U421,'Liaison politique'!$A$2:$C$12,3,FALSE)=$A$1,Pres_2017_T2!W421,0),0)</f>
        <v>0</v>
      </c>
      <c r="H421">
        <f ca="1">_xlfn.IFNA(IF(VLOOKUP(Pres_2017_T2!AA421,'Liaison politique'!$A$2:$C$12,3,FALSE)=$A$1,Pres_2017_T2!AC421,0),0)</f>
        <v>0</v>
      </c>
      <c r="N421">
        <f t="shared" ca="1" si="6"/>
        <v>0</v>
      </c>
    </row>
    <row r="422" spans="1:14" x14ac:dyDescent="0.75">
      <c r="A422" t="str">
        <v>77_08</v>
      </c>
      <c r="B422">
        <f ca="1">_xlfn.IFNA(IF(VLOOKUP(Pres_2017_T2!U422,'Liaison politique'!$A$2:$C$12,3,FALSE)=$A$1,Pres_2017_T2!W422,0),0)</f>
        <v>0</v>
      </c>
      <c r="H422">
        <f ca="1">_xlfn.IFNA(IF(VLOOKUP(Pres_2017_T2!AA422,'Liaison politique'!$A$2:$C$12,3,FALSE)=$A$1,Pres_2017_T2!AC422,0),0)</f>
        <v>0</v>
      </c>
      <c r="N422">
        <f t="shared" ca="1" si="6"/>
        <v>0</v>
      </c>
    </row>
    <row r="423" spans="1:14" x14ac:dyDescent="0.75">
      <c r="A423" t="str">
        <v>77_09</v>
      </c>
      <c r="B423">
        <f ca="1">_xlfn.IFNA(IF(VLOOKUP(Pres_2017_T2!U423,'Liaison politique'!$A$2:$C$12,3,FALSE)=$A$1,Pres_2017_T2!W423,0),0)</f>
        <v>0</v>
      </c>
      <c r="H423">
        <f ca="1">_xlfn.IFNA(IF(VLOOKUP(Pres_2017_T2!AA423,'Liaison politique'!$A$2:$C$12,3,FALSE)=$A$1,Pres_2017_T2!AC423,0),0)</f>
        <v>0</v>
      </c>
      <c r="N423">
        <f t="shared" ca="1" si="6"/>
        <v>0</v>
      </c>
    </row>
    <row r="424" spans="1:14" x14ac:dyDescent="0.75">
      <c r="A424" t="str">
        <v>77_10</v>
      </c>
      <c r="B424">
        <f ca="1">_xlfn.IFNA(IF(VLOOKUP(Pres_2017_T2!U424,'Liaison politique'!$A$2:$C$12,3,FALSE)=$A$1,Pres_2017_T2!W424,0),0)</f>
        <v>0</v>
      </c>
      <c r="H424">
        <f ca="1">_xlfn.IFNA(IF(VLOOKUP(Pres_2017_T2!AA424,'Liaison politique'!$A$2:$C$12,3,FALSE)=$A$1,Pres_2017_T2!AC424,0),0)</f>
        <v>0</v>
      </c>
      <c r="N424">
        <f t="shared" ca="1" si="6"/>
        <v>0</v>
      </c>
    </row>
    <row r="425" spans="1:14" x14ac:dyDescent="0.75">
      <c r="A425" t="str">
        <v>77_11</v>
      </c>
      <c r="B425">
        <f ca="1">_xlfn.IFNA(IF(VLOOKUP(Pres_2017_T2!U425,'Liaison politique'!$A$2:$C$12,3,FALSE)=$A$1,Pres_2017_T2!W425,0),0)</f>
        <v>0</v>
      </c>
      <c r="H425">
        <f ca="1">_xlfn.IFNA(IF(VLOOKUP(Pres_2017_T2!AA425,'Liaison politique'!$A$2:$C$12,3,FALSE)=$A$1,Pres_2017_T2!AC425,0),0)</f>
        <v>0</v>
      </c>
      <c r="N425">
        <f t="shared" ca="1" si="6"/>
        <v>0</v>
      </c>
    </row>
    <row r="426" spans="1:14" x14ac:dyDescent="0.75">
      <c r="A426" t="str">
        <v>78_01</v>
      </c>
      <c r="B426">
        <f ca="1">_xlfn.IFNA(IF(VLOOKUP(Pres_2017_T2!U426,'Liaison politique'!$A$2:$C$12,3,FALSE)=$A$1,Pres_2017_T2!W426,0),0)</f>
        <v>0</v>
      </c>
      <c r="H426">
        <f ca="1">_xlfn.IFNA(IF(VLOOKUP(Pres_2017_T2!AA426,'Liaison politique'!$A$2:$C$12,3,FALSE)=$A$1,Pres_2017_T2!AC426,0),0)</f>
        <v>0</v>
      </c>
      <c r="N426">
        <f t="shared" ca="1" si="6"/>
        <v>0</v>
      </c>
    </row>
    <row r="427" spans="1:14" x14ac:dyDescent="0.75">
      <c r="A427" t="str">
        <v>78_02</v>
      </c>
      <c r="B427">
        <f ca="1">_xlfn.IFNA(IF(VLOOKUP(Pres_2017_T2!U427,'Liaison politique'!$A$2:$C$12,3,FALSE)=$A$1,Pres_2017_T2!W427,0),0)</f>
        <v>0</v>
      </c>
      <c r="H427">
        <f ca="1">_xlfn.IFNA(IF(VLOOKUP(Pres_2017_T2!AA427,'Liaison politique'!$A$2:$C$12,3,FALSE)=$A$1,Pres_2017_T2!AC427,0),0)</f>
        <v>0</v>
      </c>
      <c r="N427">
        <f t="shared" ca="1" si="6"/>
        <v>0</v>
      </c>
    </row>
    <row r="428" spans="1:14" x14ac:dyDescent="0.75">
      <c r="A428" t="str">
        <v>78_03</v>
      </c>
      <c r="B428">
        <f ca="1">_xlfn.IFNA(IF(VLOOKUP(Pres_2017_T2!U428,'Liaison politique'!$A$2:$C$12,3,FALSE)=$A$1,Pres_2017_T2!W428,0),0)</f>
        <v>0</v>
      </c>
      <c r="H428">
        <f ca="1">_xlfn.IFNA(IF(VLOOKUP(Pres_2017_T2!AA428,'Liaison politique'!$A$2:$C$12,3,FALSE)=$A$1,Pres_2017_T2!AC428,0),0)</f>
        <v>0</v>
      </c>
      <c r="N428">
        <f t="shared" ca="1" si="6"/>
        <v>0</v>
      </c>
    </row>
    <row r="429" spans="1:14" x14ac:dyDescent="0.75">
      <c r="A429" t="str">
        <v>78_04</v>
      </c>
      <c r="B429">
        <f ca="1">_xlfn.IFNA(IF(VLOOKUP(Pres_2017_T2!U429,'Liaison politique'!$A$2:$C$12,3,FALSE)=$A$1,Pres_2017_T2!W429,0),0)</f>
        <v>0</v>
      </c>
      <c r="H429">
        <f ca="1">_xlfn.IFNA(IF(VLOOKUP(Pres_2017_T2!AA429,'Liaison politique'!$A$2:$C$12,3,FALSE)=$A$1,Pres_2017_T2!AC429,0),0)</f>
        <v>0</v>
      </c>
      <c r="N429">
        <f t="shared" ca="1" si="6"/>
        <v>0</v>
      </c>
    </row>
    <row r="430" spans="1:14" x14ac:dyDescent="0.75">
      <c r="A430" t="str">
        <v>78_05</v>
      </c>
      <c r="B430">
        <f ca="1">_xlfn.IFNA(IF(VLOOKUP(Pres_2017_T2!U430,'Liaison politique'!$A$2:$C$12,3,FALSE)=$A$1,Pres_2017_T2!W430,0),0)</f>
        <v>0</v>
      </c>
      <c r="H430">
        <f ca="1">_xlfn.IFNA(IF(VLOOKUP(Pres_2017_T2!AA430,'Liaison politique'!$A$2:$C$12,3,FALSE)=$A$1,Pres_2017_T2!AC430,0),0)</f>
        <v>0</v>
      </c>
      <c r="N430">
        <f t="shared" ca="1" si="6"/>
        <v>0</v>
      </c>
    </row>
    <row r="431" spans="1:14" x14ac:dyDescent="0.75">
      <c r="A431" t="str">
        <v>78_06</v>
      </c>
      <c r="B431">
        <f ca="1">_xlfn.IFNA(IF(VLOOKUP(Pres_2017_T2!U431,'Liaison politique'!$A$2:$C$12,3,FALSE)=$A$1,Pres_2017_T2!W431,0),0)</f>
        <v>0</v>
      </c>
      <c r="H431">
        <f ca="1">_xlfn.IFNA(IF(VLOOKUP(Pres_2017_T2!AA431,'Liaison politique'!$A$2:$C$12,3,FALSE)=$A$1,Pres_2017_T2!AC431,0),0)</f>
        <v>0</v>
      </c>
      <c r="N431">
        <f t="shared" ca="1" si="6"/>
        <v>0</v>
      </c>
    </row>
    <row r="432" spans="1:14" x14ac:dyDescent="0.75">
      <c r="A432" t="str">
        <v>78_07</v>
      </c>
      <c r="B432">
        <f ca="1">_xlfn.IFNA(IF(VLOOKUP(Pres_2017_T2!U432,'Liaison politique'!$A$2:$C$12,3,FALSE)=$A$1,Pres_2017_T2!W432,0),0)</f>
        <v>0</v>
      </c>
      <c r="H432">
        <f ca="1">_xlfn.IFNA(IF(VLOOKUP(Pres_2017_T2!AA432,'Liaison politique'!$A$2:$C$12,3,FALSE)=$A$1,Pres_2017_T2!AC432,0),0)</f>
        <v>0</v>
      </c>
      <c r="N432">
        <f t="shared" ca="1" si="6"/>
        <v>0</v>
      </c>
    </row>
    <row r="433" spans="1:14" x14ac:dyDescent="0.75">
      <c r="A433" t="str">
        <v>78_08</v>
      </c>
      <c r="B433">
        <f ca="1">_xlfn.IFNA(IF(VLOOKUP(Pres_2017_T2!U433,'Liaison politique'!$A$2:$C$12,3,FALSE)=$A$1,Pres_2017_T2!W433,0),0)</f>
        <v>0</v>
      </c>
      <c r="H433">
        <f ca="1">_xlfn.IFNA(IF(VLOOKUP(Pres_2017_T2!AA433,'Liaison politique'!$A$2:$C$12,3,FALSE)=$A$1,Pres_2017_T2!AC433,0),0)</f>
        <v>0</v>
      </c>
      <c r="N433">
        <f t="shared" ca="1" si="6"/>
        <v>0</v>
      </c>
    </row>
    <row r="434" spans="1:14" x14ac:dyDescent="0.75">
      <c r="A434" t="str">
        <v>78_09</v>
      </c>
      <c r="B434">
        <f ca="1">_xlfn.IFNA(IF(VLOOKUP(Pres_2017_T2!U434,'Liaison politique'!$A$2:$C$12,3,FALSE)=$A$1,Pres_2017_T2!W434,0),0)</f>
        <v>0</v>
      </c>
      <c r="H434">
        <f ca="1">_xlfn.IFNA(IF(VLOOKUP(Pres_2017_T2!AA434,'Liaison politique'!$A$2:$C$12,3,FALSE)=$A$1,Pres_2017_T2!AC434,0),0)</f>
        <v>0</v>
      </c>
      <c r="N434">
        <f t="shared" ca="1" si="6"/>
        <v>0</v>
      </c>
    </row>
    <row r="435" spans="1:14" x14ac:dyDescent="0.75">
      <c r="A435" t="str">
        <v>78_10</v>
      </c>
      <c r="B435">
        <f ca="1">_xlfn.IFNA(IF(VLOOKUP(Pres_2017_T2!U435,'Liaison politique'!$A$2:$C$12,3,FALSE)=$A$1,Pres_2017_T2!W435,0),0)</f>
        <v>0</v>
      </c>
      <c r="H435">
        <f ca="1">_xlfn.IFNA(IF(VLOOKUP(Pres_2017_T2!AA435,'Liaison politique'!$A$2:$C$12,3,FALSE)=$A$1,Pres_2017_T2!AC435,0),0)</f>
        <v>0</v>
      </c>
      <c r="N435">
        <f t="shared" ca="1" si="6"/>
        <v>0</v>
      </c>
    </row>
    <row r="436" spans="1:14" x14ac:dyDescent="0.75">
      <c r="A436" t="str">
        <v>78_11</v>
      </c>
      <c r="B436">
        <f ca="1">_xlfn.IFNA(IF(VLOOKUP(Pres_2017_T2!U436,'Liaison politique'!$A$2:$C$12,3,FALSE)=$A$1,Pres_2017_T2!W436,0),0)</f>
        <v>0</v>
      </c>
      <c r="H436">
        <f ca="1">_xlfn.IFNA(IF(VLOOKUP(Pres_2017_T2!AA436,'Liaison politique'!$A$2:$C$12,3,FALSE)=$A$1,Pres_2017_T2!AC436,0),0)</f>
        <v>0</v>
      </c>
      <c r="N436">
        <f t="shared" ca="1" si="6"/>
        <v>0</v>
      </c>
    </row>
    <row r="437" spans="1:14" x14ac:dyDescent="0.75">
      <c r="A437" t="str">
        <v>78_12</v>
      </c>
      <c r="B437">
        <f ca="1">_xlfn.IFNA(IF(VLOOKUP(Pres_2017_T2!U437,'Liaison politique'!$A$2:$C$12,3,FALSE)=$A$1,Pres_2017_T2!W437,0),0)</f>
        <v>0</v>
      </c>
      <c r="H437">
        <f ca="1">_xlfn.IFNA(IF(VLOOKUP(Pres_2017_T2!AA437,'Liaison politique'!$A$2:$C$12,3,FALSE)=$A$1,Pres_2017_T2!AC437,0),0)</f>
        <v>0</v>
      </c>
      <c r="N437">
        <f t="shared" ca="1" si="6"/>
        <v>0</v>
      </c>
    </row>
    <row r="438" spans="1:14" x14ac:dyDescent="0.75">
      <c r="A438" t="str">
        <v>79_01</v>
      </c>
      <c r="B438">
        <f ca="1">_xlfn.IFNA(IF(VLOOKUP(Pres_2017_T2!U438,'Liaison politique'!$A$2:$C$12,3,FALSE)=$A$1,Pres_2017_T2!W438,0),0)</f>
        <v>0</v>
      </c>
      <c r="H438">
        <f ca="1">_xlfn.IFNA(IF(VLOOKUP(Pres_2017_T2!AA438,'Liaison politique'!$A$2:$C$12,3,FALSE)=$A$1,Pres_2017_T2!AC438,0),0)</f>
        <v>0</v>
      </c>
      <c r="N438">
        <f t="shared" ca="1" si="6"/>
        <v>0</v>
      </c>
    </row>
    <row r="439" spans="1:14" x14ac:dyDescent="0.75">
      <c r="A439" t="str">
        <v>79_02</v>
      </c>
      <c r="B439">
        <f ca="1">_xlfn.IFNA(IF(VLOOKUP(Pres_2017_T2!U439,'Liaison politique'!$A$2:$C$12,3,FALSE)=$A$1,Pres_2017_T2!W439,0),0)</f>
        <v>0</v>
      </c>
      <c r="H439">
        <f ca="1">_xlfn.IFNA(IF(VLOOKUP(Pres_2017_T2!AA439,'Liaison politique'!$A$2:$C$12,3,FALSE)=$A$1,Pres_2017_T2!AC439,0),0)</f>
        <v>0</v>
      </c>
      <c r="N439">
        <f t="shared" ca="1" si="6"/>
        <v>0</v>
      </c>
    </row>
    <row r="440" spans="1:14" x14ac:dyDescent="0.75">
      <c r="A440" t="str">
        <v>79_03</v>
      </c>
      <c r="B440">
        <f ca="1">_xlfn.IFNA(IF(VLOOKUP(Pres_2017_T2!U440,'Liaison politique'!$A$2:$C$12,3,FALSE)=$A$1,Pres_2017_T2!W440,0),0)</f>
        <v>0</v>
      </c>
      <c r="H440">
        <f ca="1">_xlfn.IFNA(IF(VLOOKUP(Pres_2017_T2!AA440,'Liaison politique'!$A$2:$C$12,3,FALSE)=$A$1,Pres_2017_T2!AC440,0),0)</f>
        <v>0</v>
      </c>
      <c r="N440">
        <f t="shared" ca="1" si="6"/>
        <v>0</v>
      </c>
    </row>
    <row r="441" spans="1:14" x14ac:dyDescent="0.75">
      <c r="A441" t="str">
        <v>80_01</v>
      </c>
      <c r="B441">
        <f ca="1">_xlfn.IFNA(IF(VLOOKUP(Pres_2017_T2!U441,'Liaison politique'!$A$2:$C$12,3,FALSE)=$A$1,Pres_2017_T2!W441,0),0)</f>
        <v>0</v>
      </c>
      <c r="H441">
        <f ca="1">_xlfn.IFNA(IF(VLOOKUP(Pres_2017_T2!AA441,'Liaison politique'!$A$2:$C$12,3,FALSE)=$A$1,Pres_2017_T2!AC441,0),0)</f>
        <v>0</v>
      </c>
      <c r="N441">
        <f t="shared" ca="1" si="6"/>
        <v>0</v>
      </c>
    </row>
    <row r="442" spans="1:14" x14ac:dyDescent="0.75">
      <c r="A442" t="str">
        <v>80_02</v>
      </c>
      <c r="B442">
        <f ca="1">_xlfn.IFNA(IF(VLOOKUP(Pres_2017_T2!U442,'Liaison politique'!$A$2:$C$12,3,FALSE)=$A$1,Pres_2017_T2!W442,0),0)</f>
        <v>0</v>
      </c>
      <c r="H442">
        <f ca="1">_xlfn.IFNA(IF(VLOOKUP(Pres_2017_T2!AA442,'Liaison politique'!$A$2:$C$12,3,FALSE)=$A$1,Pres_2017_T2!AC442,0),0)</f>
        <v>0</v>
      </c>
      <c r="N442">
        <f t="shared" ca="1" si="6"/>
        <v>0</v>
      </c>
    </row>
    <row r="443" spans="1:14" x14ac:dyDescent="0.75">
      <c r="A443" t="str">
        <v>80_03</v>
      </c>
      <c r="B443">
        <f ca="1">_xlfn.IFNA(IF(VLOOKUP(Pres_2017_T2!U443,'Liaison politique'!$A$2:$C$12,3,FALSE)=$A$1,Pres_2017_T2!W443,0),0)</f>
        <v>0</v>
      </c>
      <c r="H443">
        <f ca="1">_xlfn.IFNA(IF(VLOOKUP(Pres_2017_T2!AA443,'Liaison politique'!$A$2:$C$12,3,FALSE)=$A$1,Pres_2017_T2!AC443,0),0)</f>
        <v>0</v>
      </c>
      <c r="N443">
        <f t="shared" ca="1" si="6"/>
        <v>0</v>
      </c>
    </row>
    <row r="444" spans="1:14" x14ac:dyDescent="0.75">
      <c r="A444" t="str">
        <v>80_04</v>
      </c>
      <c r="B444">
        <f ca="1">_xlfn.IFNA(IF(VLOOKUP(Pres_2017_T2!U444,'Liaison politique'!$A$2:$C$12,3,FALSE)=$A$1,Pres_2017_T2!W444,0),0)</f>
        <v>0</v>
      </c>
      <c r="H444">
        <f ca="1">_xlfn.IFNA(IF(VLOOKUP(Pres_2017_T2!AA444,'Liaison politique'!$A$2:$C$12,3,FALSE)=$A$1,Pres_2017_T2!AC444,0),0)</f>
        <v>0</v>
      </c>
      <c r="N444">
        <f t="shared" ca="1" si="6"/>
        <v>0</v>
      </c>
    </row>
    <row r="445" spans="1:14" x14ac:dyDescent="0.75">
      <c r="A445" t="str">
        <v>80_05</v>
      </c>
      <c r="B445">
        <f ca="1">_xlfn.IFNA(IF(VLOOKUP(Pres_2017_T2!U445,'Liaison politique'!$A$2:$C$12,3,FALSE)=$A$1,Pres_2017_T2!W445,0),0)</f>
        <v>0</v>
      </c>
      <c r="H445">
        <f ca="1">_xlfn.IFNA(IF(VLOOKUP(Pres_2017_T2!AA445,'Liaison politique'!$A$2:$C$12,3,FALSE)=$A$1,Pres_2017_T2!AC445,0),0)</f>
        <v>0</v>
      </c>
      <c r="N445">
        <f t="shared" ca="1" si="6"/>
        <v>0</v>
      </c>
    </row>
    <row r="446" spans="1:14" x14ac:dyDescent="0.75">
      <c r="A446" t="str">
        <v>81_01</v>
      </c>
      <c r="B446">
        <f ca="1">_xlfn.IFNA(IF(VLOOKUP(Pres_2017_T2!U446,'Liaison politique'!$A$2:$C$12,3,FALSE)=$A$1,Pres_2017_T2!W446,0),0)</f>
        <v>0</v>
      </c>
      <c r="H446">
        <f ca="1">_xlfn.IFNA(IF(VLOOKUP(Pres_2017_T2!AA446,'Liaison politique'!$A$2:$C$12,3,FALSE)=$A$1,Pres_2017_T2!AC446,0),0)</f>
        <v>0</v>
      </c>
      <c r="N446">
        <f t="shared" ca="1" si="6"/>
        <v>0</v>
      </c>
    </row>
    <row r="447" spans="1:14" x14ac:dyDescent="0.75">
      <c r="A447" t="str">
        <v>81_02</v>
      </c>
      <c r="B447">
        <f ca="1">_xlfn.IFNA(IF(VLOOKUP(Pres_2017_T2!U447,'Liaison politique'!$A$2:$C$12,3,FALSE)=$A$1,Pres_2017_T2!W447,0),0)</f>
        <v>0</v>
      </c>
      <c r="H447">
        <f ca="1">_xlfn.IFNA(IF(VLOOKUP(Pres_2017_T2!AA447,'Liaison politique'!$A$2:$C$12,3,FALSE)=$A$1,Pres_2017_T2!AC447,0),0)</f>
        <v>0</v>
      </c>
      <c r="N447">
        <f t="shared" ca="1" si="6"/>
        <v>0</v>
      </c>
    </row>
    <row r="448" spans="1:14" x14ac:dyDescent="0.75">
      <c r="A448" t="str">
        <v>81_03</v>
      </c>
      <c r="B448">
        <f ca="1">_xlfn.IFNA(IF(VLOOKUP(Pres_2017_T2!U448,'Liaison politique'!$A$2:$C$12,3,FALSE)=$A$1,Pres_2017_T2!W448,0),0)</f>
        <v>0</v>
      </c>
      <c r="H448">
        <f ca="1">_xlfn.IFNA(IF(VLOOKUP(Pres_2017_T2!AA448,'Liaison politique'!$A$2:$C$12,3,FALSE)=$A$1,Pres_2017_T2!AC448,0),0)</f>
        <v>0</v>
      </c>
      <c r="N448">
        <f t="shared" ca="1" si="6"/>
        <v>0</v>
      </c>
    </row>
    <row r="449" spans="1:14" x14ac:dyDescent="0.75">
      <c r="A449" t="str">
        <v>82_01</v>
      </c>
      <c r="B449">
        <f ca="1">_xlfn.IFNA(IF(VLOOKUP(Pres_2017_T2!U449,'Liaison politique'!$A$2:$C$12,3,FALSE)=$A$1,Pres_2017_T2!W449,0),0)</f>
        <v>0</v>
      </c>
      <c r="H449">
        <f ca="1">_xlfn.IFNA(IF(VLOOKUP(Pres_2017_T2!AA449,'Liaison politique'!$A$2:$C$12,3,FALSE)=$A$1,Pres_2017_T2!AC449,0),0)</f>
        <v>0</v>
      </c>
      <c r="N449">
        <f t="shared" ca="1" si="6"/>
        <v>0</v>
      </c>
    </row>
    <row r="450" spans="1:14" x14ac:dyDescent="0.75">
      <c r="A450" t="str">
        <v>82_02</v>
      </c>
      <c r="B450">
        <f ca="1">_xlfn.IFNA(IF(VLOOKUP(Pres_2017_T2!U450,'Liaison politique'!$A$2:$C$12,3,FALSE)=$A$1,Pres_2017_T2!W450,0),0)</f>
        <v>0</v>
      </c>
      <c r="H450">
        <f ca="1">_xlfn.IFNA(IF(VLOOKUP(Pres_2017_T2!AA450,'Liaison politique'!$A$2:$C$12,3,FALSE)=$A$1,Pres_2017_T2!AC450,0),0)</f>
        <v>0</v>
      </c>
      <c r="N450">
        <f t="shared" ca="1" si="6"/>
        <v>0</v>
      </c>
    </row>
    <row r="451" spans="1:14" x14ac:dyDescent="0.75">
      <c r="A451" t="str">
        <v>83_01</v>
      </c>
      <c r="B451">
        <f ca="1">_xlfn.IFNA(IF(VLOOKUP(Pres_2017_T2!U451,'Liaison politique'!$A$2:$C$12,3,FALSE)=$A$1,Pres_2017_T2!W451,0),0)</f>
        <v>0</v>
      </c>
      <c r="H451">
        <f ca="1">_xlfn.IFNA(IF(VLOOKUP(Pres_2017_T2!AA451,'Liaison politique'!$A$2:$C$12,3,FALSE)=$A$1,Pres_2017_T2!AC451,0),0)</f>
        <v>0</v>
      </c>
      <c r="N451">
        <f t="shared" ref="N451:N514" ca="1" si="7">SUM(B451:M451)</f>
        <v>0</v>
      </c>
    </row>
    <row r="452" spans="1:14" x14ac:dyDescent="0.75">
      <c r="A452" t="str">
        <v>83_02</v>
      </c>
      <c r="B452">
        <f ca="1">_xlfn.IFNA(IF(VLOOKUP(Pres_2017_T2!U452,'Liaison politique'!$A$2:$C$12,3,FALSE)=$A$1,Pres_2017_T2!W452,0),0)</f>
        <v>0</v>
      </c>
      <c r="H452">
        <f ca="1">_xlfn.IFNA(IF(VLOOKUP(Pres_2017_T2!AA452,'Liaison politique'!$A$2:$C$12,3,FALSE)=$A$1,Pres_2017_T2!AC452,0),0)</f>
        <v>0</v>
      </c>
      <c r="N452">
        <f t="shared" ca="1" si="7"/>
        <v>0</v>
      </c>
    </row>
    <row r="453" spans="1:14" x14ac:dyDescent="0.75">
      <c r="A453" t="str">
        <v>83_03</v>
      </c>
      <c r="B453">
        <f ca="1">_xlfn.IFNA(IF(VLOOKUP(Pres_2017_T2!U453,'Liaison politique'!$A$2:$C$12,3,FALSE)=$A$1,Pres_2017_T2!W453,0),0)</f>
        <v>0</v>
      </c>
      <c r="H453">
        <f ca="1">_xlfn.IFNA(IF(VLOOKUP(Pres_2017_T2!AA453,'Liaison politique'!$A$2:$C$12,3,FALSE)=$A$1,Pres_2017_T2!AC453,0),0)</f>
        <v>0</v>
      </c>
      <c r="N453">
        <f t="shared" ca="1" si="7"/>
        <v>0</v>
      </c>
    </row>
    <row r="454" spans="1:14" x14ac:dyDescent="0.75">
      <c r="A454" t="str">
        <v>83_04</v>
      </c>
      <c r="B454">
        <f ca="1">_xlfn.IFNA(IF(VLOOKUP(Pres_2017_T2!U454,'Liaison politique'!$A$2:$C$12,3,FALSE)=$A$1,Pres_2017_T2!W454,0),0)</f>
        <v>0</v>
      </c>
      <c r="H454">
        <f ca="1">_xlfn.IFNA(IF(VLOOKUP(Pres_2017_T2!AA454,'Liaison politique'!$A$2:$C$12,3,FALSE)=$A$1,Pres_2017_T2!AC454,0),0)</f>
        <v>0</v>
      </c>
      <c r="N454">
        <f t="shared" ca="1" si="7"/>
        <v>0</v>
      </c>
    </row>
    <row r="455" spans="1:14" x14ac:dyDescent="0.75">
      <c r="A455" t="str">
        <v>83_05</v>
      </c>
      <c r="B455">
        <f ca="1">_xlfn.IFNA(IF(VLOOKUP(Pres_2017_T2!U455,'Liaison politique'!$A$2:$C$12,3,FALSE)=$A$1,Pres_2017_T2!W455,0),0)</f>
        <v>0</v>
      </c>
      <c r="H455">
        <f ca="1">_xlfn.IFNA(IF(VLOOKUP(Pres_2017_T2!AA455,'Liaison politique'!$A$2:$C$12,3,FALSE)=$A$1,Pres_2017_T2!AC455,0),0)</f>
        <v>0</v>
      </c>
      <c r="N455">
        <f t="shared" ca="1" si="7"/>
        <v>0</v>
      </c>
    </row>
    <row r="456" spans="1:14" x14ac:dyDescent="0.75">
      <c r="A456" t="str">
        <v>83_06</v>
      </c>
      <c r="B456">
        <f ca="1">_xlfn.IFNA(IF(VLOOKUP(Pres_2017_T2!U456,'Liaison politique'!$A$2:$C$12,3,FALSE)=$A$1,Pres_2017_T2!W456,0),0)</f>
        <v>0</v>
      </c>
      <c r="H456">
        <f ca="1">_xlfn.IFNA(IF(VLOOKUP(Pres_2017_T2!AA456,'Liaison politique'!$A$2:$C$12,3,FALSE)=$A$1,Pres_2017_T2!AC456,0),0)</f>
        <v>0</v>
      </c>
      <c r="N456">
        <f t="shared" ca="1" si="7"/>
        <v>0</v>
      </c>
    </row>
    <row r="457" spans="1:14" x14ac:dyDescent="0.75">
      <c r="A457" t="str">
        <v>83_07</v>
      </c>
      <c r="B457">
        <f ca="1">_xlfn.IFNA(IF(VLOOKUP(Pres_2017_T2!U457,'Liaison politique'!$A$2:$C$12,3,FALSE)=$A$1,Pres_2017_T2!W457,0),0)</f>
        <v>0</v>
      </c>
      <c r="H457">
        <f ca="1">_xlfn.IFNA(IF(VLOOKUP(Pres_2017_T2!AA457,'Liaison politique'!$A$2:$C$12,3,FALSE)=$A$1,Pres_2017_T2!AC457,0),0)</f>
        <v>0</v>
      </c>
      <c r="N457">
        <f t="shared" ca="1" si="7"/>
        <v>0</v>
      </c>
    </row>
    <row r="458" spans="1:14" x14ac:dyDescent="0.75">
      <c r="A458" t="str">
        <v>83_08</v>
      </c>
      <c r="B458">
        <f ca="1">_xlfn.IFNA(IF(VLOOKUP(Pres_2017_T2!U458,'Liaison politique'!$A$2:$C$12,3,FALSE)=$A$1,Pres_2017_T2!W458,0),0)</f>
        <v>0</v>
      </c>
      <c r="H458">
        <f ca="1">_xlfn.IFNA(IF(VLOOKUP(Pres_2017_T2!AA458,'Liaison politique'!$A$2:$C$12,3,FALSE)=$A$1,Pres_2017_T2!AC458,0),0)</f>
        <v>0</v>
      </c>
      <c r="N458">
        <f t="shared" ca="1" si="7"/>
        <v>0</v>
      </c>
    </row>
    <row r="459" spans="1:14" x14ac:dyDescent="0.75">
      <c r="A459" t="str">
        <v>84_01</v>
      </c>
      <c r="B459">
        <f ca="1">_xlfn.IFNA(IF(VLOOKUP(Pres_2017_T2!U459,'Liaison politique'!$A$2:$C$12,3,FALSE)=$A$1,Pres_2017_T2!W459,0),0)</f>
        <v>0</v>
      </c>
      <c r="H459">
        <f ca="1">_xlfn.IFNA(IF(VLOOKUP(Pres_2017_T2!AA459,'Liaison politique'!$A$2:$C$12,3,FALSE)=$A$1,Pres_2017_T2!AC459,0),0)</f>
        <v>0</v>
      </c>
      <c r="N459">
        <f t="shared" ca="1" si="7"/>
        <v>0</v>
      </c>
    </row>
    <row r="460" spans="1:14" x14ac:dyDescent="0.75">
      <c r="A460" t="str">
        <v>84_02</v>
      </c>
      <c r="B460">
        <f ca="1">_xlfn.IFNA(IF(VLOOKUP(Pres_2017_T2!U460,'Liaison politique'!$A$2:$C$12,3,FALSE)=$A$1,Pres_2017_T2!W460,0),0)</f>
        <v>0</v>
      </c>
      <c r="H460">
        <f ca="1">_xlfn.IFNA(IF(VLOOKUP(Pres_2017_T2!AA460,'Liaison politique'!$A$2:$C$12,3,FALSE)=$A$1,Pres_2017_T2!AC460,0),0)</f>
        <v>0</v>
      </c>
      <c r="N460">
        <f t="shared" ca="1" si="7"/>
        <v>0</v>
      </c>
    </row>
    <row r="461" spans="1:14" x14ac:dyDescent="0.75">
      <c r="A461" t="str">
        <v>84_03</v>
      </c>
      <c r="B461">
        <f ca="1">_xlfn.IFNA(IF(VLOOKUP(Pres_2017_T2!U461,'Liaison politique'!$A$2:$C$12,3,FALSE)=$A$1,Pres_2017_T2!W461,0),0)</f>
        <v>0</v>
      </c>
      <c r="H461">
        <f ca="1">_xlfn.IFNA(IF(VLOOKUP(Pres_2017_T2!AA461,'Liaison politique'!$A$2:$C$12,3,FALSE)=$A$1,Pres_2017_T2!AC461,0),0)</f>
        <v>0</v>
      </c>
      <c r="N461">
        <f t="shared" ca="1" si="7"/>
        <v>0</v>
      </c>
    </row>
    <row r="462" spans="1:14" x14ac:dyDescent="0.75">
      <c r="A462" t="str">
        <v>84_04</v>
      </c>
      <c r="B462">
        <f ca="1">_xlfn.IFNA(IF(VLOOKUP(Pres_2017_T2!U462,'Liaison politique'!$A$2:$C$12,3,FALSE)=$A$1,Pres_2017_T2!W462,0),0)</f>
        <v>0</v>
      </c>
      <c r="H462">
        <f ca="1">_xlfn.IFNA(IF(VLOOKUP(Pres_2017_T2!AA462,'Liaison politique'!$A$2:$C$12,3,FALSE)=$A$1,Pres_2017_T2!AC462,0),0)</f>
        <v>0</v>
      </c>
      <c r="N462">
        <f t="shared" ca="1" si="7"/>
        <v>0</v>
      </c>
    </row>
    <row r="463" spans="1:14" x14ac:dyDescent="0.75">
      <c r="A463" t="str">
        <v>84_05</v>
      </c>
      <c r="B463">
        <f ca="1">_xlfn.IFNA(IF(VLOOKUP(Pres_2017_T2!U463,'Liaison politique'!$A$2:$C$12,3,FALSE)=$A$1,Pres_2017_T2!W463,0),0)</f>
        <v>0</v>
      </c>
      <c r="H463">
        <f ca="1">_xlfn.IFNA(IF(VLOOKUP(Pres_2017_T2!AA463,'Liaison politique'!$A$2:$C$12,3,FALSE)=$A$1,Pres_2017_T2!AC463,0),0)</f>
        <v>0</v>
      </c>
      <c r="N463">
        <f t="shared" ca="1" si="7"/>
        <v>0</v>
      </c>
    </row>
    <row r="464" spans="1:14" x14ac:dyDescent="0.75">
      <c r="A464" t="str">
        <v>85_01</v>
      </c>
      <c r="B464">
        <f ca="1">_xlfn.IFNA(IF(VLOOKUP(Pres_2017_T2!U464,'Liaison politique'!$A$2:$C$12,3,FALSE)=$A$1,Pres_2017_T2!W464,0),0)</f>
        <v>0</v>
      </c>
      <c r="H464">
        <f ca="1">_xlfn.IFNA(IF(VLOOKUP(Pres_2017_T2!AA464,'Liaison politique'!$A$2:$C$12,3,FALSE)=$A$1,Pres_2017_T2!AC464,0),0)</f>
        <v>0</v>
      </c>
      <c r="N464">
        <f t="shared" ca="1" si="7"/>
        <v>0</v>
      </c>
    </row>
    <row r="465" spans="1:14" x14ac:dyDescent="0.75">
      <c r="A465" t="str">
        <v>85_02</v>
      </c>
      <c r="B465">
        <f ca="1">_xlfn.IFNA(IF(VLOOKUP(Pres_2017_T2!U465,'Liaison politique'!$A$2:$C$12,3,FALSE)=$A$1,Pres_2017_T2!W465,0),0)</f>
        <v>0</v>
      </c>
      <c r="H465">
        <f ca="1">_xlfn.IFNA(IF(VLOOKUP(Pres_2017_T2!AA465,'Liaison politique'!$A$2:$C$12,3,FALSE)=$A$1,Pres_2017_T2!AC465,0),0)</f>
        <v>0</v>
      </c>
      <c r="N465">
        <f t="shared" ca="1" si="7"/>
        <v>0</v>
      </c>
    </row>
    <row r="466" spans="1:14" x14ac:dyDescent="0.75">
      <c r="A466" t="str">
        <v>85_03</v>
      </c>
      <c r="B466">
        <f ca="1">_xlfn.IFNA(IF(VLOOKUP(Pres_2017_T2!U466,'Liaison politique'!$A$2:$C$12,3,FALSE)=$A$1,Pres_2017_T2!W466,0),0)</f>
        <v>0</v>
      </c>
      <c r="H466">
        <f ca="1">_xlfn.IFNA(IF(VLOOKUP(Pres_2017_T2!AA466,'Liaison politique'!$A$2:$C$12,3,FALSE)=$A$1,Pres_2017_T2!AC466,0),0)</f>
        <v>0</v>
      </c>
      <c r="N466">
        <f t="shared" ca="1" si="7"/>
        <v>0</v>
      </c>
    </row>
    <row r="467" spans="1:14" x14ac:dyDescent="0.75">
      <c r="A467" t="str">
        <v>85_04</v>
      </c>
      <c r="B467">
        <f ca="1">_xlfn.IFNA(IF(VLOOKUP(Pres_2017_T2!U467,'Liaison politique'!$A$2:$C$12,3,FALSE)=$A$1,Pres_2017_T2!W467,0),0)</f>
        <v>0</v>
      </c>
      <c r="H467">
        <f ca="1">_xlfn.IFNA(IF(VLOOKUP(Pres_2017_T2!AA467,'Liaison politique'!$A$2:$C$12,3,FALSE)=$A$1,Pres_2017_T2!AC467,0),0)</f>
        <v>0</v>
      </c>
      <c r="N467">
        <f t="shared" ca="1" si="7"/>
        <v>0</v>
      </c>
    </row>
    <row r="468" spans="1:14" x14ac:dyDescent="0.75">
      <c r="A468" t="str">
        <v>85_05</v>
      </c>
      <c r="B468">
        <f ca="1">_xlfn.IFNA(IF(VLOOKUP(Pres_2017_T2!U468,'Liaison politique'!$A$2:$C$12,3,FALSE)=$A$1,Pres_2017_T2!W468,0),0)</f>
        <v>0</v>
      </c>
      <c r="H468">
        <f ca="1">_xlfn.IFNA(IF(VLOOKUP(Pres_2017_T2!AA468,'Liaison politique'!$A$2:$C$12,3,FALSE)=$A$1,Pres_2017_T2!AC468,0),0)</f>
        <v>0</v>
      </c>
      <c r="N468">
        <f t="shared" ca="1" si="7"/>
        <v>0</v>
      </c>
    </row>
    <row r="469" spans="1:14" x14ac:dyDescent="0.75">
      <c r="A469" t="str">
        <v>86_01</v>
      </c>
      <c r="B469">
        <f ca="1">_xlfn.IFNA(IF(VLOOKUP(Pres_2017_T2!U469,'Liaison politique'!$A$2:$C$12,3,FALSE)=$A$1,Pres_2017_T2!W469,0),0)</f>
        <v>0</v>
      </c>
      <c r="H469">
        <f ca="1">_xlfn.IFNA(IF(VLOOKUP(Pres_2017_T2!AA469,'Liaison politique'!$A$2:$C$12,3,FALSE)=$A$1,Pres_2017_T2!AC469,0),0)</f>
        <v>0</v>
      </c>
      <c r="N469">
        <f t="shared" ca="1" si="7"/>
        <v>0</v>
      </c>
    </row>
    <row r="470" spans="1:14" x14ac:dyDescent="0.75">
      <c r="A470" t="str">
        <v>86_02</v>
      </c>
      <c r="B470">
        <f ca="1">_xlfn.IFNA(IF(VLOOKUP(Pres_2017_T2!U470,'Liaison politique'!$A$2:$C$12,3,FALSE)=$A$1,Pres_2017_T2!W470,0),0)</f>
        <v>0</v>
      </c>
      <c r="H470">
        <f ca="1">_xlfn.IFNA(IF(VLOOKUP(Pres_2017_T2!AA470,'Liaison politique'!$A$2:$C$12,3,FALSE)=$A$1,Pres_2017_T2!AC470,0),0)</f>
        <v>0</v>
      </c>
      <c r="N470">
        <f t="shared" ca="1" si="7"/>
        <v>0</v>
      </c>
    </row>
    <row r="471" spans="1:14" x14ac:dyDescent="0.75">
      <c r="A471" t="str">
        <v>86_03</v>
      </c>
      <c r="B471">
        <f ca="1">_xlfn.IFNA(IF(VLOOKUP(Pres_2017_T2!U471,'Liaison politique'!$A$2:$C$12,3,FALSE)=$A$1,Pres_2017_T2!W471,0),0)</f>
        <v>0</v>
      </c>
      <c r="H471">
        <f ca="1">_xlfn.IFNA(IF(VLOOKUP(Pres_2017_T2!AA471,'Liaison politique'!$A$2:$C$12,3,FALSE)=$A$1,Pres_2017_T2!AC471,0),0)</f>
        <v>0</v>
      </c>
      <c r="N471">
        <f t="shared" ca="1" si="7"/>
        <v>0</v>
      </c>
    </row>
    <row r="472" spans="1:14" x14ac:dyDescent="0.75">
      <c r="A472" t="str">
        <v>86_04</v>
      </c>
      <c r="B472">
        <f ca="1">_xlfn.IFNA(IF(VLOOKUP(Pres_2017_T2!U472,'Liaison politique'!$A$2:$C$12,3,FALSE)=$A$1,Pres_2017_T2!W472,0),0)</f>
        <v>0</v>
      </c>
      <c r="H472">
        <f ca="1">_xlfn.IFNA(IF(VLOOKUP(Pres_2017_T2!AA472,'Liaison politique'!$A$2:$C$12,3,FALSE)=$A$1,Pres_2017_T2!AC472,0),0)</f>
        <v>0</v>
      </c>
      <c r="N472">
        <f t="shared" ca="1" si="7"/>
        <v>0</v>
      </c>
    </row>
    <row r="473" spans="1:14" x14ac:dyDescent="0.75">
      <c r="A473" t="str">
        <v>87_01</v>
      </c>
      <c r="B473">
        <f ca="1">_xlfn.IFNA(IF(VLOOKUP(Pres_2017_T2!U473,'Liaison politique'!$A$2:$C$12,3,FALSE)=$A$1,Pres_2017_T2!W473,0),0)</f>
        <v>0</v>
      </c>
      <c r="H473">
        <f ca="1">_xlfn.IFNA(IF(VLOOKUP(Pres_2017_T2!AA473,'Liaison politique'!$A$2:$C$12,3,FALSE)=$A$1,Pres_2017_T2!AC473,0),0)</f>
        <v>0</v>
      </c>
      <c r="N473">
        <f t="shared" ca="1" si="7"/>
        <v>0</v>
      </c>
    </row>
    <row r="474" spans="1:14" x14ac:dyDescent="0.75">
      <c r="A474" t="str">
        <v>87_02</v>
      </c>
      <c r="B474">
        <f ca="1">_xlfn.IFNA(IF(VLOOKUP(Pres_2017_T2!U474,'Liaison politique'!$A$2:$C$12,3,FALSE)=$A$1,Pres_2017_T2!W474,0),0)</f>
        <v>0</v>
      </c>
      <c r="H474">
        <f ca="1">_xlfn.IFNA(IF(VLOOKUP(Pres_2017_T2!AA474,'Liaison politique'!$A$2:$C$12,3,FALSE)=$A$1,Pres_2017_T2!AC474,0),0)</f>
        <v>0</v>
      </c>
      <c r="N474">
        <f t="shared" ca="1" si="7"/>
        <v>0</v>
      </c>
    </row>
    <row r="475" spans="1:14" x14ac:dyDescent="0.75">
      <c r="A475" t="str">
        <v>87_03</v>
      </c>
      <c r="B475">
        <f ca="1">_xlfn.IFNA(IF(VLOOKUP(Pres_2017_T2!U475,'Liaison politique'!$A$2:$C$12,3,FALSE)=$A$1,Pres_2017_T2!W475,0),0)</f>
        <v>0</v>
      </c>
      <c r="H475">
        <f ca="1">_xlfn.IFNA(IF(VLOOKUP(Pres_2017_T2!AA475,'Liaison politique'!$A$2:$C$12,3,FALSE)=$A$1,Pres_2017_T2!AC475,0),0)</f>
        <v>0</v>
      </c>
      <c r="N475">
        <f t="shared" ca="1" si="7"/>
        <v>0</v>
      </c>
    </row>
    <row r="476" spans="1:14" x14ac:dyDescent="0.75">
      <c r="A476" t="str">
        <v>88_01</v>
      </c>
      <c r="B476">
        <f ca="1">_xlfn.IFNA(IF(VLOOKUP(Pres_2017_T2!U476,'Liaison politique'!$A$2:$C$12,3,FALSE)=$A$1,Pres_2017_T2!W476,0),0)</f>
        <v>0</v>
      </c>
      <c r="H476">
        <f ca="1">_xlfn.IFNA(IF(VLOOKUP(Pres_2017_T2!AA476,'Liaison politique'!$A$2:$C$12,3,FALSE)=$A$1,Pres_2017_T2!AC476,0),0)</f>
        <v>0</v>
      </c>
      <c r="N476">
        <f t="shared" ca="1" si="7"/>
        <v>0</v>
      </c>
    </row>
    <row r="477" spans="1:14" x14ac:dyDescent="0.75">
      <c r="A477" t="str">
        <v>88_02</v>
      </c>
      <c r="B477">
        <f ca="1">_xlfn.IFNA(IF(VLOOKUP(Pres_2017_T2!U477,'Liaison politique'!$A$2:$C$12,3,FALSE)=$A$1,Pres_2017_T2!W477,0),0)</f>
        <v>0</v>
      </c>
      <c r="H477">
        <f ca="1">_xlfn.IFNA(IF(VLOOKUP(Pres_2017_T2!AA477,'Liaison politique'!$A$2:$C$12,3,FALSE)=$A$1,Pres_2017_T2!AC477,0),0)</f>
        <v>0</v>
      </c>
      <c r="N477">
        <f t="shared" ca="1" si="7"/>
        <v>0</v>
      </c>
    </row>
    <row r="478" spans="1:14" x14ac:dyDescent="0.75">
      <c r="A478" t="str">
        <v>88_03</v>
      </c>
      <c r="B478">
        <f ca="1">_xlfn.IFNA(IF(VLOOKUP(Pres_2017_T2!U478,'Liaison politique'!$A$2:$C$12,3,FALSE)=$A$1,Pres_2017_T2!W478,0),0)</f>
        <v>0</v>
      </c>
      <c r="H478">
        <f ca="1">_xlfn.IFNA(IF(VLOOKUP(Pres_2017_T2!AA478,'Liaison politique'!$A$2:$C$12,3,FALSE)=$A$1,Pres_2017_T2!AC478,0),0)</f>
        <v>0</v>
      </c>
      <c r="N478">
        <f t="shared" ca="1" si="7"/>
        <v>0</v>
      </c>
    </row>
    <row r="479" spans="1:14" x14ac:dyDescent="0.75">
      <c r="A479" t="str">
        <v>88_04</v>
      </c>
      <c r="B479">
        <f ca="1">_xlfn.IFNA(IF(VLOOKUP(Pres_2017_T2!U479,'Liaison politique'!$A$2:$C$12,3,FALSE)=$A$1,Pres_2017_T2!W479,0),0)</f>
        <v>0</v>
      </c>
      <c r="H479">
        <f ca="1">_xlfn.IFNA(IF(VLOOKUP(Pres_2017_T2!AA479,'Liaison politique'!$A$2:$C$12,3,FALSE)=$A$1,Pres_2017_T2!AC479,0),0)</f>
        <v>0</v>
      </c>
      <c r="N479">
        <f t="shared" ca="1" si="7"/>
        <v>0</v>
      </c>
    </row>
    <row r="480" spans="1:14" x14ac:dyDescent="0.75">
      <c r="A480" t="str">
        <v>89_01</v>
      </c>
      <c r="B480">
        <f ca="1">_xlfn.IFNA(IF(VLOOKUP(Pres_2017_T2!U480,'Liaison politique'!$A$2:$C$12,3,FALSE)=$A$1,Pres_2017_T2!W480,0),0)</f>
        <v>0</v>
      </c>
      <c r="H480">
        <f ca="1">_xlfn.IFNA(IF(VLOOKUP(Pres_2017_T2!AA480,'Liaison politique'!$A$2:$C$12,3,FALSE)=$A$1,Pres_2017_T2!AC480,0),0)</f>
        <v>0</v>
      </c>
      <c r="N480">
        <f t="shared" ca="1" si="7"/>
        <v>0</v>
      </c>
    </row>
    <row r="481" spans="1:14" x14ac:dyDescent="0.75">
      <c r="A481" t="str">
        <v>89_02</v>
      </c>
      <c r="B481">
        <f ca="1">_xlfn.IFNA(IF(VLOOKUP(Pres_2017_T2!U481,'Liaison politique'!$A$2:$C$12,3,FALSE)=$A$1,Pres_2017_T2!W481,0),0)</f>
        <v>0</v>
      </c>
      <c r="H481">
        <f ca="1">_xlfn.IFNA(IF(VLOOKUP(Pres_2017_T2!AA481,'Liaison politique'!$A$2:$C$12,3,FALSE)=$A$1,Pres_2017_T2!AC481,0),0)</f>
        <v>0</v>
      </c>
      <c r="N481">
        <f t="shared" ca="1" si="7"/>
        <v>0</v>
      </c>
    </row>
    <row r="482" spans="1:14" x14ac:dyDescent="0.75">
      <c r="A482" t="str">
        <v>89_03</v>
      </c>
      <c r="B482">
        <f ca="1">_xlfn.IFNA(IF(VLOOKUP(Pres_2017_T2!U482,'Liaison politique'!$A$2:$C$12,3,FALSE)=$A$1,Pres_2017_T2!W482,0),0)</f>
        <v>0</v>
      </c>
      <c r="H482">
        <f ca="1">_xlfn.IFNA(IF(VLOOKUP(Pres_2017_T2!AA482,'Liaison politique'!$A$2:$C$12,3,FALSE)=$A$1,Pres_2017_T2!AC482,0),0)</f>
        <v>0</v>
      </c>
      <c r="N482">
        <f t="shared" ca="1" si="7"/>
        <v>0</v>
      </c>
    </row>
    <row r="483" spans="1:14" x14ac:dyDescent="0.75">
      <c r="A483" t="str">
        <v>90_01</v>
      </c>
      <c r="B483">
        <f ca="1">_xlfn.IFNA(IF(VLOOKUP(Pres_2017_T2!U483,'Liaison politique'!$A$2:$C$12,3,FALSE)=$A$1,Pres_2017_T2!W483,0),0)</f>
        <v>0</v>
      </c>
      <c r="H483">
        <f ca="1">_xlfn.IFNA(IF(VLOOKUP(Pres_2017_T2!AA483,'Liaison politique'!$A$2:$C$12,3,FALSE)=$A$1,Pres_2017_T2!AC483,0),0)</f>
        <v>0</v>
      </c>
      <c r="N483">
        <f t="shared" ca="1" si="7"/>
        <v>0</v>
      </c>
    </row>
    <row r="484" spans="1:14" x14ac:dyDescent="0.75">
      <c r="A484" t="str">
        <v>90_02</v>
      </c>
      <c r="B484">
        <f ca="1">_xlfn.IFNA(IF(VLOOKUP(Pres_2017_T2!U484,'Liaison politique'!$A$2:$C$12,3,FALSE)=$A$1,Pres_2017_T2!W484,0),0)</f>
        <v>0</v>
      </c>
      <c r="H484">
        <f ca="1">_xlfn.IFNA(IF(VLOOKUP(Pres_2017_T2!AA484,'Liaison politique'!$A$2:$C$12,3,FALSE)=$A$1,Pres_2017_T2!AC484,0),0)</f>
        <v>0</v>
      </c>
      <c r="N484">
        <f t="shared" ca="1" si="7"/>
        <v>0</v>
      </c>
    </row>
    <row r="485" spans="1:14" x14ac:dyDescent="0.75">
      <c r="A485" t="str">
        <v>91_01</v>
      </c>
      <c r="B485">
        <f ca="1">_xlfn.IFNA(IF(VLOOKUP(Pres_2017_T2!U485,'Liaison politique'!$A$2:$C$12,3,FALSE)=$A$1,Pres_2017_T2!W485,0),0)</f>
        <v>0</v>
      </c>
      <c r="H485">
        <f ca="1">_xlfn.IFNA(IF(VLOOKUP(Pres_2017_T2!AA485,'Liaison politique'!$A$2:$C$12,3,FALSE)=$A$1,Pres_2017_T2!AC485,0),0)</f>
        <v>0</v>
      </c>
      <c r="N485">
        <f t="shared" ca="1" si="7"/>
        <v>0</v>
      </c>
    </row>
    <row r="486" spans="1:14" x14ac:dyDescent="0.75">
      <c r="A486" t="str">
        <v>91_02</v>
      </c>
      <c r="B486">
        <f ca="1">_xlfn.IFNA(IF(VLOOKUP(Pres_2017_T2!U486,'Liaison politique'!$A$2:$C$12,3,FALSE)=$A$1,Pres_2017_T2!W486,0),0)</f>
        <v>0</v>
      </c>
      <c r="H486">
        <f ca="1">_xlfn.IFNA(IF(VLOOKUP(Pres_2017_T2!AA486,'Liaison politique'!$A$2:$C$12,3,FALSE)=$A$1,Pres_2017_T2!AC486,0),0)</f>
        <v>0</v>
      </c>
      <c r="N486">
        <f t="shared" ca="1" si="7"/>
        <v>0</v>
      </c>
    </row>
    <row r="487" spans="1:14" x14ac:dyDescent="0.75">
      <c r="A487" t="str">
        <v>91_03</v>
      </c>
      <c r="B487">
        <f ca="1">_xlfn.IFNA(IF(VLOOKUP(Pres_2017_T2!U487,'Liaison politique'!$A$2:$C$12,3,FALSE)=$A$1,Pres_2017_T2!W487,0),0)</f>
        <v>0</v>
      </c>
      <c r="H487">
        <f ca="1">_xlfn.IFNA(IF(VLOOKUP(Pres_2017_T2!AA487,'Liaison politique'!$A$2:$C$12,3,FALSE)=$A$1,Pres_2017_T2!AC487,0),0)</f>
        <v>0</v>
      </c>
      <c r="N487">
        <f t="shared" ca="1" si="7"/>
        <v>0</v>
      </c>
    </row>
    <row r="488" spans="1:14" x14ac:dyDescent="0.75">
      <c r="A488" t="str">
        <v>91_04</v>
      </c>
      <c r="B488">
        <f ca="1">_xlfn.IFNA(IF(VLOOKUP(Pres_2017_T2!U488,'Liaison politique'!$A$2:$C$12,3,FALSE)=$A$1,Pres_2017_T2!W488,0),0)</f>
        <v>0</v>
      </c>
      <c r="H488">
        <f ca="1">_xlfn.IFNA(IF(VLOOKUP(Pres_2017_T2!AA488,'Liaison politique'!$A$2:$C$12,3,FALSE)=$A$1,Pres_2017_T2!AC488,0),0)</f>
        <v>0</v>
      </c>
      <c r="N488">
        <f t="shared" ca="1" si="7"/>
        <v>0</v>
      </c>
    </row>
    <row r="489" spans="1:14" x14ac:dyDescent="0.75">
      <c r="A489" t="str">
        <v>91_05</v>
      </c>
      <c r="B489">
        <f ca="1">_xlfn.IFNA(IF(VLOOKUP(Pres_2017_T2!U489,'Liaison politique'!$A$2:$C$12,3,FALSE)=$A$1,Pres_2017_T2!W489,0),0)</f>
        <v>0</v>
      </c>
      <c r="H489">
        <f ca="1">_xlfn.IFNA(IF(VLOOKUP(Pres_2017_T2!AA489,'Liaison politique'!$A$2:$C$12,3,FALSE)=$A$1,Pres_2017_T2!AC489,0),0)</f>
        <v>0</v>
      </c>
      <c r="N489">
        <f t="shared" ca="1" si="7"/>
        <v>0</v>
      </c>
    </row>
    <row r="490" spans="1:14" x14ac:dyDescent="0.75">
      <c r="A490" t="str">
        <v>91_06</v>
      </c>
      <c r="B490">
        <f ca="1">_xlfn.IFNA(IF(VLOOKUP(Pres_2017_T2!U490,'Liaison politique'!$A$2:$C$12,3,FALSE)=$A$1,Pres_2017_T2!W490,0),0)</f>
        <v>0</v>
      </c>
      <c r="H490">
        <f ca="1">_xlfn.IFNA(IF(VLOOKUP(Pres_2017_T2!AA490,'Liaison politique'!$A$2:$C$12,3,FALSE)=$A$1,Pres_2017_T2!AC490,0),0)</f>
        <v>0</v>
      </c>
      <c r="N490">
        <f t="shared" ca="1" si="7"/>
        <v>0</v>
      </c>
    </row>
    <row r="491" spans="1:14" x14ac:dyDescent="0.75">
      <c r="A491" t="str">
        <v>91_07</v>
      </c>
      <c r="B491">
        <f ca="1">_xlfn.IFNA(IF(VLOOKUP(Pres_2017_T2!U491,'Liaison politique'!$A$2:$C$12,3,FALSE)=$A$1,Pres_2017_T2!W491,0),0)</f>
        <v>0</v>
      </c>
      <c r="H491">
        <f ca="1">_xlfn.IFNA(IF(VLOOKUP(Pres_2017_T2!AA491,'Liaison politique'!$A$2:$C$12,3,FALSE)=$A$1,Pres_2017_T2!AC491,0),0)</f>
        <v>0</v>
      </c>
      <c r="N491">
        <f t="shared" ca="1" si="7"/>
        <v>0</v>
      </c>
    </row>
    <row r="492" spans="1:14" x14ac:dyDescent="0.75">
      <c r="A492" t="str">
        <v>91_08</v>
      </c>
      <c r="B492">
        <f ca="1">_xlfn.IFNA(IF(VLOOKUP(Pres_2017_T2!U492,'Liaison politique'!$A$2:$C$12,3,FALSE)=$A$1,Pres_2017_T2!W492,0),0)</f>
        <v>0</v>
      </c>
      <c r="H492">
        <f ca="1">_xlfn.IFNA(IF(VLOOKUP(Pres_2017_T2!AA492,'Liaison politique'!$A$2:$C$12,3,FALSE)=$A$1,Pres_2017_T2!AC492,0),0)</f>
        <v>0</v>
      </c>
      <c r="N492">
        <f t="shared" ca="1" si="7"/>
        <v>0</v>
      </c>
    </row>
    <row r="493" spans="1:14" x14ac:dyDescent="0.75">
      <c r="A493" t="str">
        <v>91_09</v>
      </c>
      <c r="B493">
        <f ca="1">_xlfn.IFNA(IF(VLOOKUP(Pres_2017_T2!U493,'Liaison politique'!$A$2:$C$12,3,FALSE)=$A$1,Pres_2017_T2!W493,0),0)</f>
        <v>0</v>
      </c>
      <c r="H493">
        <f ca="1">_xlfn.IFNA(IF(VLOOKUP(Pres_2017_T2!AA493,'Liaison politique'!$A$2:$C$12,3,FALSE)=$A$1,Pres_2017_T2!AC493,0),0)</f>
        <v>0</v>
      </c>
      <c r="N493">
        <f t="shared" ca="1" si="7"/>
        <v>0</v>
      </c>
    </row>
    <row r="494" spans="1:14" x14ac:dyDescent="0.75">
      <c r="A494" t="str">
        <v>91_10</v>
      </c>
      <c r="B494">
        <f ca="1">_xlfn.IFNA(IF(VLOOKUP(Pres_2017_T2!U494,'Liaison politique'!$A$2:$C$12,3,FALSE)=$A$1,Pres_2017_T2!W494,0),0)</f>
        <v>0</v>
      </c>
      <c r="H494">
        <f ca="1">_xlfn.IFNA(IF(VLOOKUP(Pres_2017_T2!AA494,'Liaison politique'!$A$2:$C$12,3,FALSE)=$A$1,Pres_2017_T2!AC494,0),0)</f>
        <v>0</v>
      </c>
      <c r="N494">
        <f t="shared" ca="1" si="7"/>
        <v>0</v>
      </c>
    </row>
    <row r="495" spans="1:14" x14ac:dyDescent="0.75">
      <c r="A495" t="str">
        <v>92_01</v>
      </c>
      <c r="B495">
        <f ca="1">_xlfn.IFNA(IF(VLOOKUP(Pres_2017_T2!U495,'Liaison politique'!$A$2:$C$12,3,FALSE)=$A$1,Pres_2017_T2!W495,0),0)</f>
        <v>0</v>
      </c>
      <c r="H495">
        <f ca="1">_xlfn.IFNA(IF(VLOOKUP(Pres_2017_T2!AA495,'Liaison politique'!$A$2:$C$12,3,FALSE)=$A$1,Pres_2017_T2!AC495,0),0)</f>
        <v>0</v>
      </c>
      <c r="N495">
        <f t="shared" ca="1" si="7"/>
        <v>0</v>
      </c>
    </row>
    <row r="496" spans="1:14" x14ac:dyDescent="0.75">
      <c r="A496" t="str">
        <v>92_02</v>
      </c>
      <c r="B496">
        <f ca="1">_xlfn.IFNA(IF(VLOOKUP(Pres_2017_T2!U496,'Liaison politique'!$A$2:$C$12,3,FALSE)=$A$1,Pres_2017_T2!W496,0),0)</f>
        <v>0</v>
      </c>
      <c r="H496">
        <f ca="1">_xlfn.IFNA(IF(VLOOKUP(Pres_2017_T2!AA496,'Liaison politique'!$A$2:$C$12,3,FALSE)=$A$1,Pres_2017_T2!AC496,0),0)</f>
        <v>0</v>
      </c>
      <c r="N496">
        <f t="shared" ca="1" si="7"/>
        <v>0</v>
      </c>
    </row>
    <row r="497" spans="1:14" x14ac:dyDescent="0.75">
      <c r="A497" t="str">
        <v>92_03</v>
      </c>
      <c r="B497">
        <f ca="1">_xlfn.IFNA(IF(VLOOKUP(Pres_2017_T2!U497,'Liaison politique'!$A$2:$C$12,3,FALSE)=$A$1,Pres_2017_T2!W497,0),0)</f>
        <v>0</v>
      </c>
      <c r="H497">
        <f ca="1">_xlfn.IFNA(IF(VLOOKUP(Pres_2017_T2!AA497,'Liaison politique'!$A$2:$C$12,3,FALSE)=$A$1,Pres_2017_T2!AC497,0),0)</f>
        <v>0</v>
      </c>
      <c r="N497">
        <f t="shared" ca="1" si="7"/>
        <v>0</v>
      </c>
    </row>
    <row r="498" spans="1:14" x14ac:dyDescent="0.75">
      <c r="A498" t="str">
        <v>92_04</v>
      </c>
      <c r="B498">
        <f ca="1">_xlfn.IFNA(IF(VLOOKUP(Pres_2017_T2!U498,'Liaison politique'!$A$2:$C$12,3,FALSE)=$A$1,Pres_2017_T2!W498,0),0)</f>
        <v>0</v>
      </c>
      <c r="H498">
        <f ca="1">_xlfn.IFNA(IF(VLOOKUP(Pres_2017_T2!AA498,'Liaison politique'!$A$2:$C$12,3,FALSE)=$A$1,Pres_2017_T2!AC498,0),0)</f>
        <v>0</v>
      </c>
      <c r="N498">
        <f t="shared" ca="1" si="7"/>
        <v>0</v>
      </c>
    </row>
    <row r="499" spans="1:14" x14ac:dyDescent="0.75">
      <c r="A499" t="str">
        <v>92_05</v>
      </c>
      <c r="B499">
        <f ca="1">_xlfn.IFNA(IF(VLOOKUP(Pres_2017_T2!U499,'Liaison politique'!$A$2:$C$12,3,FALSE)=$A$1,Pres_2017_T2!W499,0),0)</f>
        <v>0</v>
      </c>
      <c r="H499">
        <f ca="1">_xlfn.IFNA(IF(VLOOKUP(Pres_2017_T2!AA499,'Liaison politique'!$A$2:$C$12,3,FALSE)=$A$1,Pres_2017_T2!AC499,0),0)</f>
        <v>0</v>
      </c>
      <c r="N499">
        <f t="shared" ca="1" si="7"/>
        <v>0</v>
      </c>
    </row>
    <row r="500" spans="1:14" x14ac:dyDescent="0.75">
      <c r="A500" t="str">
        <v>92_06</v>
      </c>
      <c r="B500">
        <f ca="1">_xlfn.IFNA(IF(VLOOKUP(Pres_2017_T2!U500,'Liaison politique'!$A$2:$C$12,3,FALSE)=$A$1,Pres_2017_T2!W500,0),0)</f>
        <v>0</v>
      </c>
      <c r="H500">
        <f ca="1">_xlfn.IFNA(IF(VLOOKUP(Pres_2017_T2!AA500,'Liaison politique'!$A$2:$C$12,3,FALSE)=$A$1,Pres_2017_T2!AC500,0),0)</f>
        <v>0</v>
      </c>
      <c r="N500">
        <f t="shared" ca="1" si="7"/>
        <v>0</v>
      </c>
    </row>
    <row r="501" spans="1:14" x14ac:dyDescent="0.75">
      <c r="A501" t="str">
        <v>92_07</v>
      </c>
      <c r="B501">
        <f ca="1">_xlfn.IFNA(IF(VLOOKUP(Pres_2017_T2!U501,'Liaison politique'!$A$2:$C$12,3,FALSE)=$A$1,Pres_2017_T2!W501,0),0)</f>
        <v>0</v>
      </c>
      <c r="H501">
        <f ca="1">_xlfn.IFNA(IF(VLOOKUP(Pres_2017_T2!AA501,'Liaison politique'!$A$2:$C$12,3,FALSE)=$A$1,Pres_2017_T2!AC501,0),0)</f>
        <v>0</v>
      </c>
      <c r="N501">
        <f t="shared" ca="1" si="7"/>
        <v>0</v>
      </c>
    </row>
    <row r="502" spans="1:14" x14ac:dyDescent="0.75">
      <c r="A502" t="str">
        <v>92_08</v>
      </c>
      <c r="B502">
        <f ca="1">_xlfn.IFNA(IF(VLOOKUP(Pres_2017_T2!U502,'Liaison politique'!$A$2:$C$12,3,FALSE)=$A$1,Pres_2017_T2!W502,0),0)</f>
        <v>0</v>
      </c>
      <c r="H502">
        <f ca="1">_xlfn.IFNA(IF(VLOOKUP(Pres_2017_T2!AA502,'Liaison politique'!$A$2:$C$12,3,FALSE)=$A$1,Pres_2017_T2!AC502,0),0)</f>
        <v>0</v>
      </c>
      <c r="N502">
        <f t="shared" ca="1" si="7"/>
        <v>0</v>
      </c>
    </row>
    <row r="503" spans="1:14" x14ac:dyDescent="0.75">
      <c r="A503" t="str">
        <v>92_09</v>
      </c>
      <c r="B503">
        <f ca="1">_xlfn.IFNA(IF(VLOOKUP(Pres_2017_T2!U503,'Liaison politique'!$A$2:$C$12,3,FALSE)=$A$1,Pres_2017_T2!W503,0),0)</f>
        <v>0</v>
      </c>
      <c r="H503">
        <f ca="1">_xlfn.IFNA(IF(VLOOKUP(Pres_2017_T2!AA503,'Liaison politique'!$A$2:$C$12,3,FALSE)=$A$1,Pres_2017_T2!AC503,0),0)</f>
        <v>0</v>
      </c>
      <c r="N503">
        <f t="shared" ca="1" si="7"/>
        <v>0</v>
      </c>
    </row>
    <row r="504" spans="1:14" x14ac:dyDescent="0.75">
      <c r="A504" t="str">
        <v>92_10</v>
      </c>
      <c r="B504">
        <f ca="1">_xlfn.IFNA(IF(VLOOKUP(Pres_2017_T2!U504,'Liaison politique'!$A$2:$C$12,3,FALSE)=$A$1,Pres_2017_T2!W504,0),0)</f>
        <v>0</v>
      </c>
      <c r="H504">
        <f ca="1">_xlfn.IFNA(IF(VLOOKUP(Pres_2017_T2!AA504,'Liaison politique'!$A$2:$C$12,3,FALSE)=$A$1,Pres_2017_T2!AC504,0),0)</f>
        <v>0</v>
      </c>
      <c r="N504">
        <f t="shared" ca="1" si="7"/>
        <v>0</v>
      </c>
    </row>
    <row r="505" spans="1:14" x14ac:dyDescent="0.75">
      <c r="A505" t="str">
        <v>92_11</v>
      </c>
      <c r="B505">
        <f ca="1">_xlfn.IFNA(IF(VLOOKUP(Pres_2017_T2!U505,'Liaison politique'!$A$2:$C$12,3,FALSE)=$A$1,Pres_2017_T2!W505,0),0)</f>
        <v>0</v>
      </c>
      <c r="H505">
        <f ca="1">_xlfn.IFNA(IF(VLOOKUP(Pres_2017_T2!AA505,'Liaison politique'!$A$2:$C$12,3,FALSE)=$A$1,Pres_2017_T2!AC505,0),0)</f>
        <v>0</v>
      </c>
      <c r="N505">
        <f t="shared" ca="1" si="7"/>
        <v>0</v>
      </c>
    </row>
    <row r="506" spans="1:14" x14ac:dyDescent="0.75">
      <c r="A506" t="str">
        <v>92_12</v>
      </c>
      <c r="B506">
        <f ca="1">_xlfn.IFNA(IF(VLOOKUP(Pres_2017_T2!U506,'Liaison politique'!$A$2:$C$12,3,FALSE)=$A$1,Pres_2017_T2!W506,0),0)</f>
        <v>0</v>
      </c>
      <c r="H506">
        <f ca="1">_xlfn.IFNA(IF(VLOOKUP(Pres_2017_T2!AA506,'Liaison politique'!$A$2:$C$12,3,FALSE)=$A$1,Pres_2017_T2!AC506,0),0)</f>
        <v>0</v>
      </c>
      <c r="N506">
        <f t="shared" ca="1" si="7"/>
        <v>0</v>
      </c>
    </row>
    <row r="507" spans="1:14" x14ac:dyDescent="0.75">
      <c r="A507" t="str">
        <v>92_13</v>
      </c>
      <c r="B507">
        <f ca="1">_xlfn.IFNA(IF(VLOOKUP(Pres_2017_T2!U507,'Liaison politique'!$A$2:$C$12,3,FALSE)=$A$1,Pres_2017_T2!W507,0),0)</f>
        <v>0</v>
      </c>
      <c r="H507">
        <f ca="1">_xlfn.IFNA(IF(VLOOKUP(Pres_2017_T2!AA507,'Liaison politique'!$A$2:$C$12,3,FALSE)=$A$1,Pres_2017_T2!AC507,0),0)</f>
        <v>0</v>
      </c>
      <c r="N507">
        <f t="shared" ca="1" si="7"/>
        <v>0</v>
      </c>
    </row>
    <row r="508" spans="1:14" x14ac:dyDescent="0.75">
      <c r="A508" t="str">
        <v>93_01</v>
      </c>
      <c r="B508">
        <f ca="1">_xlfn.IFNA(IF(VLOOKUP(Pres_2017_T2!U508,'Liaison politique'!$A$2:$C$12,3,FALSE)=$A$1,Pres_2017_T2!W508,0),0)</f>
        <v>0</v>
      </c>
      <c r="H508">
        <f ca="1">_xlfn.IFNA(IF(VLOOKUP(Pres_2017_T2!AA508,'Liaison politique'!$A$2:$C$12,3,FALSE)=$A$1,Pres_2017_T2!AC508,0),0)</f>
        <v>0</v>
      </c>
      <c r="N508">
        <f t="shared" ca="1" si="7"/>
        <v>0</v>
      </c>
    </row>
    <row r="509" spans="1:14" x14ac:dyDescent="0.75">
      <c r="A509" t="str">
        <v>93_02</v>
      </c>
      <c r="B509">
        <f ca="1">_xlfn.IFNA(IF(VLOOKUP(Pres_2017_T2!U509,'Liaison politique'!$A$2:$C$12,3,FALSE)=$A$1,Pres_2017_T2!W509,0),0)</f>
        <v>0</v>
      </c>
      <c r="H509">
        <f ca="1">_xlfn.IFNA(IF(VLOOKUP(Pres_2017_T2!AA509,'Liaison politique'!$A$2:$C$12,3,FALSE)=$A$1,Pres_2017_T2!AC509,0),0)</f>
        <v>0</v>
      </c>
      <c r="N509">
        <f t="shared" ca="1" si="7"/>
        <v>0</v>
      </c>
    </row>
    <row r="510" spans="1:14" x14ac:dyDescent="0.75">
      <c r="A510" t="str">
        <v>93_03</v>
      </c>
      <c r="B510">
        <f ca="1">_xlfn.IFNA(IF(VLOOKUP(Pres_2017_T2!U510,'Liaison politique'!$A$2:$C$12,3,FALSE)=$A$1,Pres_2017_T2!W510,0),0)</f>
        <v>0</v>
      </c>
      <c r="H510">
        <f ca="1">_xlfn.IFNA(IF(VLOOKUP(Pres_2017_T2!AA510,'Liaison politique'!$A$2:$C$12,3,FALSE)=$A$1,Pres_2017_T2!AC510,0),0)</f>
        <v>0</v>
      </c>
      <c r="N510">
        <f t="shared" ca="1" si="7"/>
        <v>0</v>
      </c>
    </row>
    <row r="511" spans="1:14" x14ac:dyDescent="0.75">
      <c r="A511" t="str">
        <v>93_04</v>
      </c>
      <c r="B511">
        <f ca="1">_xlfn.IFNA(IF(VLOOKUP(Pres_2017_T2!U511,'Liaison politique'!$A$2:$C$12,3,FALSE)=$A$1,Pres_2017_T2!W511,0),0)</f>
        <v>0</v>
      </c>
      <c r="H511">
        <f ca="1">_xlfn.IFNA(IF(VLOOKUP(Pres_2017_T2!AA511,'Liaison politique'!$A$2:$C$12,3,FALSE)=$A$1,Pres_2017_T2!AC511,0),0)</f>
        <v>0</v>
      </c>
      <c r="N511">
        <f t="shared" ca="1" si="7"/>
        <v>0</v>
      </c>
    </row>
    <row r="512" spans="1:14" x14ac:dyDescent="0.75">
      <c r="A512" t="str">
        <v>93_05</v>
      </c>
      <c r="B512">
        <f ca="1">_xlfn.IFNA(IF(VLOOKUP(Pres_2017_T2!U512,'Liaison politique'!$A$2:$C$12,3,FALSE)=$A$1,Pres_2017_T2!W512,0),0)</f>
        <v>0</v>
      </c>
      <c r="H512">
        <f ca="1">_xlfn.IFNA(IF(VLOOKUP(Pres_2017_T2!AA512,'Liaison politique'!$A$2:$C$12,3,FALSE)=$A$1,Pres_2017_T2!AC512,0),0)</f>
        <v>0</v>
      </c>
      <c r="N512">
        <f t="shared" ca="1" si="7"/>
        <v>0</v>
      </c>
    </row>
    <row r="513" spans="1:14" x14ac:dyDescent="0.75">
      <c r="A513" t="str">
        <v>93_06</v>
      </c>
      <c r="B513">
        <f ca="1">_xlfn.IFNA(IF(VLOOKUP(Pres_2017_T2!U513,'Liaison politique'!$A$2:$C$12,3,FALSE)=$A$1,Pres_2017_T2!W513,0),0)</f>
        <v>0</v>
      </c>
      <c r="H513">
        <f ca="1">_xlfn.IFNA(IF(VLOOKUP(Pres_2017_T2!AA513,'Liaison politique'!$A$2:$C$12,3,FALSE)=$A$1,Pres_2017_T2!AC513,0),0)</f>
        <v>0</v>
      </c>
      <c r="N513">
        <f t="shared" ca="1" si="7"/>
        <v>0</v>
      </c>
    </row>
    <row r="514" spans="1:14" x14ac:dyDescent="0.75">
      <c r="A514" t="str">
        <v>93_07</v>
      </c>
      <c r="B514">
        <f ca="1">_xlfn.IFNA(IF(VLOOKUP(Pres_2017_T2!U514,'Liaison politique'!$A$2:$C$12,3,FALSE)=$A$1,Pres_2017_T2!W514,0),0)</f>
        <v>0</v>
      </c>
      <c r="H514">
        <f ca="1">_xlfn.IFNA(IF(VLOOKUP(Pres_2017_T2!AA514,'Liaison politique'!$A$2:$C$12,3,FALSE)=$A$1,Pres_2017_T2!AC514,0),0)</f>
        <v>0</v>
      </c>
      <c r="N514">
        <f t="shared" ca="1" si="7"/>
        <v>0</v>
      </c>
    </row>
    <row r="515" spans="1:14" x14ac:dyDescent="0.75">
      <c r="A515" t="str">
        <v>93_08</v>
      </c>
      <c r="B515">
        <f ca="1">_xlfn.IFNA(IF(VLOOKUP(Pres_2017_T2!U515,'Liaison politique'!$A$2:$C$12,3,FALSE)=$A$1,Pres_2017_T2!W515,0),0)</f>
        <v>0</v>
      </c>
      <c r="H515">
        <f ca="1">_xlfn.IFNA(IF(VLOOKUP(Pres_2017_T2!AA515,'Liaison politique'!$A$2:$C$12,3,FALSE)=$A$1,Pres_2017_T2!AC515,0),0)</f>
        <v>0</v>
      </c>
      <c r="N515">
        <f t="shared" ref="N515:N578" ca="1" si="8">SUM(B515:M515)</f>
        <v>0</v>
      </c>
    </row>
    <row r="516" spans="1:14" x14ac:dyDescent="0.75">
      <c r="A516" t="str">
        <v>93_09</v>
      </c>
      <c r="B516">
        <f ca="1">_xlfn.IFNA(IF(VLOOKUP(Pres_2017_T2!U516,'Liaison politique'!$A$2:$C$12,3,FALSE)=$A$1,Pres_2017_T2!W516,0),0)</f>
        <v>0</v>
      </c>
      <c r="H516">
        <f ca="1">_xlfn.IFNA(IF(VLOOKUP(Pres_2017_T2!AA516,'Liaison politique'!$A$2:$C$12,3,FALSE)=$A$1,Pres_2017_T2!AC516,0),0)</f>
        <v>0</v>
      </c>
      <c r="N516">
        <f t="shared" ca="1" si="8"/>
        <v>0</v>
      </c>
    </row>
    <row r="517" spans="1:14" x14ac:dyDescent="0.75">
      <c r="A517" t="str">
        <v>93_10</v>
      </c>
      <c r="B517">
        <f ca="1">_xlfn.IFNA(IF(VLOOKUP(Pres_2017_T2!U517,'Liaison politique'!$A$2:$C$12,3,FALSE)=$A$1,Pres_2017_T2!W517,0),0)</f>
        <v>0</v>
      </c>
      <c r="H517">
        <f ca="1">_xlfn.IFNA(IF(VLOOKUP(Pres_2017_T2!AA517,'Liaison politique'!$A$2:$C$12,3,FALSE)=$A$1,Pres_2017_T2!AC517,0),0)</f>
        <v>0</v>
      </c>
      <c r="N517">
        <f t="shared" ca="1" si="8"/>
        <v>0</v>
      </c>
    </row>
    <row r="518" spans="1:14" x14ac:dyDescent="0.75">
      <c r="A518" t="str">
        <v>93_11</v>
      </c>
      <c r="B518">
        <f ca="1">_xlfn.IFNA(IF(VLOOKUP(Pres_2017_T2!U518,'Liaison politique'!$A$2:$C$12,3,FALSE)=$A$1,Pres_2017_T2!W518,0),0)</f>
        <v>0</v>
      </c>
      <c r="H518">
        <f ca="1">_xlfn.IFNA(IF(VLOOKUP(Pres_2017_T2!AA518,'Liaison politique'!$A$2:$C$12,3,FALSE)=$A$1,Pres_2017_T2!AC518,0),0)</f>
        <v>0</v>
      </c>
      <c r="N518">
        <f t="shared" ca="1" si="8"/>
        <v>0</v>
      </c>
    </row>
    <row r="519" spans="1:14" x14ac:dyDescent="0.75">
      <c r="A519" t="str">
        <v>93_12</v>
      </c>
      <c r="B519">
        <f ca="1">_xlfn.IFNA(IF(VLOOKUP(Pres_2017_T2!U519,'Liaison politique'!$A$2:$C$12,3,FALSE)=$A$1,Pres_2017_T2!W519,0),0)</f>
        <v>0</v>
      </c>
      <c r="H519">
        <f ca="1">_xlfn.IFNA(IF(VLOOKUP(Pres_2017_T2!AA519,'Liaison politique'!$A$2:$C$12,3,FALSE)=$A$1,Pres_2017_T2!AC519,0),0)</f>
        <v>0</v>
      </c>
      <c r="N519">
        <f t="shared" ca="1" si="8"/>
        <v>0</v>
      </c>
    </row>
    <row r="520" spans="1:14" x14ac:dyDescent="0.75">
      <c r="A520" t="str">
        <v>94_01</v>
      </c>
      <c r="B520">
        <f ca="1">_xlfn.IFNA(IF(VLOOKUP(Pres_2017_T2!U520,'Liaison politique'!$A$2:$C$12,3,FALSE)=$A$1,Pres_2017_T2!W520,0),0)</f>
        <v>0</v>
      </c>
      <c r="H520">
        <f ca="1">_xlfn.IFNA(IF(VLOOKUP(Pres_2017_T2!AA520,'Liaison politique'!$A$2:$C$12,3,FALSE)=$A$1,Pres_2017_T2!AC520,0),0)</f>
        <v>0</v>
      </c>
      <c r="N520">
        <f t="shared" ca="1" si="8"/>
        <v>0</v>
      </c>
    </row>
    <row r="521" spans="1:14" x14ac:dyDescent="0.75">
      <c r="A521" t="str">
        <v>94_02</v>
      </c>
      <c r="B521">
        <f ca="1">_xlfn.IFNA(IF(VLOOKUP(Pres_2017_T2!U521,'Liaison politique'!$A$2:$C$12,3,FALSE)=$A$1,Pres_2017_T2!W521,0),0)</f>
        <v>0</v>
      </c>
      <c r="H521">
        <f ca="1">_xlfn.IFNA(IF(VLOOKUP(Pres_2017_T2!AA521,'Liaison politique'!$A$2:$C$12,3,FALSE)=$A$1,Pres_2017_T2!AC521,0),0)</f>
        <v>0</v>
      </c>
      <c r="N521">
        <f t="shared" ca="1" si="8"/>
        <v>0</v>
      </c>
    </row>
    <row r="522" spans="1:14" x14ac:dyDescent="0.75">
      <c r="A522" t="str">
        <v>94_03</v>
      </c>
      <c r="B522">
        <f ca="1">_xlfn.IFNA(IF(VLOOKUP(Pres_2017_T2!U522,'Liaison politique'!$A$2:$C$12,3,FALSE)=$A$1,Pres_2017_T2!W522,0),0)</f>
        <v>0</v>
      </c>
      <c r="H522">
        <f ca="1">_xlfn.IFNA(IF(VLOOKUP(Pres_2017_T2!AA522,'Liaison politique'!$A$2:$C$12,3,FALSE)=$A$1,Pres_2017_T2!AC522,0),0)</f>
        <v>0</v>
      </c>
      <c r="N522">
        <f t="shared" ca="1" si="8"/>
        <v>0</v>
      </c>
    </row>
    <row r="523" spans="1:14" x14ac:dyDescent="0.75">
      <c r="A523" t="str">
        <v>94_04</v>
      </c>
      <c r="B523">
        <f ca="1">_xlfn.IFNA(IF(VLOOKUP(Pres_2017_T2!U523,'Liaison politique'!$A$2:$C$12,3,FALSE)=$A$1,Pres_2017_T2!W523,0),0)</f>
        <v>0</v>
      </c>
      <c r="H523">
        <f ca="1">_xlfn.IFNA(IF(VLOOKUP(Pres_2017_T2!AA523,'Liaison politique'!$A$2:$C$12,3,FALSE)=$A$1,Pres_2017_T2!AC523,0),0)</f>
        <v>0</v>
      </c>
      <c r="N523">
        <f t="shared" ca="1" si="8"/>
        <v>0</v>
      </c>
    </row>
    <row r="524" spans="1:14" x14ac:dyDescent="0.75">
      <c r="A524" t="str">
        <v>94_05</v>
      </c>
      <c r="B524">
        <f ca="1">_xlfn.IFNA(IF(VLOOKUP(Pres_2017_T2!U524,'Liaison politique'!$A$2:$C$12,3,FALSE)=$A$1,Pres_2017_T2!W524,0),0)</f>
        <v>0</v>
      </c>
      <c r="H524">
        <f ca="1">_xlfn.IFNA(IF(VLOOKUP(Pres_2017_T2!AA524,'Liaison politique'!$A$2:$C$12,3,FALSE)=$A$1,Pres_2017_T2!AC524,0),0)</f>
        <v>0</v>
      </c>
      <c r="N524">
        <f t="shared" ca="1" si="8"/>
        <v>0</v>
      </c>
    </row>
    <row r="525" spans="1:14" x14ac:dyDescent="0.75">
      <c r="A525" t="str">
        <v>94_06</v>
      </c>
      <c r="B525">
        <f ca="1">_xlfn.IFNA(IF(VLOOKUP(Pres_2017_T2!U525,'Liaison politique'!$A$2:$C$12,3,FALSE)=$A$1,Pres_2017_T2!W525,0),0)</f>
        <v>0</v>
      </c>
      <c r="H525">
        <f ca="1">_xlfn.IFNA(IF(VLOOKUP(Pres_2017_T2!AA525,'Liaison politique'!$A$2:$C$12,3,FALSE)=$A$1,Pres_2017_T2!AC525,0),0)</f>
        <v>0</v>
      </c>
      <c r="N525">
        <f t="shared" ca="1" si="8"/>
        <v>0</v>
      </c>
    </row>
    <row r="526" spans="1:14" x14ac:dyDescent="0.75">
      <c r="A526" t="str">
        <v>94_07</v>
      </c>
      <c r="B526">
        <f ca="1">_xlfn.IFNA(IF(VLOOKUP(Pres_2017_T2!U526,'Liaison politique'!$A$2:$C$12,3,FALSE)=$A$1,Pres_2017_T2!W526,0),0)</f>
        <v>0</v>
      </c>
      <c r="H526">
        <f ca="1">_xlfn.IFNA(IF(VLOOKUP(Pres_2017_T2!AA526,'Liaison politique'!$A$2:$C$12,3,FALSE)=$A$1,Pres_2017_T2!AC526,0),0)</f>
        <v>0</v>
      </c>
      <c r="N526">
        <f t="shared" ca="1" si="8"/>
        <v>0</v>
      </c>
    </row>
    <row r="527" spans="1:14" x14ac:dyDescent="0.75">
      <c r="A527" t="str">
        <v>94_08</v>
      </c>
      <c r="B527">
        <f ca="1">_xlfn.IFNA(IF(VLOOKUP(Pres_2017_T2!U527,'Liaison politique'!$A$2:$C$12,3,FALSE)=$A$1,Pres_2017_T2!W527,0),0)</f>
        <v>0</v>
      </c>
      <c r="H527">
        <f ca="1">_xlfn.IFNA(IF(VLOOKUP(Pres_2017_T2!AA527,'Liaison politique'!$A$2:$C$12,3,FALSE)=$A$1,Pres_2017_T2!AC527,0),0)</f>
        <v>0</v>
      </c>
      <c r="N527">
        <f t="shared" ca="1" si="8"/>
        <v>0</v>
      </c>
    </row>
    <row r="528" spans="1:14" x14ac:dyDescent="0.75">
      <c r="A528" t="str">
        <v>94_09</v>
      </c>
      <c r="B528">
        <f ca="1">_xlfn.IFNA(IF(VLOOKUP(Pres_2017_T2!U528,'Liaison politique'!$A$2:$C$12,3,FALSE)=$A$1,Pres_2017_T2!W528,0),0)</f>
        <v>0</v>
      </c>
      <c r="H528">
        <f ca="1">_xlfn.IFNA(IF(VLOOKUP(Pres_2017_T2!AA528,'Liaison politique'!$A$2:$C$12,3,FALSE)=$A$1,Pres_2017_T2!AC528,0),0)</f>
        <v>0</v>
      </c>
      <c r="N528">
        <f t="shared" ca="1" si="8"/>
        <v>0</v>
      </c>
    </row>
    <row r="529" spans="1:14" x14ac:dyDescent="0.75">
      <c r="A529" t="str">
        <v>94_10</v>
      </c>
      <c r="B529">
        <f ca="1">_xlfn.IFNA(IF(VLOOKUP(Pres_2017_T2!U529,'Liaison politique'!$A$2:$C$12,3,FALSE)=$A$1,Pres_2017_T2!W529,0),0)</f>
        <v>0</v>
      </c>
      <c r="H529">
        <f ca="1">_xlfn.IFNA(IF(VLOOKUP(Pres_2017_T2!AA529,'Liaison politique'!$A$2:$C$12,3,FALSE)=$A$1,Pres_2017_T2!AC529,0),0)</f>
        <v>0</v>
      </c>
      <c r="N529">
        <f t="shared" ca="1" si="8"/>
        <v>0</v>
      </c>
    </row>
    <row r="530" spans="1:14" x14ac:dyDescent="0.75">
      <c r="A530" t="str">
        <v>94_11</v>
      </c>
      <c r="B530">
        <f ca="1">_xlfn.IFNA(IF(VLOOKUP(Pres_2017_T2!U530,'Liaison politique'!$A$2:$C$12,3,FALSE)=$A$1,Pres_2017_T2!W530,0),0)</f>
        <v>0</v>
      </c>
      <c r="H530">
        <f ca="1">_xlfn.IFNA(IF(VLOOKUP(Pres_2017_T2!AA530,'Liaison politique'!$A$2:$C$12,3,FALSE)=$A$1,Pres_2017_T2!AC530,0),0)</f>
        <v>0</v>
      </c>
      <c r="N530">
        <f t="shared" ca="1" si="8"/>
        <v>0</v>
      </c>
    </row>
    <row r="531" spans="1:14" x14ac:dyDescent="0.75">
      <c r="A531" t="str">
        <v>95_01</v>
      </c>
      <c r="B531">
        <f ca="1">_xlfn.IFNA(IF(VLOOKUP(Pres_2017_T2!U531,'Liaison politique'!$A$2:$C$12,3,FALSE)=$A$1,Pres_2017_T2!W531,0),0)</f>
        <v>0</v>
      </c>
      <c r="H531">
        <f ca="1">_xlfn.IFNA(IF(VLOOKUP(Pres_2017_T2!AA531,'Liaison politique'!$A$2:$C$12,3,FALSE)=$A$1,Pres_2017_T2!AC531,0),0)</f>
        <v>0</v>
      </c>
      <c r="N531">
        <f t="shared" ca="1" si="8"/>
        <v>0</v>
      </c>
    </row>
    <row r="532" spans="1:14" x14ac:dyDescent="0.75">
      <c r="A532" t="str">
        <v>95_02</v>
      </c>
      <c r="B532">
        <f ca="1">_xlfn.IFNA(IF(VLOOKUP(Pres_2017_T2!U532,'Liaison politique'!$A$2:$C$12,3,FALSE)=$A$1,Pres_2017_T2!W532,0),0)</f>
        <v>0</v>
      </c>
      <c r="H532">
        <f ca="1">_xlfn.IFNA(IF(VLOOKUP(Pres_2017_T2!AA532,'Liaison politique'!$A$2:$C$12,3,FALSE)=$A$1,Pres_2017_T2!AC532,0),0)</f>
        <v>0</v>
      </c>
      <c r="N532">
        <f t="shared" ca="1" si="8"/>
        <v>0</v>
      </c>
    </row>
    <row r="533" spans="1:14" x14ac:dyDescent="0.75">
      <c r="A533" t="str">
        <v>95_03</v>
      </c>
      <c r="B533">
        <f ca="1">_xlfn.IFNA(IF(VLOOKUP(Pres_2017_T2!U533,'Liaison politique'!$A$2:$C$12,3,FALSE)=$A$1,Pres_2017_T2!W533,0),0)</f>
        <v>0</v>
      </c>
      <c r="H533">
        <f ca="1">_xlfn.IFNA(IF(VLOOKUP(Pres_2017_T2!AA533,'Liaison politique'!$A$2:$C$12,3,FALSE)=$A$1,Pres_2017_T2!AC533,0),0)</f>
        <v>0</v>
      </c>
      <c r="N533">
        <f t="shared" ca="1" si="8"/>
        <v>0</v>
      </c>
    </row>
    <row r="534" spans="1:14" x14ac:dyDescent="0.75">
      <c r="A534" t="str">
        <v>95_04</v>
      </c>
      <c r="B534">
        <f ca="1">_xlfn.IFNA(IF(VLOOKUP(Pres_2017_T2!U534,'Liaison politique'!$A$2:$C$12,3,FALSE)=$A$1,Pres_2017_T2!W534,0),0)</f>
        <v>0</v>
      </c>
      <c r="H534">
        <f ca="1">_xlfn.IFNA(IF(VLOOKUP(Pres_2017_T2!AA534,'Liaison politique'!$A$2:$C$12,3,FALSE)=$A$1,Pres_2017_T2!AC534,0),0)</f>
        <v>0</v>
      </c>
      <c r="N534">
        <f t="shared" ca="1" si="8"/>
        <v>0</v>
      </c>
    </row>
    <row r="535" spans="1:14" x14ac:dyDescent="0.75">
      <c r="A535" t="str">
        <v>95_05</v>
      </c>
      <c r="B535">
        <f ca="1">_xlfn.IFNA(IF(VLOOKUP(Pres_2017_T2!U535,'Liaison politique'!$A$2:$C$12,3,FALSE)=$A$1,Pres_2017_T2!W535,0),0)</f>
        <v>0</v>
      </c>
      <c r="H535">
        <f ca="1">_xlfn.IFNA(IF(VLOOKUP(Pres_2017_T2!AA535,'Liaison politique'!$A$2:$C$12,3,FALSE)=$A$1,Pres_2017_T2!AC535,0),0)</f>
        <v>0</v>
      </c>
      <c r="N535">
        <f t="shared" ca="1" si="8"/>
        <v>0</v>
      </c>
    </row>
    <row r="536" spans="1:14" x14ac:dyDescent="0.75">
      <c r="A536" t="str">
        <v>95_06</v>
      </c>
      <c r="B536">
        <f ca="1">_xlfn.IFNA(IF(VLOOKUP(Pres_2017_T2!U536,'Liaison politique'!$A$2:$C$12,3,FALSE)=$A$1,Pres_2017_T2!W536,0),0)</f>
        <v>0</v>
      </c>
      <c r="H536">
        <f ca="1">_xlfn.IFNA(IF(VLOOKUP(Pres_2017_T2!AA536,'Liaison politique'!$A$2:$C$12,3,FALSE)=$A$1,Pres_2017_T2!AC536,0),0)</f>
        <v>0</v>
      </c>
      <c r="N536">
        <f t="shared" ca="1" si="8"/>
        <v>0</v>
      </c>
    </row>
    <row r="537" spans="1:14" x14ac:dyDescent="0.75">
      <c r="A537" t="str">
        <v>95_07</v>
      </c>
      <c r="B537">
        <f ca="1">_xlfn.IFNA(IF(VLOOKUP(Pres_2017_T2!U537,'Liaison politique'!$A$2:$C$12,3,FALSE)=$A$1,Pres_2017_T2!W537,0),0)</f>
        <v>0</v>
      </c>
      <c r="H537">
        <f ca="1">_xlfn.IFNA(IF(VLOOKUP(Pres_2017_T2!AA537,'Liaison politique'!$A$2:$C$12,3,FALSE)=$A$1,Pres_2017_T2!AC537,0),0)</f>
        <v>0</v>
      </c>
      <c r="N537">
        <f t="shared" ca="1" si="8"/>
        <v>0</v>
      </c>
    </row>
    <row r="538" spans="1:14" x14ac:dyDescent="0.75">
      <c r="A538" t="str">
        <v>95_08</v>
      </c>
      <c r="B538">
        <f ca="1">_xlfn.IFNA(IF(VLOOKUP(Pres_2017_T2!U538,'Liaison politique'!$A$2:$C$12,3,FALSE)=$A$1,Pres_2017_T2!W538,0),0)</f>
        <v>0</v>
      </c>
      <c r="H538">
        <f ca="1">_xlfn.IFNA(IF(VLOOKUP(Pres_2017_T2!AA538,'Liaison politique'!$A$2:$C$12,3,FALSE)=$A$1,Pres_2017_T2!AC538,0),0)</f>
        <v>0</v>
      </c>
      <c r="N538">
        <f t="shared" ca="1" si="8"/>
        <v>0</v>
      </c>
    </row>
    <row r="539" spans="1:14" x14ac:dyDescent="0.75">
      <c r="A539" t="str">
        <v>95_09</v>
      </c>
      <c r="B539">
        <f ca="1">_xlfn.IFNA(IF(VLOOKUP(Pres_2017_T2!U539,'Liaison politique'!$A$2:$C$12,3,FALSE)=$A$1,Pres_2017_T2!W539,0),0)</f>
        <v>0</v>
      </c>
      <c r="H539">
        <f ca="1">_xlfn.IFNA(IF(VLOOKUP(Pres_2017_T2!AA539,'Liaison politique'!$A$2:$C$12,3,FALSE)=$A$1,Pres_2017_T2!AC539,0),0)</f>
        <v>0</v>
      </c>
      <c r="N539">
        <f t="shared" ca="1" si="8"/>
        <v>0</v>
      </c>
    </row>
    <row r="540" spans="1:14" x14ac:dyDescent="0.75">
      <c r="A540" t="str">
        <v>95_10</v>
      </c>
      <c r="B540">
        <f ca="1">_xlfn.IFNA(IF(VLOOKUP(Pres_2017_T2!U540,'Liaison politique'!$A$2:$C$12,3,FALSE)=$A$1,Pres_2017_T2!W540,0),0)</f>
        <v>0</v>
      </c>
      <c r="H540">
        <f ca="1">_xlfn.IFNA(IF(VLOOKUP(Pres_2017_T2!AA540,'Liaison politique'!$A$2:$C$12,3,FALSE)=$A$1,Pres_2017_T2!AC540,0),0)</f>
        <v>0</v>
      </c>
      <c r="N540">
        <f t="shared" ca="1" si="8"/>
        <v>0</v>
      </c>
    </row>
    <row r="541" spans="1:14" x14ac:dyDescent="0.75">
      <c r="A541" t="str">
        <v>ZA_01</v>
      </c>
      <c r="B541">
        <f ca="1">_xlfn.IFNA(IF(VLOOKUP(Pres_2017_T2!U541,'Liaison politique'!$A$2:$C$12,3,FALSE)=$A$1,Pres_2017_T2!W541,0),0)</f>
        <v>0</v>
      </c>
      <c r="H541">
        <f ca="1">_xlfn.IFNA(IF(VLOOKUP(Pres_2017_T2!AA541,'Liaison politique'!$A$2:$C$12,3,FALSE)=$A$1,Pres_2017_T2!AC541,0),0)</f>
        <v>0</v>
      </c>
      <c r="N541">
        <f t="shared" ca="1" si="8"/>
        <v>0</v>
      </c>
    </row>
    <row r="542" spans="1:14" x14ac:dyDescent="0.75">
      <c r="A542" t="str">
        <v>ZA_02</v>
      </c>
      <c r="B542">
        <f ca="1">_xlfn.IFNA(IF(VLOOKUP(Pres_2017_T2!U542,'Liaison politique'!$A$2:$C$12,3,FALSE)=$A$1,Pres_2017_T2!W542,0),0)</f>
        <v>0</v>
      </c>
      <c r="H542">
        <f ca="1">_xlfn.IFNA(IF(VLOOKUP(Pres_2017_T2!AA542,'Liaison politique'!$A$2:$C$12,3,FALSE)=$A$1,Pres_2017_T2!AC542,0),0)</f>
        <v>0</v>
      </c>
      <c r="N542">
        <f t="shared" ca="1" si="8"/>
        <v>0</v>
      </c>
    </row>
    <row r="543" spans="1:14" x14ac:dyDescent="0.75">
      <c r="A543" t="str">
        <v>ZA_03</v>
      </c>
      <c r="B543">
        <f ca="1">_xlfn.IFNA(IF(VLOOKUP(Pres_2017_T2!U543,'Liaison politique'!$A$2:$C$12,3,FALSE)=$A$1,Pres_2017_T2!W543,0),0)</f>
        <v>0</v>
      </c>
      <c r="H543">
        <f ca="1">_xlfn.IFNA(IF(VLOOKUP(Pres_2017_T2!AA543,'Liaison politique'!$A$2:$C$12,3,FALSE)=$A$1,Pres_2017_T2!AC543,0),0)</f>
        <v>0</v>
      </c>
      <c r="N543">
        <f t="shared" ca="1" si="8"/>
        <v>0</v>
      </c>
    </row>
    <row r="544" spans="1:14" x14ac:dyDescent="0.75">
      <c r="A544" t="str">
        <v>ZA_04</v>
      </c>
      <c r="B544">
        <f ca="1">_xlfn.IFNA(IF(VLOOKUP(Pres_2017_T2!U544,'Liaison politique'!$A$2:$C$12,3,FALSE)=$A$1,Pres_2017_T2!W544,0),0)</f>
        <v>0</v>
      </c>
      <c r="H544">
        <f ca="1">_xlfn.IFNA(IF(VLOOKUP(Pres_2017_T2!AA544,'Liaison politique'!$A$2:$C$12,3,FALSE)=$A$1,Pres_2017_T2!AC544,0),0)</f>
        <v>0</v>
      </c>
      <c r="N544">
        <f t="shared" ca="1" si="8"/>
        <v>0</v>
      </c>
    </row>
    <row r="545" spans="1:14" x14ac:dyDescent="0.75">
      <c r="A545" t="str">
        <v>ZB_01</v>
      </c>
      <c r="B545">
        <f ca="1">_xlfn.IFNA(IF(VLOOKUP(Pres_2017_T2!U545,'Liaison politique'!$A$2:$C$12,3,FALSE)=$A$1,Pres_2017_T2!W545,0),0)</f>
        <v>0</v>
      </c>
      <c r="H545">
        <f ca="1">_xlfn.IFNA(IF(VLOOKUP(Pres_2017_T2!AA545,'Liaison politique'!$A$2:$C$12,3,FALSE)=$A$1,Pres_2017_T2!AC545,0),0)</f>
        <v>0</v>
      </c>
      <c r="N545">
        <f t="shared" ca="1" si="8"/>
        <v>0</v>
      </c>
    </row>
    <row r="546" spans="1:14" x14ac:dyDescent="0.75">
      <c r="A546" t="str">
        <v>ZB_02</v>
      </c>
      <c r="B546">
        <f ca="1">_xlfn.IFNA(IF(VLOOKUP(Pres_2017_T2!U546,'Liaison politique'!$A$2:$C$12,3,FALSE)=$A$1,Pres_2017_T2!W546,0),0)</f>
        <v>0</v>
      </c>
      <c r="H546">
        <f ca="1">_xlfn.IFNA(IF(VLOOKUP(Pres_2017_T2!AA546,'Liaison politique'!$A$2:$C$12,3,FALSE)=$A$1,Pres_2017_T2!AC546,0),0)</f>
        <v>0</v>
      </c>
      <c r="N546">
        <f t="shared" ca="1" si="8"/>
        <v>0</v>
      </c>
    </row>
    <row r="547" spans="1:14" x14ac:dyDescent="0.75">
      <c r="A547" t="str">
        <v>ZB_03</v>
      </c>
      <c r="B547">
        <f ca="1">_xlfn.IFNA(IF(VLOOKUP(Pres_2017_T2!U547,'Liaison politique'!$A$2:$C$12,3,FALSE)=$A$1,Pres_2017_T2!W547,0),0)</f>
        <v>0</v>
      </c>
      <c r="H547">
        <f ca="1">_xlfn.IFNA(IF(VLOOKUP(Pres_2017_T2!AA547,'Liaison politique'!$A$2:$C$12,3,FALSE)=$A$1,Pres_2017_T2!AC547,0),0)</f>
        <v>0</v>
      </c>
      <c r="N547">
        <f t="shared" ca="1" si="8"/>
        <v>0</v>
      </c>
    </row>
    <row r="548" spans="1:14" x14ac:dyDescent="0.75">
      <c r="A548" t="str">
        <v>ZB_04</v>
      </c>
      <c r="B548">
        <f ca="1">_xlfn.IFNA(IF(VLOOKUP(Pres_2017_T2!U548,'Liaison politique'!$A$2:$C$12,3,FALSE)=$A$1,Pres_2017_T2!W548,0),0)</f>
        <v>0</v>
      </c>
      <c r="H548">
        <f ca="1">_xlfn.IFNA(IF(VLOOKUP(Pres_2017_T2!AA548,'Liaison politique'!$A$2:$C$12,3,FALSE)=$A$1,Pres_2017_T2!AC548,0),0)</f>
        <v>0</v>
      </c>
      <c r="N548">
        <f t="shared" ca="1" si="8"/>
        <v>0</v>
      </c>
    </row>
    <row r="549" spans="1:14" x14ac:dyDescent="0.75">
      <c r="A549" t="str">
        <v>ZC_01</v>
      </c>
      <c r="B549">
        <f ca="1">_xlfn.IFNA(IF(VLOOKUP(Pres_2017_T2!U549,'Liaison politique'!$A$2:$C$12,3,FALSE)=$A$1,Pres_2017_T2!W549,0),0)</f>
        <v>0</v>
      </c>
      <c r="H549">
        <f ca="1">_xlfn.IFNA(IF(VLOOKUP(Pres_2017_T2!AA549,'Liaison politique'!$A$2:$C$12,3,FALSE)=$A$1,Pres_2017_T2!AC549,0),0)</f>
        <v>0</v>
      </c>
      <c r="N549">
        <f t="shared" ca="1" si="8"/>
        <v>0</v>
      </c>
    </row>
    <row r="550" spans="1:14" x14ac:dyDescent="0.75">
      <c r="A550" t="str">
        <v>ZC_02</v>
      </c>
      <c r="B550">
        <f ca="1">_xlfn.IFNA(IF(VLOOKUP(Pres_2017_T2!U550,'Liaison politique'!$A$2:$C$12,3,FALSE)=$A$1,Pres_2017_T2!W550,0),0)</f>
        <v>0</v>
      </c>
      <c r="H550">
        <f ca="1">_xlfn.IFNA(IF(VLOOKUP(Pres_2017_T2!AA550,'Liaison politique'!$A$2:$C$12,3,FALSE)=$A$1,Pres_2017_T2!AC550,0),0)</f>
        <v>0</v>
      </c>
      <c r="N550">
        <f t="shared" ca="1" si="8"/>
        <v>0</v>
      </c>
    </row>
    <row r="551" spans="1:14" x14ac:dyDescent="0.75">
      <c r="A551" t="str">
        <v>ZD_01</v>
      </c>
      <c r="B551">
        <f ca="1">_xlfn.IFNA(IF(VLOOKUP(Pres_2017_T2!U551,'Liaison politique'!$A$2:$C$12,3,FALSE)=$A$1,Pres_2017_T2!W551,0),0)</f>
        <v>0</v>
      </c>
      <c r="H551">
        <f ca="1">_xlfn.IFNA(IF(VLOOKUP(Pres_2017_T2!AA551,'Liaison politique'!$A$2:$C$12,3,FALSE)=$A$1,Pres_2017_T2!AC551,0),0)</f>
        <v>0</v>
      </c>
      <c r="N551">
        <f t="shared" ca="1" si="8"/>
        <v>0</v>
      </c>
    </row>
    <row r="552" spans="1:14" x14ac:dyDescent="0.75">
      <c r="A552" t="str">
        <v>ZD_02</v>
      </c>
      <c r="B552">
        <f ca="1">_xlfn.IFNA(IF(VLOOKUP(Pres_2017_T2!U552,'Liaison politique'!$A$2:$C$12,3,FALSE)=$A$1,Pres_2017_T2!W552,0),0)</f>
        <v>0</v>
      </c>
      <c r="H552">
        <f ca="1">_xlfn.IFNA(IF(VLOOKUP(Pres_2017_T2!AA552,'Liaison politique'!$A$2:$C$12,3,FALSE)=$A$1,Pres_2017_T2!AC552,0),0)</f>
        <v>0</v>
      </c>
      <c r="N552">
        <f t="shared" ca="1" si="8"/>
        <v>0</v>
      </c>
    </row>
    <row r="553" spans="1:14" x14ac:dyDescent="0.75">
      <c r="A553" t="str">
        <v>ZD_03</v>
      </c>
      <c r="B553">
        <f ca="1">_xlfn.IFNA(IF(VLOOKUP(Pres_2017_T2!U553,'Liaison politique'!$A$2:$C$12,3,FALSE)=$A$1,Pres_2017_T2!W553,0),0)</f>
        <v>0</v>
      </c>
      <c r="H553">
        <f ca="1">_xlfn.IFNA(IF(VLOOKUP(Pres_2017_T2!AA553,'Liaison politique'!$A$2:$C$12,3,FALSE)=$A$1,Pres_2017_T2!AC553,0),0)</f>
        <v>0</v>
      </c>
      <c r="N553">
        <f t="shared" ca="1" si="8"/>
        <v>0</v>
      </c>
    </row>
    <row r="554" spans="1:14" x14ac:dyDescent="0.75">
      <c r="A554" t="str">
        <v>ZD_04</v>
      </c>
      <c r="B554">
        <f ca="1">_xlfn.IFNA(IF(VLOOKUP(Pres_2017_T2!U554,'Liaison politique'!$A$2:$C$12,3,FALSE)=$A$1,Pres_2017_T2!W554,0),0)</f>
        <v>0</v>
      </c>
      <c r="H554">
        <f ca="1">_xlfn.IFNA(IF(VLOOKUP(Pres_2017_T2!AA554,'Liaison politique'!$A$2:$C$12,3,FALSE)=$A$1,Pres_2017_T2!AC554,0),0)</f>
        <v>0</v>
      </c>
      <c r="N554">
        <f t="shared" ca="1" si="8"/>
        <v>0</v>
      </c>
    </row>
    <row r="555" spans="1:14" x14ac:dyDescent="0.75">
      <c r="A555" t="str">
        <v>ZD_05</v>
      </c>
      <c r="B555">
        <f ca="1">_xlfn.IFNA(IF(VLOOKUP(Pres_2017_T2!U555,'Liaison politique'!$A$2:$C$12,3,FALSE)=$A$1,Pres_2017_T2!W555,0),0)</f>
        <v>0</v>
      </c>
      <c r="H555">
        <f ca="1">_xlfn.IFNA(IF(VLOOKUP(Pres_2017_T2!AA555,'Liaison politique'!$A$2:$C$12,3,FALSE)=$A$1,Pres_2017_T2!AC555,0),0)</f>
        <v>0</v>
      </c>
      <c r="N555">
        <f t="shared" ca="1" si="8"/>
        <v>0</v>
      </c>
    </row>
    <row r="556" spans="1:14" x14ac:dyDescent="0.75">
      <c r="A556" t="str">
        <v>ZD_06</v>
      </c>
      <c r="B556">
        <f ca="1">_xlfn.IFNA(IF(VLOOKUP(Pres_2017_T2!U556,'Liaison politique'!$A$2:$C$12,3,FALSE)=$A$1,Pres_2017_T2!W556,0),0)</f>
        <v>0</v>
      </c>
      <c r="H556">
        <f ca="1">_xlfn.IFNA(IF(VLOOKUP(Pres_2017_T2!AA556,'Liaison politique'!$A$2:$C$12,3,FALSE)=$A$1,Pres_2017_T2!AC556,0),0)</f>
        <v>0</v>
      </c>
      <c r="N556">
        <f t="shared" ca="1" si="8"/>
        <v>0</v>
      </c>
    </row>
    <row r="557" spans="1:14" x14ac:dyDescent="0.75">
      <c r="A557" t="str">
        <v>ZD_07</v>
      </c>
      <c r="B557">
        <f ca="1">_xlfn.IFNA(IF(VLOOKUP(Pres_2017_T2!U557,'Liaison politique'!$A$2:$C$12,3,FALSE)=$A$1,Pres_2017_T2!W557,0),0)</f>
        <v>0</v>
      </c>
      <c r="H557">
        <f ca="1">_xlfn.IFNA(IF(VLOOKUP(Pres_2017_T2!AA557,'Liaison politique'!$A$2:$C$12,3,FALSE)=$A$1,Pres_2017_T2!AC557,0),0)</f>
        <v>0</v>
      </c>
      <c r="N557">
        <f t="shared" ca="1" si="8"/>
        <v>0</v>
      </c>
    </row>
    <row r="558" spans="1:14" x14ac:dyDescent="0.75">
      <c r="A558" t="str">
        <v>ZM_01</v>
      </c>
      <c r="B558">
        <f ca="1">_xlfn.IFNA(IF(VLOOKUP(Pres_2017_T2!U558,'Liaison politique'!$A$2:$C$12,3,FALSE)=$A$1,Pres_2017_T2!W558,0),0)</f>
        <v>0</v>
      </c>
      <c r="H558">
        <f ca="1">_xlfn.IFNA(IF(VLOOKUP(Pres_2017_T2!AA558,'Liaison politique'!$A$2:$C$12,3,FALSE)=$A$1,Pres_2017_T2!AC558,0),0)</f>
        <v>0</v>
      </c>
      <c r="N558">
        <f t="shared" ca="1" si="8"/>
        <v>0</v>
      </c>
    </row>
    <row r="559" spans="1:14" x14ac:dyDescent="0.75">
      <c r="A559" t="str">
        <v>ZM_02</v>
      </c>
      <c r="B559">
        <f ca="1">_xlfn.IFNA(IF(VLOOKUP(Pres_2017_T2!U559,'Liaison politique'!$A$2:$C$12,3,FALSE)=$A$1,Pres_2017_T2!W559,0),0)</f>
        <v>0</v>
      </c>
      <c r="H559">
        <f ca="1">_xlfn.IFNA(IF(VLOOKUP(Pres_2017_T2!AA559,'Liaison politique'!$A$2:$C$12,3,FALSE)=$A$1,Pres_2017_T2!AC559,0),0)</f>
        <v>0</v>
      </c>
      <c r="N559">
        <f t="shared" ca="1" si="8"/>
        <v>0</v>
      </c>
    </row>
    <row r="560" spans="1:14" x14ac:dyDescent="0.75">
      <c r="A560" t="str">
        <v>ZN_01</v>
      </c>
      <c r="B560">
        <f ca="1">_xlfn.IFNA(IF(VLOOKUP(Pres_2017_T2!U560,'Liaison politique'!$A$2:$C$12,3,FALSE)=$A$1,Pres_2017_T2!W560,0),0)</f>
        <v>0</v>
      </c>
      <c r="H560">
        <f ca="1">_xlfn.IFNA(IF(VLOOKUP(Pres_2017_T2!AA560,'Liaison politique'!$A$2:$C$12,3,FALSE)=$A$1,Pres_2017_T2!AC560,0),0)</f>
        <v>0</v>
      </c>
      <c r="N560">
        <f t="shared" ca="1" si="8"/>
        <v>0</v>
      </c>
    </row>
    <row r="561" spans="1:14" x14ac:dyDescent="0.75">
      <c r="A561" t="str">
        <v>ZN_02</v>
      </c>
      <c r="B561">
        <f ca="1">_xlfn.IFNA(IF(VLOOKUP(Pres_2017_T2!U561,'Liaison politique'!$A$2:$C$12,3,FALSE)=$A$1,Pres_2017_T2!W561,0),0)</f>
        <v>0</v>
      </c>
      <c r="H561">
        <f ca="1">_xlfn.IFNA(IF(VLOOKUP(Pres_2017_T2!AA561,'Liaison politique'!$A$2:$C$12,3,FALSE)=$A$1,Pres_2017_T2!AC561,0),0)</f>
        <v>0</v>
      </c>
      <c r="N561">
        <f t="shared" ca="1" si="8"/>
        <v>0</v>
      </c>
    </row>
    <row r="562" spans="1:14" x14ac:dyDescent="0.75">
      <c r="A562" t="str">
        <v>ZP_01</v>
      </c>
      <c r="B562">
        <f ca="1">_xlfn.IFNA(IF(VLOOKUP(Pres_2017_T2!U562,'Liaison politique'!$A$2:$C$12,3,FALSE)=$A$1,Pres_2017_T2!W562,0),0)</f>
        <v>0</v>
      </c>
      <c r="H562">
        <f ca="1">_xlfn.IFNA(IF(VLOOKUP(Pres_2017_T2!AA562,'Liaison politique'!$A$2:$C$12,3,FALSE)=$A$1,Pres_2017_T2!AC562,0),0)</f>
        <v>0</v>
      </c>
      <c r="N562">
        <f t="shared" ca="1" si="8"/>
        <v>0</v>
      </c>
    </row>
    <row r="563" spans="1:14" x14ac:dyDescent="0.75">
      <c r="A563" t="str">
        <v>ZP_02</v>
      </c>
      <c r="B563">
        <f ca="1">_xlfn.IFNA(IF(VLOOKUP(Pres_2017_T2!U563,'Liaison politique'!$A$2:$C$12,3,FALSE)=$A$1,Pres_2017_T2!W563,0),0)</f>
        <v>0</v>
      </c>
      <c r="H563">
        <f ca="1">_xlfn.IFNA(IF(VLOOKUP(Pres_2017_T2!AA563,'Liaison politique'!$A$2:$C$12,3,FALSE)=$A$1,Pres_2017_T2!AC563,0),0)</f>
        <v>0</v>
      </c>
      <c r="N563">
        <f t="shared" ca="1" si="8"/>
        <v>0</v>
      </c>
    </row>
    <row r="564" spans="1:14" x14ac:dyDescent="0.75">
      <c r="A564" t="str">
        <v>ZP_03</v>
      </c>
      <c r="B564">
        <f ca="1">_xlfn.IFNA(IF(VLOOKUP(Pres_2017_T2!U564,'Liaison politique'!$A$2:$C$12,3,FALSE)=$A$1,Pres_2017_T2!W564,0),0)</f>
        <v>0</v>
      </c>
      <c r="H564">
        <f ca="1">_xlfn.IFNA(IF(VLOOKUP(Pres_2017_T2!AA564,'Liaison politique'!$A$2:$C$12,3,FALSE)=$A$1,Pres_2017_T2!AC564,0),0)</f>
        <v>0</v>
      </c>
      <c r="N564">
        <f t="shared" ca="1" si="8"/>
        <v>0</v>
      </c>
    </row>
    <row r="565" spans="1:14" x14ac:dyDescent="0.75">
      <c r="A565" t="str">
        <v>ZS_01</v>
      </c>
      <c r="B565">
        <f ca="1">_xlfn.IFNA(IF(VLOOKUP(Pres_2017_T2!U565,'Liaison politique'!$A$2:$C$12,3,FALSE)=$A$1,Pres_2017_T2!W565,0),0)</f>
        <v>0</v>
      </c>
      <c r="H565">
        <f ca="1">_xlfn.IFNA(IF(VLOOKUP(Pres_2017_T2!AA565,'Liaison politique'!$A$2:$C$12,3,FALSE)=$A$1,Pres_2017_T2!AC565,0),0)</f>
        <v>0</v>
      </c>
      <c r="N565">
        <f t="shared" ca="1" si="8"/>
        <v>0</v>
      </c>
    </row>
    <row r="566" spans="1:14" x14ac:dyDescent="0.75">
      <c r="A566" t="str">
        <v>ZW_01</v>
      </c>
      <c r="B566">
        <f ca="1">_xlfn.IFNA(IF(VLOOKUP(Pres_2017_T2!U566,'Liaison politique'!$A$2:$C$12,3,FALSE)=$A$1,Pres_2017_T2!W566,0),0)</f>
        <v>0</v>
      </c>
      <c r="H566">
        <f ca="1">_xlfn.IFNA(IF(VLOOKUP(Pres_2017_T2!AA566,'Liaison politique'!$A$2:$C$12,3,FALSE)=$A$1,Pres_2017_T2!AC566,0),0)</f>
        <v>0</v>
      </c>
      <c r="N566">
        <f t="shared" ca="1" si="8"/>
        <v>0</v>
      </c>
    </row>
    <row r="567" spans="1:14" x14ac:dyDescent="0.75">
      <c r="A567" t="str">
        <v>ZX_01</v>
      </c>
      <c r="B567">
        <f ca="1">_xlfn.IFNA(IF(VLOOKUP(Pres_2017_T2!U567,'Liaison politique'!$A$2:$C$12,3,FALSE)=$A$1,Pres_2017_T2!W567,0),0)</f>
        <v>0</v>
      </c>
      <c r="H567">
        <f ca="1">_xlfn.IFNA(IF(VLOOKUP(Pres_2017_T2!AA567,'Liaison politique'!$A$2:$C$12,3,FALSE)=$A$1,Pres_2017_T2!AC567,0),0)</f>
        <v>0</v>
      </c>
      <c r="N567">
        <f t="shared" ca="1" si="8"/>
        <v>0</v>
      </c>
    </row>
    <row r="568" spans="1:14" x14ac:dyDescent="0.75">
      <c r="A568" t="str">
        <v>ZZ_01</v>
      </c>
      <c r="B568">
        <f ca="1">_xlfn.IFNA(IF(VLOOKUP(Pres_2017_T2!U568,'Liaison politique'!$A$2:$C$12,3,FALSE)=$A$1,Pres_2017_T2!W568,0),0)</f>
        <v>0</v>
      </c>
      <c r="H568">
        <f ca="1">_xlfn.IFNA(IF(VLOOKUP(Pres_2017_T2!AA568,'Liaison politique'!$A$2:$C$12,3,FALSE)=$A$1,Pres_2017_T2!AC568,0),0)</f>
        <v>0</v>
      </c>
      <c r="N568">
        <f t="shared" ca="1" si="8"/>
        <v>0</v>
      </c>
    </row>
    <row r="569" spans="1:14" x14ac:dyDescent="0.75">
      <c r="A569" t="str">
        <v>ZZ_02</v>
      </c>
      <c r="B569">
        <f ca="1">_xlfn.IFNA(IF(VLOOKUP(Pres_2017_T2!U569,'Liaison politique'!$A$2:$C$12,3,FALSE)=$A$1,Pres_2017_T2!W569,0),0)</f>
        <v>0</v>
      </c>
      <c r="H569">
        <f ca="1">_xlfn.IFNA(IF(VLOOKUP(Pres_2017_T2!AA569,'Liaison politique'!$A$2:$C$12,3,FALSE)=$A$1,Pres_2017_T2!AC569,0),0)</f>
        <v>0</v>
      </c>
      <c r="N569">
        <f t="shared" ca="1" si="8"/>
        <v>0</v>
      </c>
    </row>
    <row r="570" spans="1:14" x14ac:dyDescent="0.75">
      <c r="A570" t="str">
        <v>ZZ_03</v>
      </c>
      <c r="B570">
        <f ca="1">_xlfn.IFNA(IF(VLOOKUP(Pres_2017_T2!U570,'Liaison politique'!$A$2:$C$12,3,FALSE)=$A$1,Pres_2017_T2!W570,0),0)</f>
        <v>0</v>
      </c>
      <c r="H570">
        <f ca="1">_xlfn.IFNA(IF(VLOOKUP(Pres_2017_T2!AA570,'Liaison politique'!$A$2:$C$12,3,FALSE)=$A$1,Pres_2017_T2!AC570,0),0)</f>
        <v>0</v>
      </c>
      <c r="N570">
        <f t="shared" ca="1" si="8"/>
        <v>0</v>
      </c>
    </row>
    <row r="571" spans="1:14" x14ac:dyDescent="0.75">
      <c r="A571" t="str">
        <v>ZZ_04</v>
      </c>
      <c r="B571">
        <f ca="1">_xlfn.IFNA(IF(VLOOKUP(Pres_2017_T2!U571,'Liaison politique'!$A$2:$C$12,3,FALSE)=$A$1,Pres_2017_T2!W571,0),0)</f>
        <v>0</v>
      </c>
      <c r="H571">
        <f ca="1">_xlfn.IFNA(IF(VLOOKUP(Pres_2017_T2!AA571,'Liaison politique'!$A$2:$C$12,3,FALSE)=$A$1,Pres_2017_T2!AC571,0),0)</f>
        <v>0</v>
      </c>
      <c r="N571">
        <f t="shared" ca="1" si="8"/>
        <v>0</v>
      </c>
    </row>
    <row r="572" spans="1:14" x14ac:dyDescent="0.75">
      <c r="A572" t="str">
        <v>ZZ_05</v>
      </c>
      <c r="B572">
        <f ca="1">_xlfn.IFNA(IF(VLOOKUP(Pres_2017_T2!U572,'Liaison politique'!$A$2:$C$12,3,FALSE)=$A$1,Pres_2017_T2!W572,0),0)</f>
        <v>0</v>
      </c>
      <c r="H572">
        <f ca="1">_xlfn.IFNA(IF(VLOOKUP(Pres_2017_T2!AA572,'Liaison politique'!$A$2:$C$12,3,FALSE)=$A$1,Pres_2017_T2!AC572,0),0)</f>
        <v>0</v>
      </c>
      <c r="N572">
        <f t="shared" ca="1" si="8"/>
        <v>0</v>
      </c>
    </row>
    <row r="573" spans="1:14" x14ac:dyDescent="0.75">
      <c r="A573" t="str">
        <v>ZZ_06</v>
      </c>
      <c r="B573">
        <f ca="1">_xlfn.IFNA(IF(VLOOKUP(Pres_2017_T2!U573,'Liaison politique'!$A$2:$C$12,3,FALSE)=$A$1,Pres_2017_T2!W573,0),0)</f>
        <v>0</v>
      </c>
      <c r="H573">
        <f ca="1">_xlfn.IFNA(IF(VLOOKUP(Pres_2017_T2!AA573,'Liaison politique'!$A$2:$C$12,3,FALSE)=$A$1,Pres_2017_T2!AC573,0),0)</f>
        <v>0</v>
      </c>
      <c r="N573">
        <f t="shared" ca="1" si="8"/>
        <v>0</v>
      </c>
    </row>
    <row r="574" spans="1:14" x14ac:dyDescent="0.75">
      <c r="A574" t="str">
        <v>ZZ_07</v>
      </c>
      <c r="B574">
        <f ca="1">_xlfn.IFNA(IF(VLOOKUP(Pres_2017_T2!U574,'Liaison politique'!$A$2:$C$12,3,FALSE)=$A$1,Pres_2017_T2!W574,0),0)</f>
        <v>0</v>
      </c>
      <c r="H574">
        <f ca="1">_xlfn.IFNA(IF(VLOOKUP(Pres_2017_T2!AA574,'Liaison politique'!$A$2:$C$12,3,FALSE)=$A$1,Pres_2017_T2!AC574,0),0)</f>
        <v>0</v>
      </c>
      <c r="N574">
        <f t="shared" ca="1" si="8"/>
        <v>0</v>
      </c>
    </row>
    <row r="575" spans="1:14" x14ac:dyDescent="0.75">
      <c r="A575" t="str">
        <v>ZZ_08</v>
      </c>
      <c r="B575">
        <f ca="1">_xlfn.IFNA(IF(VLOOKUP(Pres_2017_T2!U575,'Liaison politique'!$A$2:$C$12,3,FALSE)=$A$1,Pres_2017_T2!W575,0),0)</f>
        <v>0</v>
      </c>
      <c r="H575">
        <f ca="1">_xlfn.IFNA(IF(VLOOKUP(Pres_2017_T2!AA575,'Liaison politique'!$A$2:$C$12,3,FALSE)=$A$1,Pres_2017_T2!AC575,0),0)</f>
        <v>0</v>
      </c>
      <c r="N575">
        <f t="shared" ca="1" si="8"/>
        <v>0</v>
      </c>
    </row>
    <row r="576" spans="1:14" x14ac:dyDescent="0.75">
      <c r="A576" t="str">
        <v>ZZ_09</v>
      </c>
      <c r="B576">
        <f ca="1">_xlfn.IFNA(IF(VLOOKUP(Pres_2017_T2!U576,'Liaison politique'!$A$2:$C$12,3,FALSE)=$A$1,Pres_2017_T2!W576,0),0)</f>
        <v>0</v>
      </c>
      <c r="H576">
        <f ca="1">_xlfn.IFNA(IF(VLOOKUP(Pres_2017_T2!AA576,'Liaison politique'!$A$2:$C$12,3,FALSE)=$A$1,Pres_2017_T2!AC576,0),0)</f>
        <v>0</v>
      </c>
      <c r="N576">
        <f t="shared" ca="1" si="8"/>
        <v>0</v>
      </c>
    </row>
    <row r="577" spans="1:14" x14ac:dyDescent="0.75">
      <c r="A577" t="str">
        <v>ZZ_10</v>
      </c>
      <c r="B577">
        <f ca="1">_xlfn.IFNA(IF(VLOOKUP(Pres_2017_T2!U577,'Liaison politique'!$A$2:$C$12,3,FALSE)=$A$1,Pres_2017_T2!W577,0),0)</f>
        <v>0</v>
      </c>
      <c r="H577">
        <f ca="1">_xlfn.IFNA(IF(VLOOKUP(Pres_2017_T2!AA577,'Liaison politique'!$A$2:$C$12,3,FALSE)=$A$1,Pres_2017_T2!AC577,0),0)</f>
        <v>0</v>
      </c>
      <c r="N577">
        <f t="shared" ca="1" si="8"/>
        <v>0</v>
      </c>
    </row>
    <row r="578" spans="1:14" x14ac:dyDescent="0.75">
      <c r="A578" t="str">
        <v>ZZ_11</v>
      </c>
      <c r="B578">
        <f ca="1">_xlfn.IFNA(IF(VLOOKUP(Pres_2017_T2!U578,'Liaison politique'!$A$2:$C$12,3,FALSE)=$A$1,Pres_2017_T2!W578,0),0)</f>
        <v>0</v>
      </c>
      <c r="H578">
        <f ca="1">_xlfn.IFNA(IF(VLOOKUP(Pres_2017_T2!AA578,'Liaison politique'!$A$2:$C$12,3,FALSE)=$A$1,Pres_2017_T2!AC578,0),0)</f>
        <v>0</v>
      </c>
      <c r="N578">
        <f t="shared" ca="1" si="8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147-A1BB-4E44-9BBF-F0D409716500}">
  <dimension ref="A1:N578"/>
  <sheetViews>
    <sheetView topLeftCell="A548" workbookViewId="0">
      <selection activeCell="K580" sqref="K580"/>
    </sheetView>
  </sheetViews>
  <sheetFormatPr baseColWidth="10" defaultRowHeight="14.75" x14ac:dyDescent="0.75"/>
  <sheetData>
    <row r="1" spans="1:14" x14ac:dyDescent="0.75">
      <c r="A1">
        <f ca="1">_xlfn.SHEET()-2</f>
        <v>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t="str">
        <f ca="1">_xlfn.CONCAT("Voix_",$A$1)</f>
        <v>Voix_4</v>
      </c>
    </row>
    <row r="2" spans="1:14" x14ac:dyDescent="0.75">
      <c r="A2" t="str" cm="1">
        <f t="array" ref="A2:A578">Pres_2017_T2!E2:E578</f>
        <v>01_01</v>
      </c>
      <c r="B2">
        <f ca="1">_xlfn.IFNA(IF(VLOOKUP(Pres_2017_T2!U2,'Liaison politique'!$A$2:$C$12,3,FALSE)=$A$1,Pres_2017_T2!W2,0),0)</f>
        <v>0</v>
      </c>
      <c r="H2">
        <f ca="1">_xlfn.IFNA(IF(VLOOKUP(Pres_2017_T2!AA2,'Liaison politique'!$A$2:$C$12,3,FALSE)=$A$1,Pres_2017_T2!AC2,0),0)</f>
        <v>22644</v>
      </c>
      <c r="N2">
        <f ca="1">SUM(B2:M2)</f>
        <v>22644</v>
      </c>
    </row>
    <row r="3" spans="1:14" x14ac:dyDescent="0.75">
      <c r="A3" t="str">
        <v>01_02</v>
      </c>
      <c r="B3">
        <f ca="1">_xlfn.IFNA(IF(VLOOKUP(Pres_2017_T2!U3,'Liaison politique'!$A$2:$C$12,3,FALSE)=$A$1,Pres_2017_T2!W3,0),0)</f>
        <v>0</v>
      </c>
      <c r="H3">
        <f ca="1">_xlfn.IFNA(IF(VLOOKUP(Pres_2017_T2!AA3,'Liaison politique'!$A$2:$C$12,3,FALSE)=$A$1,Pres_2017_T2!AC3,0),0)</f>
        <v>26144</v>
      </c>
      <c r="N3">
        <f t="shared" ref="N3:N66" ca="1" si="0">SUM(B3:M3)</f>
        <v>26144</v>
      </c>
    </row>
    <row r="4" spans="1:14" x14ac:dyDescent="0.75">
      <c r="A4" t="str">
        <v>01_03</v>
      </c>
      <c r="B4">
        <f ca="1">_xlfn.IFNA(IF(VLOOKUP(Pres_2017_T2!U4,'Liaison politique'!$A$2:$C$12,3,FALSE)=$A$1,Pres_2017_T2!W4,0),0)</f>
        <v>0</v>
      </c>
      <c r="H4">
        <f ca="1">_xlfn.IFNA(IF(VLOOKUP(Pres_2017_T2!AA4,'Liaison politique'!$A$2:$C$12,3,FALSE)=$A$1,Pres_2017_T2!AC4,0),0)</f>
        <v>15573</v>
      </c>
      <c r="N4">
        <f t="shared" ca="1" si="0"/>
        <v>15573</v>
      </c>
    </row>
    <row r="5" spans="1:14" x14ac:dyDescent="0.75">
      <c r="A5" t="str">
        <v>01_04</v>
      </c>
      <c r="B5">
        <f ca="1">_xlfn.IFNA(IF(VLOOKUP(Pres_2017_T2!U5,'Liaison politique'!$A$2:$C$12,3,FALSE)=$A$1,Pres_2017_T2!W5,0),0)</f>
        <v>0</v>
      </c>
      <c r="H5">
        <f ca="1">_xlfn.IFNA(IF(VLOOKUP(Pres_2017_T2!AA5,'Liaison politique'!$A$2:$C$12,3,FALSE)=$A$1,Pres_2017_T2!AC5,0),0)</f>
        <v>26163</v>
      </c>
      <c r="N5">
        <f t="shared" ca="1" si="0"/>
        <v>26163</v>
      </c>
    </row>
    <row r="6" spans="1:14" x14ac:dyDescent="0.75">
      <c r="A6" t="str">
        <v>01_05</v>
      </c>
      <c r="B6">
        <f ca="1">_xlfn.IFNA(IF(VLOOKUP(Pres_2017_T2!U6,'Liaison politique'!$A$2:$C$12,3,FALSE)=$A$1,Pres_2017_T2!W6,0),0)</f>
        <v>0</v>
      </c>
      <c r="H6">
        <f ca="1">_xlfn.IFNA(IF(VLOOKUP(Pres_2017_T2!AA6,'Liaison politique'!$A$2:$C$12,3,FALSE)=$A$1,Pres_2017_T2!AC6,0),0)</f>
        <v>20872</v>
      </c>
      <c r="N6">
        <f t="shared" ca="1" si="0"/>
        <v>20872</v>
      </c>
    </row>
    <row r="7" spans="1:14" x14ac:dyDescent="0.75">
      <c r="A7" t="str">
        <v>02_01</v>
      </c>
      <c r="B7">
        <f ca="1">_xlfn.IFNA(IF(VLOOKUP(Pres_2017_T2!U7,'Liaison politique'!$A$2:$C$12,3,FALSE)=$A$1,Pres_2017_T2!W7,0),0)</f>
        <v>0</v>
      </c>
      <c r="H7">
        <f ca="1">_xlfn.IFNA(IF(VLOOKUP(Pres_2017_T2!AA7,'Liaison politique'!$A$2:$C$12,3,FALSE)=$A$1,Pres_2017_T2!AC7,0),0)</f>
        <v>25417</v>
      </c>
      <c r="N7">
        <f t="shared" ca="1" si="0"/>
        <v>25417</v>
      </c>
    </row>
    <row r="8" spans="1:14" x14ac:dyDescent="0.75">
      <c r="A8" t="str">
        <v>02_02</v>
      </c>
      <c r="B8">
        <f ca="1">_xlfn.IFNA(IF(VLOOKUP(Pres_2017_T2!U8,'Liaison politique'!$A$2:$C$12,3,FALSE)=$A$1,Pres_2017_T2!W8,0),0)</f>
        <v>0</v>
      </c>
      <c r="H8">
        <f ca="1">_xlfn.IFNA(IF(VLOOKUP(Pres_2017_T2!AA8,'Liaison politique'!$A$2:$C$12,3,FALSE)=$A$1,Pres_2017_T2!AC8,0),0)</f>
        <v>24355</v>
      </c>
      <c r="N8">
        <f t="shared" ca="1" si="0"/>
        <v>24355</v>
      </c>
    </row>
    <row r="9" spans="1:14" x14ac:dyDescent="0.75">
      <c r="A9" t="str">
        <v>02_03</v>
      </c>
      <c r="B9">
        <f ca="1">_xlfn.IFNA(IF(VLOOKUP(Pres_2017_T2!U9,'Liaison politique'!$A$2:$C$12,3,FALSE)=$A$1,Pres_2017_T2!W9,0),0)</f>
        <v>0</v>
      </c>
      <c r="H9">
        <f ca="1">_xlfn.IFNA(IF(VLOOKUP(Pres_2017_T2!AA9,'Liaison politique'!$A$2:$C$12,3,FALSE)=$A$1,Pres_2017_T2!AC9,0),0)</f>
        <v>28064</v>
      </c>
      <c r="N9">
        <f t="shared" ca="1" si="0"/>
        <v>28064</v>
      </c>
    </row>
    <row r="10" spans="1:14" x14ac:dyDescent="0.75">
      <c r="A10" t="str">
        <v>02_04</v>
      </c>
      <c r="B10">
        <f ca="1">_xlfn.IFNA(IF(VLOOKUP(Pres_2017_T2!U10,'Liaison politique'!$A$2:$C$12,3,FALSE)=$A$1,Pres_2017_T2!W10,0),0)</f>
        <v>0</v>
      </c>
      <c r="H10">
        <f ca="1">_xlfn.IFNA(IF(VLOOKUP(Pres_2017_T2!AA10,'Liaison politique'!$A$2:$C$12,3,FALSE)=$A$1,Pres_2017_T2!AC10,0),0)</f>
        <v>27082</v>
      </c>
      <c r="N10">
        <f t="shared" ca="1" si="0"/>
        <v>27082</v>
      </c>
    </row>
    <row r="11" spans="1:14" x14ac:dyDescent="0.75">
      <c r="A11" t="str">
        <v>02_05</v>
      </c>
      <c r="B11">
        <f ca="1">_xlfn.IFNA(IF(VLOOKUP(Pres_2017_T2!U11,'Liaison politique'!$A$2:$C$12,3,FALSE)=$A$1,Pres_2017_T2!W11,0),0)</f>
        <v>0</v>
      </c>
      <c r="H11">
        <f ca="1">_xlfn.IFNA(IF(VLOOKUP(Pres_2017_T2!AA11,'Liaison politique'!$A$2:$C$12,3,FALSE)=$A$1,Pres_2017_T2!AC11,0),0)</f>
        <v>29021</v>
      </c>
      <c r="N11">
        <f t="shared" ca="1" si="0"/>
        <v>29021</v>
      </c>
    </row>
    <row r="12" spans="1:14" x14ac:dyDescent="0.75">
      <c r="A12" t="str">
        <v>03_01</v>
      </c>
      <c r="B12">
        <f ca="1">_xlfn.IFNA(IF(VLOOKUP(Pres_2017_T2!U12,'Liaison politique'!$A$2:$C$12,3,FALSE)=$A$1,Pres_2017_T2!W12,0),0)</f>
        <v>0</v>
      </c>
      <c r="H12">
        <f ca="1">_xlfn.IFNA(IF(VLOOKUP(Pres_2017_T2!AA12,'Liaison politique'!$A$2:$C$12,3,FALSE)=$A$1,Pres_2017_T2!AC12,0),0)</f>
        <v>21785</v>
      </c>
      <c r="N12">
        <f t="shared" ca="1" si="0"/>
        <v>21785</v>
      </c>
    </row>
    <row r="13" spans="1:14" x14ac:dyDescent="0.75">
      <c r="A13" t="str">
        <v>03_02</v>
      </c>
      <c r="B13">
        <f ca="1">_xlfn.IFNA(IF(VLOOKUP(Pres_2017_T2!U13,'Liaison politique'!$A$2:$C$12,3,FALSE)=$A$1,Pres_2017_T2!W13,0),0)</f>
        <v>0</v>
      </c>
      <c r="H13">
        <f ca="1">_xlfn.IFNA(IF(VLOOKUP(Pres_2017_T2!AA13,'Liaison politique'!$A$2:$C$12,3,FALSE)=$A$1,Pres_2017_T2!AC13,0),0)</f>
        <v>19046</v>
      </c>
      <c r="N13">
        <f t="shared" ca="1" si="0"/>
        <v>19046</v>
      </c>
    </row>
    <row r="14" spans="1:14" x14ac:dyDescent="0.75">
      <c r="A14" t="str">
        <v>03_03</v>
      </c>
      <c r="B14">
        <f ca="1">_xlfn.IFNA(IF(VLOOKUP(Pres_2017_T2!U14,'Liaison politique'!$A$2:$C$12,3,FALSE)=$A$1,Pres_2017_T2!W14,0),0)</f>
        <v>0</v>
      </c>
      <c r="H14">
        <f ca="1">_xlfn.IFNA(IF(VLOOKUP(Pres_2017_T2!AA14,'Liaison politique'!$A$2:$C$12,3,FALSE)=$A$1,Pres_2017_T2!AC14,0),0)</f>
        <v>19367</v>
      </c>
      <c r="N14">
        <f t="shared" ca="1" si="0"/>
        <v>19367</v>
      </c>
    </row>
    <row r="15" spans="1:14" x14ac:dyDescent="0.75">
      <c r="A15" t="str">
        <v>04_01</v>
      </c>
      <c r="B15">
        <f ca="1">_xlfn.IFNA(IF(VLOOKUP(Pres_2017_T2!U15,'Liaison politique'!$A$2:$C$12,3,FALSE)=$A$1,Pres_2017_T2!W15,0),0)</f>
        <v>0</v>
      </c>
      <c r="H15">
        <f ca="1">_xlfn.IFNA(IF(VLOOKUP(Pres_2017_T2!AA15,'Liaison politique'!$A$2:$C$12,3,FALSE)=$A$1,Pres_2017_T2!AC15,0),0)</f>
        <v>17817</v>
      </c>
      <c r="N15">
        <f t="shared" ca="1" si="0"/>
        <v>17817</v>
      </c>
    </row>
    <row r="16" spans="1:14" x14ac:dyDescent="0.75">
      <c r="A16" t="str">
        <v>04_02</v>
      </c>
      <c r="B16">
        <f ca="1">_xlfn.IFNA(IF(VLOOKUP(Pres_2017_T2!U16,'Liaison politique'!$A$2:$C$12,3,FALSE)=$A$1,Pres_2017_T2!W16,0),0)</f>
        <v>0</v>
      </c>
      <c r="H16">
        <f ca="1">_xlfn.IFNA(IF(VLOOKUP(Pres_2017_T2!AA16,'Liaison politique'!$A$2:$C$12,3,FALSE)=$A$1,Pres_2017_T2!AC16,0),0)</f>
        <v>16999</v>
      </c>
      <c r="N16">
        <f t="shared" ca="1" si="0"/>
        <v>16999</v>
      </c>
    </row>
    <row r="17" spans="1:14" x14ac:dyDescent="0.75">
      <c r="A17" t="str">
        <v>05_01</v>
      </c>
      <c r="B17">
        <f ca="1">_xlfn.IFNA(IF(VLOOKUP(Pres_2017_T2!U17,'Liaison politique'!$A$2:$C$12,3,FALSE)=$A$1,Pres_2017_T2!W17,0),0)</f>
        <v>0</v>
      </c>
      <c r="H17">
        <f ca="1">_xlfn.IFNA(IF(VLOOKUP(Pres_2017_T2!AA17,'Liaison politique'!$A$2:$C$12,3,FALSE)=$A$1,Pres_2017_T2!AC17,0),0)</f>
        <v>14341</v>
      </c>
      <c r="N17">
        <f t="shared" ca="1" si="0"/>
        <v>14341</v>
      </c>
    </row>
    <row r="18" spans="1:14" x14ac:dyDescent="0.75">
      <c r="A18" t="str">
        <v>05_02</v>
      </c>
      <c r="B18">
        <f ca="1">_xlfn.IFNA(IF(VLOOKUP(Pres_2017_T2!U18,'Liaison politique'!$A$2:$C$12,3,FALSE)=$A$1,Pres_2017_T2!W18,0),0)</f>
        <v>0</v>
      </c>
      <c r="H18">
        <f ca="1">_xlfn.IFNA(IF(VLOOKUP(Pres_2017_T2!AA18,'Liaison politique'!$A$2:$C$12,3,FALSE)=$A$1,Pres_2017_T2!AC18,0),0)</f>
        <v>12076</v>
      </c>
      <c r="N18">
        <f t="shared" ca="1" si="0"/>
        <v>12076</v>
      </c>
    </row>
    <row r="19" spans="1:14" x14ac:dyDescent="0.75">
      <c r="A19" t="str">
        <v>06_01</v>
      </c>
      <c r="B19">
        <f ca="1">_xlfn.IFNA(IF(VLOOKUP(Pres_2017_T2!U19,'Liaison politique'!$A$2:$C$12,3,FALSE)=$A$1,Pres_2017_T2!W19,0),0)</f>
        <v>0</v>
      </c>
      <c r="H19">
        <f ca="1">_xlfn.IFNA(IF(VLOOKUP(Pres_2017_T2!AA19,'Liaison politique'!$A$2:$C$12,3,FALSE)=$A$1,Pres_2017_T2!AC19,0),0)</f>
        <v>19683</v>
      </c>
      <c r="N19">
        <f t="shared" ca="1" si="0"/>
        <v>19683</v>
      </c>
    </row>
    <row r="20" spans="1:14" x14ac:dyDescent="0.75">
      <c r="A20" t="str">
        <v>06_02</v>
      </c>
      <c r="B20">
        <f ca="1">_xlfn.IFNA(IF(VLOOKUP(Pres_2017_T2!U20,'Liaison politique'!$A$2:$C$12,3,FALSE)=$A$1,Pres_2017_T2!W20,0),0)</f>
        <v>0</v>
      </c>
      <c r="H20">
        <f ca="1">_xlfn.IFNA(IF(VLOOKUP(Pres_2017_T2!AA20,'Liaison politique'!$A$2:$C$12,3,FALSE)=$A$1,Pres_2017_T2!AC20,0),0)</f>
        <v>27308</v>
      </c>
      <c r="N20">
        <f t="shared" ca="1" si="0"/>
        <v>27308</v>
      </c>
    </row>
    <row r="21" spans="1:14" x14ac:dyDescent="0.75">
      <c r="A21" t="str">
        <v>06_03</v>
      </c>
      <c r="B21">
        <f ca="1">_xlfn.IFNA(IF(VLOOKUP(Pres_2017_T2!U21,'Liaison politique'!$A$2:$C$12,3,FALSE)=$A$1,Pres_2017_T2!W21,0),0)</f>
        <v>0</v>
      </c>
      <c r="H21">
        <f ca="1">_xlfn.IFNA(IF(VLOOKUP(Pres_2017_T2!AA21,'Liaison politique'!$A$2:$C$12,3,FALSE)=$A$1,Pres_2017_T2!AC21,0),0)</f>
        <v>24031</v>
      </c>
      <c r="N21">
        <f t="shared" ca="1" si="0"/>
        <v>24031</v>
      </c>
    </row>
    <row r="22" spans="1:14" x14ac:dyDescent="0.75">
      <c r="A22" t="str">
        <v>06_04</v>
      </c>
      <c r="B22">
        <f ca="1">_xlfn.IFNA(IF(VLOOKUP(Pres_2017_T2!U22,'Liaison politique'!$A$2:$C$12,3,FALSE)=$A$1,Pres_2017_T2!W22,0),0)</f>
        <v>0</v>
      </c>
      <c r="H22">
        <f ca="1">_xlfn.IFNA(IF(VLOOKUP(Pres_2017_T2!AA22,'Liaison politique'!$A$2:$C$12,3,FALSE)=$A$1,Pres_2017_T2!AC22,0),0)</f>
        <v>29537</v>
      </c>
      <c r="N22">
        <f t="shared" ca="1" si="0"/>
        <v>29537</v>
      </c>
    </row>
    <row r="23" spans="1:14" x14ac:dyDescent="0.75">
      <c r="A23" t="str">
        <v>06_05</v>
      </c>
      <c r="B23">
        <f ca="1">_xlfn.IFNA(IF(VLOOKUP(Pres_2017_T2!U23,'Liaison politique'!$A$2:$C$12,3,FALSE)=$A$1,Pres_2017_T2!W23,0),0)</f>
        <v>0</v>
      </c>
      <c r="H23">
        <f ca="1">_xlfn.IFNA(IF(VLOOKUP(Pres_2017_T2!AA23,'Liaison politique'!$A$2:$C$12,3,FALSE)=$A$1,Pres_2017_T2!AC23,0),0)</f>
        <v>27879</v>
      </c>
      <c r="N23">
        <f t="shared" ca="1" si="0"/>
        <v>27879</v>
      </c>
    </row>
    <row r="24" spans="1:14" x14ac:dyDescent="0.75">
      <c r="A24" t="str">
        <v>06_06</v>
      </c>
      <c r="B24">
        <f ca="1">_xlfn.IFNA(IF(VLOOKUP(Pres_2017_T2!U24,'Liaison politique'!$A$2:$C$12,3,FALSE)=$A$1,Pres_2017_T2!W24,0),0)</f>
        <v>0</v>
      </c>
      <c r="H24">
        <f ca="1">_xlfn.IFNA(IF(VLOOKUP(Pres_2017_T2!AA24,'Liaison politique'!$A$2:$C$12,3,FALSE)=$A$1,Pres_2017_T2!AC24,0),0)</f>
        <v>25387</v>
      </c>
      <c r="N24">
        <f t="shared" ca="1" si="0"/>
        <v>25387</v>
      </c>
    </row>
    <row r="25" spans="1:14" x14ac:dyDescent="0.75">
      <c r="A25" t="str">
        <v>06_07</v>
      </c>
      <c r="B25">
        <f ca="1">_xlfn.IFNA(IF(VLOOKUP(Pres_2017_T2!U25,'Liaison politique'!$A$2:$C$12,3,FALSE)=$A$1,Pres_2017_T2!W25,0),0)</f>
        <v>0</v>
      </c>
      <c r="H25">
        <f ca="1">_xlfn.IFNA(IF(VLOOKUP(Pres_2017_T2!AA25,'Liaison politique'!$A$2:$C$12,3,FALSE)=$A$1,Pres_2017_T2!AC25,0),0)</f>
        <v>24059</v>
      </c>
      <c r="N25">
        <f t="shared" ca="1" si="0"/>
        <v>24059</v>
      </c>
    </row>
    <row r="26" spans="1:14" x14ac:dyDescent="0.75">
      <c r="A26" t="str">
        <v>06_08</v>
      </c>
      <c r="B26">
        <f ca="1">_xlfn.IFNA(IF(VLOOKUP(Pres_2017_T2!U26,'Liaison politique'!$A$2:$C$12,3,FALSE)=$A$1,Pres_2017_T2!W26,0),0)</f>
        <v>0</v>
      </c>
      <c r="H26">
        <f ca="1">_xlfn.IFNA(IF(VLOOKUP(Pres_2017_T2!AA26,'Liaison politique'!$A$2:$C$12,3,FALSE)=$A$1,Pres_2017_T2!AC26,0),0)</f>
        <v>23537</v>
      </c>
      <c r="N26">
        <f t="shared" ca="1" si="0"/>
        <v>23537</v>
      </c>
    </row>
    <row r="27" spans="1:14" x14ac:dyDescent="0.75">
      <c r="A27" t="str">
        <v>06_09</v>
      </c>
      <c r="B27">
        <f ca="1">_xlfn.IFNA(IF(VLOOKUP(Pres_2017_T2!U27,'Liaison politique'!$A$2:$C$12,3,FALSE)=$A$1,Pres_2017_T2!W27,0),0)</f>
        <v>0</v>
      </c>
      <c r="H27">
        <f ca="1">_xlfn.IFNA(IF(VLOOKUP(Pres_2017_T2!AA27,'Liaison politique'!$A$2:$C$12,3,FALSE)=$A$1,Pres_2017_T2!AC27,0),0)</f>
        <v>23349</v>
      </c>
      <c r="N27">
        <f t="shared" ca="1" si="0"/>
        <v>23349</v>
      </c>
    </row>
    <row r="28" spans="1:14" x14ac:dyDescent="0.75">
      <c r="A28" t="str">
        <v>07_01</v>
      </c>
      <c r="B28">
        <f ca="1">_xlfn.IFNA(IF(VLOOKUP(Pres_2017_T2!U28,'Liaison politique'!$A$2:$C$12,3,FALSE)=$A$1,Pres_2017_T2!W28,0),0)</f>
        <v>0</v>
      </c>
      <c r="H28">
        <f ca="1">_xlfn.IFNA(IF(VLOOKUP(Pres_2017_T2!AA28,'Liaison politique'!$A$2:$C$12,3,FALSE)=$A$1,Pres_2017_T2!AC28,0),0)</f>
        <v>20686</v>
      </c>
      <c r="N28">
        <f t="shared" ca="1" si="0"/>
        <v>20686</v>
      </c>
    </row>
    <row r="29" spans="1:14" x14ac:dyDescent="0.75">
      <c r="A29" t="str">
        <v>07_02</v>
      </c>
      <c r="B29">
        <f ca="1">_xlfn.IFNA(IF(VLOOKUP(Pres_2017_T2!U29,'Liaison politique'!$A$2:$C$12,3,FALSE)=$A$1,Pres_2017_T2!W29,0),0)</f>
        <v>0</v>
      </c>
      <c r="H29">
        <f ca="1">_xlfn.IFNA(IF(VLOOKUP(Pres_2017_T2!AA29,'Liaison politique'!$A$2:$C$12,3,FALSE)=$A$1,Pres_2017_T2!AC29,0),0)</f>
        <v>23610</v>
      </c>
      <c r="N29">
        <f t="shared" ca="1" si="0"/>
        <v>23610</v>
      </c>
    </row>
    <row r="30" spans="1:14" x14ac:dyDescent="0.75">
      <c r="A30" t="str">
        <v>07_03</v>
      </c>
      <c r="B30">
        <f ca="1">_xlfn.IFNA(IF(VLOOKUP(Pres_2017_T2!U30,'Liaison politique'!$A$2:$C$12,3,FALSE)=$A$1,Pres_2017_T2!W30,0),0)</f>
        <v>0</v>
      </c>
      <c r="H30">
        <f ca="1">_xlfn.IFNA(IF(VLOOKUP(Pres_2017_T2!AA30,'Liaison politique'!$A$2:$C$12,3,FALSE)=$A$1,Pres_2017_T2!AC30,0),0)</f>
        <v>18809</v>
      </c>
      <c r="N30">
        <f t="shared" ca="1" si="0"/>
        <v>18809</v>
      </c>
    </row>
    <row r="31" spans="1:14" x14ac:dyDescent="0.75">
      <c r="A31" t="str">
        <v>08_01</v>
      </c>
      <c r="B31">
        <f ca="1">_xlfn.IFNA(IF(VLOOKUP(Pres_2017_T2!U31,'Liaison politique'!$A$2:$C$12,3,FALSE)=$A$1,Pres_2017_T2!W31,0),0)</f>
        <v>0</v>
      </c>
      <c r="H31">
        <f ca="1">_xlfn.IFNA(IF(VLOOKUP(Pres_2017_T2!AA31,'Liaison politique'!$A$2:$C$12,3,FALSE)=$A$1,Pres_2017_T2!AC31,0),0)</f>
        <v>23878</v>
      </c>
      <c r="N31">
        <f t="shared" ca="1" si="0"/>
        <v>23878</v>
      </c>
    </row>
    <row r="32" spans="1:14" x14ac:dyDescent="0.75">
      <c r="A32" t="str">
        <v>08_02</v>
      </c>
      <c r="B32">
        <f ca="1">_xlfn.IFNA(IF(VLOOKUP(Pres_2017_T2!U32,'Liaison politique'!$A$2:$C$12,3,FALSE)=$A$1,Pres_2017_T2!W32,0),0)</f>
        <v>0</v>
      </c>
      <c r="H32">
        <f ca="1">_xlfn.IFNA(IF(VLOOKUP(Pres_2017_T2!AA32,'Liaison politique'!$A$2:$C$12,3,FALSE)=$A$1,Pres_2017_T2!AC32,0),0)</f>
        <v>19641</v>
      </c>
      <c r="N32">
        <f t="shared" ca="1" si="0"/>
        <v>19641</v>
      </c>
    </row>
    <row r="33" spans="1:14" x14ac:dyDescent="0.75">
      <c r="A33" t="str">
        <v>08_03</v>
      </c>
      <c r="B33">
        <f ca="1">_xlfn.IFNA(IF(VLOOKUP(Pres_2017_T2!U33,'Liaison politique'!$A$2:$C$12,3,FALSE)=$A$1,Pres_2017_T2!W33,0),0)</f>
        <v>0</v>
      </c>
      <c r="H33">
        <f ca="1">_xlfn.IFNA(IF(VLOOKUP(Pres_2017_T2!AA33,'Liaison politique'!$A$2:$C$12,3,FALSE)=$A$1,Pres_2017_T2!AC33,0),0)</f>
        <v>19052</v>
      </c>
      <c r="N33">
        <f t="shared" ca="1" si="0"/>
        <v>19052</v>
      </c>
    </row>
    <row r="34" spans="1:14" x14ac:dyDescent="0.75">
      <c r="A34" t="str">
        <v>09_01</v>
      </c>
      <c r="B34">
        <f ca="1">_xlfn.IFNA(IF(VLOOKUP(Pres_2017_T2!U34,'Liaison politique'!$A$2:$C$12,3,FALSE)=$A$1,Pres_2017_T2!W34,0),0)</f>
        <v>0</v>
      </c>
      <c r="H34">
        <f ca="1">_xlfn.IFNA(IF(VLOOKUP(Pres_2017_T2!AA34,'Liaison politique'!$A$2:$C$12,3,FALSE)=$A$1,Pres_2017_T2!AC34,0),0)</f>
        <v>12604</v>
      </c>
      <c r="N34">
        <f t="shared" ca="1" si="0"/>
        <v>12604</v>
      </c>
    </row>
    <row r="35" spans="1:14" x14ac:dyDescent="0.75">
      <c r="A35" t="str">
        <v>09_02</v>
      </c>
      <c r="B35">
        <f ca="1">_xlfn.IFNA(IF(VLOOKUP(Pres_2017_T2!U35,'Liaison politique'!$A$2:$C$12,3,FALSE)=$A$1,Pres_2017_T2!W35,0),0)</f>
        <v>0</v>
      </c>
      <c r="H35">
        <f ca="1">_xlfn.IFNA(IF(VLOOKUP(Pres_2017_T2!AA35,'Liaison politique'!$A$2:$C$12,3,FALSE)=$A$1,Pres_2017_T2!AC35,0),0)</f>
        <v>15485</v>
      </c>
      <c r="N35">
        <f t="shared" ca="1" si="0"/>
        <v>15485</v>
      </c>
    </row>
    <row r="36" spans="1:14" x14ac:dyDescent="0.75">
      <c r="A36" t="str">
        <v>10_01</v>
      </c>
      <c r="B36">
        <f ca="1">_xlfn.IFNA(IF(VLOOKUP(Pres_2017_T2!U36,'Liaison politique'!$A$2:$C$12,3,FALSE)=$A$1,Pres_2017_T2!W36,0),0)</f>
        <v>0</v>
      </c>
      <c r="H36">
        <f ca="1">_xlfn.IFNA(IF(VLOOKUP(Pres_2017_T2!AA36,'Liaison politique'!$A$2:$C$12,3,FALSE)=$A$1,Pres_2017_T2!AC36,0),0)</f>
        <v>22286</v>
      </c>
      <c r="N36">
        <f t="shared" ca="1" si="0"/>
        <v>22286</v>
      </c>
    </row>
    <row r="37" spans="1:14" x14ac:dyDescent="0.75">
      <c r="A37" t="str">
        <v>10_02</v>
      </c>
      <c r="B37">
        <f ca="1">_xlfn.IFNA(IF(VLOOKUP(Pres_2017_T2!U37,'Liaison politique'!$A$2:$C$12,3,FALSE)=$A$1,Pres_2017_T2!W37,0),0)</f>
        <v>0</v>
      </c>
      <c r="H37">
        <f ca="1">_xlfn.IFNA(IF(VLOOKUP(Pres_2017_T2!AA37,'Liaison politique'!$A$2:$C$12,3,FALSE)=$A$1,Pres_2017_T2!AC37,0),0)</f>
        <v>22881</v>
      </c>
      <c r="N37">
        <f t="shared" ca="1" si="0"/>
        <v>22881</v>
      </c>
    </row>
    <row r="38" spans="1:14" x14ac:dyDescent="0.75">
      <c r="A38" t="str">
        <v>10_03</v>
      </c>
      <c r="B38">
        <f ca="1">_xlfn.IFNA(IF(VLOOKUP(Pres_2017_T2!U38,'Liaison politique'!$A$2:$C$12,3,FALSE)=$A$1,Pres_2017_T2!W38,0),0)</f>
        <v>0</v>
      </c>
      <c r="H38">
        <f ca="1">_xlfn.IFNA(IF(VLOOKUP(Pres_2017_T2!AA38,'Liaison politique'!$A$2:$C$12,3,FALSE)=$A$1,Pres_2017_T2!AC38,0),0)</f>
        <v>19016</v>
      </c>
      <c r="N38">
        <f t="shared" ca="1" si="0"/>
        <v>19016</v>
      </c>
    </row>
    <row r="39" spans="1:14" x14ac:dyDescent="0.75">
      <c r="A39" t="str">
        <v>11_01</v>
      </c>
      <c r="B39">
        <f ca="1">_xlfn.IFNA(IF(VLOOKUP(Pres_2017_T2!U39,'Liaison politique'!$A$2:$C$12,3,FALSE)=$A$1,Pres_2017_T2!W39,0),0)</f>
        <v>0</v>
      </c>
      <c r="H39">
        <f ca="1">_xlfn.IFNA(IF(VLOOKUP(Pres_2017_T2!AA39,'Liaison politique'!$A$2:$C$12,3,FALSE)=$A$1,Pres_2017_T2!AC39,0),0)</f>
        <v>29187</v>
      </c>
      <c r="N39">
        <f t="shared" ca="1" si="0"/>
        <v>29187</v>
      </c>
    </row>
    <row r="40" spans="1:14" x14ac:dyDescent="0.75">
      <c r="A40" t="str">
        <v>11_02</v>
      </c>
      <c r="B40">
        <f ca="1">_xlfn.IFNA(IF(VLOOKUP(Pres_2017_T2!U40,'Liaison politique'!$A$2:$C$12,3,FALSE)=$A$1,Pres_2017_T2!W40,0),0)</f>
        <v>0</v>
      </c>
      <c r="H40">
        <f ca="1">_xlfn.IFNA(IF(VLOOKUP(Pres_2017_T2!AA40,'Liaison politique'!$A$2:$C$12,3,FALSE)=$A$1,Pres_2017_T2!AC40,0),0)</f>
        <v>27054</v>
      </c>
      <c r="N40">
        <f t="shared" ca="1" si="0"/>
        <v>27054</v>
      </c>
    </row>
    <row r="41" spans="1:14" x14ac:dyDescent="0.75">
      <c r="A41" t="str">
        <v>11_03</v>
      </c>
      <c r="B41">
        <f ca="1">_xlfn.IFNA(IF(VLOOKUP(Pres_2017_T2!U41,'Liaison politique'!$A$2:$C$12,3,FALSE)=$A$1,Pres_2017_T2!W41,0),0)</f>
        <v>0</v>
      </c>
      <c r="H41">
        <f ca="1">_xlfn.IFNA(IF(VLOOKUP(Pres_2017_T2!AA41,'Liaison politique'!$A$2:$C$12,3,FALSE)=$A$1,Pres_2017_T2!AC41,0),0)</f>
        <v>25202</v>
      </c>
      <c r="N41">
        <f t="shared" ca="1" si="0"/>
        <v>25202</v>
      </c>
    </row>
    <row r="42" spans="1:14" x14ac:dyDescent="0.75">
      <c r="A42" t="str">
        <v>12_01</v>
      </c>
      <c r="B42">
        <f ca="1">_xlfn.IFNA(IF(VLOOKUP(Pres_2017_T2!U42,'Liaison politique'!$A$2:$C$12,3,FALSE)=$A$1,Pres_2017_T2!W42,0),0)</f>
        <v>0</v>
      </c>
      <c r="H42">
        <f ca="1">_xlfn.IFNA(IF(VLOOKUP(Pres_2017_T2!AA42,'Liaison politique'!$A$2:$C$12,3,FALSE)=$A$1,Pres_2017_T2!AC42,0),0)</f>
        <v>13446</v>
      </c>
      <c r="N42">
        <f t="shared" ca="1" si="0"/>
        <v>13446</v>
      </c>
    </row>
    <row r="43" spans="1:14" x14ac:dyDescent="0.75">
      <c r="A43" t="str">
        <v>12_02</v>
      </c>
      <c r="B43">
        <f ca="1">_xlfn.IFNA(IF(VLOOKUP(Pres_2017_T2!U43,'Liaison politique'!$A$2:$C$12,3,FALSE)=$A$1,Pres_2017_T2!W43,0),0)</f>
        <v>0</v>
      </c>
      <c r="H43">
        <f ca="1">_xlfn.IFNA(IF(VLOOKUP(Pres_2017_T2!AA43,'Liaison politique'!$A$2:$C$12,3,FALSE)=$A$1,Pres_2017_T2!AC43,0),0)</f>
        <v>12527</v>
      </c>
      <c r="N43">
        <f t="shared" ca="1" si="0"/>
        <v>12527</v>
      </c>
    </row>
    <row r="44" spans="1:14" x14ac:dyDescent="0.75">
      <c r="A44" t="str">
        <v>12_03</v>
      </c>
      <c r="B44">
        <f ca="1">_xlfn.IFNA(IF(VLOOKUP(Pres_2017_T2!U44,'Liaison politique'!$A$2:$C$12,3,FALSE)=$A$1,Pres_2017_T2!W44,0),0)</f>
        <v>0</v>
      </c>
      <c r="H44">
        <f ca="1">_xlfn.IFNA(IF(VLOOKUP(Pres_2017_T2!AA44,'Liaison politique'!$A$2:$C$12,3,FALSE)=$A$1,Pres_2017_T2!AC44,0),0)</f>
        <v>14865</v>
      </c>
      <c r="N44">
        <f t="shared" ca="1" si="0"/>
        <v>14865</v>
      </c>
    </row>
    <row r="45" spans="1:14" x14ac:dyDescent="0.75">
      <c r="A45" t="str">
        <v>13_01</v>
      </c>
      <c r="B45">
        <f ca="1">_xlfn.IFNA(IF(VLOOKUP(Pres_2017_T2!U45,'Liaison politique'!$A$2:$C$12,3,FALSE)=$A$1,Pres_2017_T2!W45,0),0)</f>
        <v>0</v>
      </c>
      <c r="H45">
        <f ca="1">_xlfn.IFNA(IF(VLOOKUP(Pres_2017_T2!AA45,'Liaison politique'!$A$2:$C$12,3,FALSE)=$A$1,Pres_2017_T2!AC45,0),0)</f>
        <v>22571</v>
      </c>
      <c r="N45">
        <f t="shared" ca="1" si="0"/>
        <v>22571</v>
      </c>
    </row>
    <row r="46" spans="1:14" x14ac:dyDescent="0.75">
      <c r="A46" t="str">
        <v>13_02</v>
      </c>
      <c r="B46">
        <f ca="1">_xlfn.IFNA(IF(VLOOKUP(Pres_2017_T2!U46,'Liaison politique'!$A$2:$C$12,3,FALSE)=$A$1,Pres_2017_T2!W46,0),0)</f>
        <v>0</v>
      </c>
      <c r="H46">
        <f ca="1">_xlfn.IFNA(IF(VLOOKUP(Pres_2017_T2!AA46,'Liaison politique'!$A$2:$C$12,3,FALSE)=$A$1,Pres_2017_T2!AC46,0),0)</f>
        <v>15589</v>
      </c>
      <c r="N46">
        <f t="shared" ca="1" si="0"/>
        <v>15589</v>
      </c>
    </row>
    <row r="47" spans="1:14" x14ac:dyDescent="0.75">
      <c r="A47" t="str">
        <v>13_03</v>
      </c>
      <c r="B47">
        <f ca="1">_xlfn.IFNA(IF(VLOOKUP(Pres_2017_T2!U47,'Liaison politique'!$A$2:$C$12,3,FALSE)=$A$1,Pres_2017_T2!W47,0),0)</f>
        <v>0</v>
      </c>
      <c r="H47">
        <f ca="1">_xlfn.IFNA(IF(VLOOKUP(Pres_2017_T2!AA47,'Liaison politique'!$A$2:$C$12,3,FALSE)=$A$1,Pres_2017_T2!AC47,0),0)</f>
        <v>20193</v>
      </c>
      <c r="N47">
        <f t="shared" ca="1" si="0"/>
        <v>20193</v>
      </c>
    </row>
    <row r="48" spans="1:14" x14ac:dyDescent="0.75">
      <c r="A48" t="str">
        <v>13_04</v>
      </c>
      <c r="B48">
        <f ca="1">_xlfn.IFNA(IF(VLOOKUP(Pres_2017_T2!U48,'Liaison politique'!$A$2:$C$12,3,FALSE)=$A$1,Pres_2017_T2!W48,0),0)</f>
        <v>0</v>
      </c>
      <c r="H48">
        <f ca="1">_xlfn.IFNA(IF(VLOOKUP(Pres_2017_T2!AA48,'Liaison politique'!$A$2:$C$12,3,FALSE)=$A$1,Pres_2017_T2!AC48,0),0)</f>
        <v>7622</v>
      </c>
      <c r="N48">
        <f t="shared" ca="1" si="0"/>
        <v>7622</v>
      </c>
    </row>
    <row r="49" spans="1:14" x14ac:dyDescent="0.75">
      <c r="A49" t="str">
        <v>13_05</v>
      </c>
      <c r="B49">
        <f ca="1">_xlfn.IFNA(IF(VLOOKUP(Pres_2017_T2!U49,'Liaison politique'!$A$2:$C$12,3,FALSE)=$A$1,Pres_2017_T2!W49,0),0)</f>
        <v>0</v>
      </c>
      <c r="H49">
        <f ca="1">_xlfn.IFNA(IF(VLOOKUP(Pres_2017_T2!AA49,'Liaison politique'!$A$2:$C$12,3,FALSE)=$A$1,Pres_2017_T2!AC49,0),0)</f>
        <v>13816</v>
      </c>
      <c r="N49">
        <f t="shared" ca="1" si="0"/>
        <v>13816</v>
      </c>
    </row>
    <row r="50" spans="1:14" x14ac:dyDescent="0.75">
      <c r="A50" t="str">
        <v>13_06</v>
      </c>
      <c r="B50">
        <f ca="1">_xlfn.IFNA(IF(VLOOKUP(Pres_2017_T2!U50,'Liaison politique'!$A$2:$C$12,3,FALSE)=$A$1,Pres_2017_T2!W50,0),0)</f>
        <v>0</v>
      </c>
      <c r="H50">
        <f ca="1">_xlfn.IFNA(IF(VLOOKUP(Pres_2017_T2!AA50,'Liaison politique'!$A$2:$C$12,3,FALSE)=$A$1,Pres_2017_T2!AC50,0),0)</f>
        <v>19080</v>
      </c>
      <c r="N50">
        <f t="shared" ca="1" si="0"/>
        <v>19080</v>
      </c>
    </row>
    <row r="51" spans="1:14" x14ac:dyDescent="0.75">
      <c r="A51" t="str">
        <v>13_07</v>
      </c>
      <c r="B51">
        <f ca="1">_xlfn.IFNA(IF(VLOOKUP(Pres_2017_T2!U51,'Liaison politique'!$A$2:$C$12,3,FALSE)=$A$1,Pres_2017_T2!W51,0),0)</f>
        <v>0</v>
      </c>
      <c r="H51">
        <f ca="1">_xlfn.IFNA(IF(VLOOKUP(Pres_2017_T2!AA51,'Liaison politique'!$A$2:$C$12,3,FALSE)=$A$1,Pres_2017_T2!AC51,0),0)</f>
        <v>13227</v>
      </c>
      <c r="N51">
        <f t="shared" ca="1" si="0"/>
        <v>13227</v>
      </c>
    </row>
    <row r="52" spans="1:14" x14ac:dyDescent="0.75">
      <c r="A52" t="str">
        <v>13_08</v>
      </c>
      <c r="B52">
        <f ca="1">_xlfn.IFNA(IF(VLOOKUP(Pres_2017_T2!U52,'Liaison politique'!$A$2:$C$12,3,FALSE)=$A$1,Pres_2017_T2!W52,0),0)</f>
        <v>0</v>
      </c>
      <c r="H52">
        <f ca="1">_xlfn.IFNA(IF(VLOOKUP(Pres_2017_T2!AA52,'Liaison politique'!$A$2:$C$12,3,FALSE)=$A$1,Pres_2017_T2!AC52,0),0)</f>
        <v>31389</v>
      </c>
      <c r="N52">
        <f t="shared" ca="1" si="0"/>
        <v>31389</v>
      </c>
    </row>
    <row r="53" spans="1:14" x14ac:dyDescent="0.75">
      <c r="A53" t="str">
        <v>13_09</v>
      </c>
      <c r="B53">
        <f ca="1">_xlfn.IFNA(IF(VLOOKUP(Pres_2017_T2!U53,'Liaison politique'!$A$2:$C$12,3,FALSE)=$A$1,Pres_2017_T2!W53,0),0)</f>
        <v>0</v>
      </c>
      <c r="H53">
        <f ca="1">_xlfn.IFNA(IF(VLOOKUP(Pres_2017_T2!AA53,'Liaison politique'!$A$2:$C$12,3,FALSE)=$A$1,Pres_2017_T2!AC53,0),0)</f>
        <v>29015</v>
      </c>
      <c r="N53">
        <f t="shared" ca="1" si="0"/>
        <v>29015</v>
      </c>
    </row>
    <row r="54" spans="1:14" x14ac:dyDescent="0.75">
      <c r="A54" t="str">
        <v>13_10</v>
      </c>
      <c r="B54">
        <f ca="1">_xlfn.IFNA(IF(VLOOKUP(Pres_2017_T2!U54,'Liaison politique'!$A$2:$C$12,3,FALSE)=$A$1,Pres_2017_T2!W54,0),0)</f>
        <v>0</v>
      </c>
      <c r="H54">
        <f ca="1">_xlfn.IFNA(IF(VLOOKUP(Pres_2017_T2!AA54,'Liaison politique'!$A$2:$C$12,3,FALSE)=$A$1,Pres_2017_T2!AC54,0),0)</f>
        <v>34260</v>
      </c>
      <c r="N54">
        <f t="shared" ca="1" si="0"/>
        <v>34260</v>
      </c>
    </row>
    <row r="55" spans="1:14" x14ac:dyDescent="0.75">
      <c r="A55" t="str">
        <v>13_11</v>
      </c>
      <c r="B55">
        <f ca="1">_xlfn.IFNA(IF(VLOOKUP(Pres_2017_T2!U55,'Liaison politique'!$A$2:$C$12,3,FALSE)=$A$1,Pres_2017_T2!W55,0),0)</f>
        <v>0</v>
      </c>
      <c r="H55">
        <f ca="1">_xlfn.IFNA(IF(VLOOKUP(Pres_2017_T2!AA55,'Liaison politique'!$A$2:$C$12,3,FALSE)=$A$1,Pres_2017_T2!AC55,0),0)</f>
        <v>22039</v>
      </c>
      <c r="N55">
        <f t="shared" ca="1" si="0"/>
        <v>22039</v>
      </c>
    </row>
    <row r="56" spans="1:14" x14ac:dyDescent="0.75">
      <c r="A56" t="str">
        <v>13_12</v>
      </c>
      <c r="B56">
        <f ca="1">_xlfn.IFNA(IF(VLOOKUP(Pres_2017_T2!U56,'Liaison politique'!$A$2:$C$12,3,FALSE)=$A$1,Pres_2017_T2!W56,0),0)</f>
        <v>0</v>
      </c>
      <c r="H56">
        <f ca="1">_xlfn.IFNA(IF(VLOOKUP(Pres_2017_T2!AA56,'Liaison politique'!$A$2:$C$12,3,FALSE)=$A$1,Pres_2017_T2!AC56,0),0)</f>
        <v>33742</v>
      </c>
      <c r="N56">
        <f t="shared" ca="1" si="0"/>
        <v>33742</v>
      </c>
    </row>
    <row r="57" spans="1:14" x14ac:dyDescent="0.75">
      <c r="A57" t="str">
        <v>13_13</v>
      </c>
      <c r="B57">
        <f ca="1">_xlfn.IFNA(IF(VLOOKUP(Pres_2017_T2!U57,'Liaison politique'!$A$2:$C$12,3,FALSE)=$A$1,Pres_2017_T2!W57,0),0)</f>
        <v>0</v>
      </c>
      <c r="H57">
        <f ca="1">_xlfn.IFNA(IF(VLOOKUP(Pres_2017_T2!AA57,'Liaison politique'!$A$2:$C$12,3,FALSE)=$A$1,Pres_2017_T2!AC57,0),0)</f>
        <v>30199</v>
      </c>
      <c r="N57">
        <f t="shared" ca="1" si="0"/>
        <v>30199</v>
      </c>
    </row>
    <row r="58" spans="1:14" x14ac:dyDescent="0.75">
      <c r="A58" t="str">
        <v>13_14</v>
      </c>
      <c r="B58">
        <f ca="1">_xlfn.IFNA(IF(VLOOKUP(Pres_2017_T2!U58,'Liaison politique'!$A$2:$C$12,3,FALSE)=$A$1,Pres_2017_T2!W58,0),0)</f>
        <v>0</v>
      </c>
      <c r="H58">
        <f ca="1">_xlfn.IFNA(IF(VLOOKUP(Pres_2017_T2!AA58,'Liaison politique'!$A$2:$C$12,3,FALSE)=$A$1,Pres_2017_T2!AC58,0),0)</f>
        <v>21239</v>
      </c>
      <c r="N58">
        <f t="shared" ca="1" si="0"/>
        <v>21239</v>
      </c>
    </row>
    <row r="59" spans="1:14" x14ac:dyDescent="0.75">
      <c r="A59" t="str">
        <v>13_15</v>
      </c>
      <c r="B59">
        <f ca="1">_xlfn.IFNA(IF(VLOOKUP(Pres_2017_T2!U59,'Liaison politique'!$A$2:$C$12,3,FALSE)=$A$1,Pres_2017_T2!W59,0),0)</f>
        <v>0</v>
      </c>
      <c r="H59">
        <f ca="1">_xlfn.IFNA(IF(VLOOKUP(Pres_2017_T2!AA59,'Liaison politique'!$A$2:$C$12,3,FALSE)=$A$1,Pres_2017_T2!AC59,0),0)</f>
        <v>34864</v>
      </c>
      <c r="N59">
        <f t="shared" ca="1" si="0"/>
        <v>34864</v>
      </c>
    </row>
    <row r="60" spans="1:14" x14ac:dyDescent="0.75">
      <c r="A60" t="str">
        <v>13_16</v>
      </c>
      <c r="B60">
        <f ca="1">_xlfn.IFNA(IF(VLOOKUP(Pres_2017_T2!U60,'Liaison politique'!$A$2:$C$12,3,FALSE)=$A$1,Pres_2017_T2!W60,0),0)</f>
        <v>0</v>
      </c>
      <c r="H60">
        <f ca="1">_xlfn.IFNA(IF(VLOOKUP(Pres_2017_T2!AA60,'Liaison politique'!$A$2:$C$12,3,FALSE)=$A$1,Pres_2017_T2!AC60,0),0)</f>
        <v>29610</v>
      </c>
      <c r="N60">
        <f t="shared" ca="1" si="0"/>
        <v>29610</v>
      </c>
    </row>
    <row r="61" spans="1:14" x14ac:dyDescent="0.75">
      <c r="A61" t="str">
        <v>14_01</v>
      </c>
      <c r="B61">
        <f ca="1">_xlfn.IFNA(IF(VLOOKUP(Pres_2017_T2!U61,'Liaison politique'!$A$2:$C$12,3,FALSE)=$A$1,Pres_2017_T2!W61,0),0)</f>
        <v>0</v>
      </c>
      <c r="H61">
        <f ca="1">_xlfn.IFNA(IF(VLOOKUP(Pres_2017_T2!AA61,'Liaison politique'!$A$2:$C$12,3,FALSE)=$A$1,Pres_2017_T2!AC61,0),0)</f>
        <v>10261</v>
      </c>
      <c r="N61">
        <f t="shared" ca="1" si="0"/>
        <v>10261</v>
      </c>
    </row>
    <row r="62" spans="1:14" x14ac:dyDescent="0.75">
      <c r="A62" t="str">
        <v>14_02</v>
      </c>
      <c r="B62">
        <f ca="1">_xlfn.IFNA(IF(VLOOKUP(Pres_2017_T2!U62,'Liaison politique'!$A$2:$C$12,3,FALSE)=$A$1,Pres_2017_T2!W62,0),0)</f>
        <v>0</v>
      </c>
      <c r="H62">
        <f ca="1">_xlfn.IFNA(IF(VLOOKUP(Pres_2017_T2!AA62,'Liaison politique'!$A$2:$C$12,3,FALSE)=$A$1,Pres_2017_T2!AC62,0),0)</f>
        <v>12343</v>
      </c>
      <c r="N62">
        <f t="shared" ca="1" si="0"/>
        <v>12343</v>
      </c>
    </row>
    <row r="63" spans="1:14" x14ac:dyDescent="0.75">
      <c r="A63" t="str">
        <v>14_03</v>
      </c>
      <c r="B63">
        <f ca="1">_xlfn.IFNA(IF(VLOOKUP(Pres_2017_T2!U63,'Liaison politique'!$A$2:$C$12,3,FALSE)=$A$1,Pres_2017_T2!W63,0),0)</f>
        <v>0</v>
      </c>
      <c r="H63">
        <f ca="1">_xlfn.IFNA(IF(VLOOKUP(Pres_2017_T2!AA63,'Liaison politique'!$A$2:$C$12,3,FALSE)=$A$1,Pres_2017_T2!AC63,0),0)</f>
        <v>22803</v>
      </c>
      <c r="N63">
        <f t="shared" ca="1" si="0"/>
        <v>22803</v>
      </c>
    </row>
    <row r="64" spans="1:14" x14ac:dyDescent="0.75">
      <c r="A64" t="str">
        <v>14_04</v>
      </c>
      <c r="B64">
        <f ca="1">_xlfn.IFNA(IF(VLOOKUP(Pres_2017_T2!U64,'Liaison politique'!$A$2:$C$12,3,FALSE)=$A$1,Pres_2017_T2!W64,0),0)</f>
        <v>0</v>
      </c>
      <c r="H64">
        <f ca="1">_xlfn.IFNA(IF(VLOOKUP(Pres_2017_T2!AA64,'Liaison politique'!$A$2:$C$12,3,FALSE)=$A$1,Pres_2017_T2!AC64,0),0)</f>
        <v>23956</v>
      </c>
      <c r="N64">
        <f t="shared" ca="1" si="0"/>
        <v>23956</v>
      </c>
    </row>
    <row r="65" spans="1:14" x14ac:dyDescent="0.75">
      <c r="A65" t="str">
        <v>14_05</v>
      </c>
      <c r="B65">
        <f ca="1">_xlfn.IFNA(IF(VLOOKUP(Pres_2017_T2!U65,'Liaison politique'!$A$2:$C$12,3,FALSE)=$A$1,Pres_2017_T2!W65,0),0)</f>
        <v>0</v>
      </c>
      <c r="H65">
        <f ca="1">_xlfn.IFNA(IF(VLOOKUP(Pres_2017_T2!AA65,'Liaison politique'!$A$2:$C$12,3,FALSE)=$A$1,Pres_2017_T2!AC65,0),0)</f>
        <v>21125</v>
      </c>
      <c r="N65">
        <f t="shared" ca="1" si="0"/>
        <v>21125</v>
      </c>
    </row>
    <row r="66" spans="1:14" x14ac:dyDescent="0.75">
      <c r="A66" t="str">
        <v>14_06</v>
      </c>
      <c r="B66">
        <f ca="1">_xlfn.IFNA(IF(VLOOKUP(Pres_2017_T2!U66,'Liaison politique'!$A$2:$C$12,3,FALSE)=$A$1,Pres_2017_T2!W66,0),0)</f>
        <v>0</v>
      </c>
      <c r="H66">
        <f ca="1">_xlfn.IFNA(IF(VLOOKUP(Pres_2017_T2!AA66,'Liaison politique'!$A$2:$C$12,3,FALSE)=$A$1,Pres_2017_T2!AC66,0),0)</f>
        <v>23613</v>
      </c>
      <c r="N66">
        <f t="shared" ca="1" si="0"/>
        <v>23613</v>
      </c>
    </row>
    <row r="67" spans="1:14" x14ac:dyDescent="0.75">
      <c r="A67" t="str">
        <v>15_01</v>
      </c>
      <c r="B67">
        <f ca="1">_xlfn.IFNA(IF(VLOOKUP(Pres_2017_T2!U67,'Liaison politique'!$A$2:$C$12,3,FALSE)=$A$1,Pres_2017_T2!W67,0),0)</f>
        <v>0</v>
      </c>
      <c r="H67">
        <f ca="1">_xlfn.IFNA(IF(VLOOKUP(Pres_2017_T2!AA67,'Liaison politique'!$A$2:$C$12,3,FALSE)=$A$1,Pres_2017_T2!AC67,0),0)</f>
        <v>12148</v>
      </c>
      <c r="N67">
        <f t="shared" ref="N67:N130" ca="1" si="1">SUM(B67:M67)</f>
        <v>12148</v>
      </c>
    </row>
    <row r="68" spans="1:14" x14ac:dyDescent="0.75">
      <c r="A68" t="str">
        <v>15_02</v>
      </c>
      <c r="B68">
        <f ca="1">_xlfn.IFNA(IF(VLOOKUP(Pres_2017_T2!U68,'Liaison politique'!$A$2:$C$12,3,FALSE)=$A$1,Pres_2017_T2!W68,0),0)</f>
        <v>0</v>
      </c>
      <c r="H68">
        <f ca="1">_xlfn.IFNA(IF(VLOOKUP(Pres_2017_T2!AA68,'Liaison politique'!$A$2:$C$12,3,FALSE)=$A$1,Pres_2017_T2!AC68,0),0)</f>
        <v>11790</v>
      </c>
      <c r="N68">
        <f t="shared" ca="1" si="1"/>
        <v>11790</v>
      </c>
    </row>
    <row r="69" spans="1:14" x14ac:dyDescent="0.75">
      <c r="A69" t="str">
        <v>16_01</v>
      </c>
      <c r="B69">
        <f ca="1">_xlfn.IFNA(IF(VLOOKUP(Pres_2017_T2!U69,'Liaison politique'!$A$2:$C$12,3,FALSE)=$A$1,Pres_2017_T2!W69,0),0)</f>
        <v>0</v>
      </c>
      <c r="H69">
        <f ca="1">_xlfn.IFNA(IF(VLOOKUP(Pres_2017_T2!AA69,'Liaison politique'!$A$2:$C$12,3,FALSE)=$A$1,Pres_2017_T2!AC69,0),0)</f>
        <v>15629</v>
      </c>
      <c r="N69">
        <f t="shared" ca="1" si="1"/>
        <v>15629</v>
      </c>
    </row>
    <row r="70" spans="1:14" x14ac:dyDescent="0.75">
      <c r="A70" t="str">
        <v>16_02</v>
      </c>
      <c r="B70">
        <f ca="1">_xlfn.IFNA(IF(VLOOKUP(Pres_2017_T2!U70,'Liaison politique'!$A$2:$C$12,3,FALSE)=$A$1,Pres_2017_T2!W70,0),0)</f>
        <v>0</v>
      </c>
      <c r="H70">
        <f ca="1">_xlfn.IFNA(IF(VLOOKUP(Pres_2017_T2!AA70,'Liaison politique'!$A$2:$C$12,3,FALSE)=$A$1,Pres_2017_T2!AC70,0),0)</f>
        <v>21056</v>
      </c>
      <c r="N70">
        <f t="shared" ca="1" si="1"/>
        <v>21056</v>
      </c>
    </row>
    <row r="71" spans="1:14" x14ac:dyDescent="0.75">
      <c r="A71" t="str">
        <v>16_03</v>
      </c>
      <c r="B71">
        <f ca="1">_xlfn.IFNA(IF(VLOOKUP(Pres_2017_T2!U71,'Liaison politique'!$A$2:$C$12,3,FALSE)=$A$1,Pres_2017_T2!W71,0),0)</f>
        <v>0</v>
      </c>
      <c r="H71">
        <f ca="1">_xlfn.IFNA(IF(VLOOKUP(Pres_2017_T2!AA71,'Liaison politique'!$A$2:$C$12,3,FALSE)=$A$1,Pres_2017_T2!AC71,0),0)</f>
        <v>23231</v>
      </c>
      <c r="N71">
        <f t="shared" ca="1" si="1"/>
        <v>23231</v>
      </c>
    </row>
    <row r="72" spans="1:14" x14ac:dyDescent="0.75">
      <c r="A72" t="str">
        <v>17_01</v>
      </c>
      <c r="B72">
        <f ca="1">_xlfn.IFNA(IF(VLOOKUP(Pres_2017_T2!U72,'Liaison politique'!$A$2:$C$12,3,FALSE)=$A$1,Pres_2017_T2!W72,0),0)</f>
        <v>0</v>
      </c>
      <c r="H72">
        <f ca="1">_xlfn.IFNA(IF(VLOOKUP(Pres_2017_T2!AA72,'Liaison politique'!$A$2:$C$12,3,FALSE)=$A$1,Pres_2017_T2!AC72,0),0)</f>
        <v>15472</v>
      </c>
      <c r="N72">
        <f t="shared" ca="1" si="1"/>
        <v>15472</v>
      </c>
    </row>
    <row r="73" spans="1:14" x14ac:dyDescent="0.75">
      <c r="A73" t="str">
        <v>17_02</v>
      </c>
      <c r="B73">
        <f ca="1">_xlfn.IFNA(IF(VLOOKUP(Pres_2017_T2!U73,'Liaison politique'!$A$2:$C$12,3,FALSE)=$A$1,Pres_2017_T2!W73,0),0)</f>
        <v>0</v>
      </c>
      <c r="H73">
        <f ca="1">_xlfn.IFNA(IF(VLOOKUP(Pres_2017_T2!AA73,'Liaison politique'!$A$2:$C$12,3,FALSE)=$A$1,Pres_2017_T2!AC73,0),0)</f>
        <v>23763</v>
      </c>
      <c r="N73">
        <f t="shared" ca="1" si="1"/>
        <v>23763</v>
      </c>
    </row>
    <row r="74" spans="1:14" x14ac:dyDescent="0.75">
      <c r="A74" t="str">
        <v>17_03</v>
      </c>
      <c r="B74">
        <f ca="1">_xlfn.IFNA(IF(VLOOKUP(Pres_2017_T2!U74,'Liaison politique'!$A$2:$C$12,3,FALSE)=$A$1,Pres_2017_T2!W74,0),0)</f>
        <v>0</v>
      </c>
      <c r="H74">
        <f ca="1">_xlfn.IFNA(IF(VLOOKUP(Pres_2017_T2!AA74,'Liaison politique'!$A$2:$C$12,3,FALSE)=$A$1,Pres_2017_T2!AC74,0),0)</f>
        <v>20418</v>
      </c>
      <c r="N74">
        <f t="shared" ca="1" si="1"/>
        <v>20418</v>
      </c>
    </row>
    <row r="75" spans="1:14" x14ac:dyDescent="0.75">
      <c r="A75" t="str">
        <v>17_04</v>
      </c>
      <c r="B75">
        <f ca="1">_xlfn.IFNA(IF(VLOOKUP(Pres_2017_T2!U75,'Liaison politique'!$A$2:$C$12,3,FALSE)=$A$1,Pres_2017_T2!W75,0),0)</f>
        <v>0</v>
      </c>
      <c r="H75">
        <f ca="1">_xlfn.IFNA(IF(VLOOKUP(Pres_2017_T2!AA75,'Liaison politique'!$A$2:$C$12,3,FALSE)=$A$1,Pres_2017_T2!AC75,0),0)</f>
        <v>25679</v>
      </c>
      <c r="N75">
        <f t="shared" ca="1" si="1"/>
        <v>25679</v>
      </c>
    </row>
    <row r="76" spans="1:14" x14ac:dyDescent="0.75">
      <c r="A76" t="str">
        <v>17_05</v>
      </c>
      <c r="B76">
        <f ca="1">_xlfn.IFNA(IF(VLOOKUP(Pres_2017_T2!U76,'Liaison politique'!$A$2:$C$12,3,FALSE)=$A$1,Pres_2017_T2!W76,0),0)</f>
        <v>0</v>
      </c>
      <c r="H76">
        <f ca="1">_xlfn.IFNA(IF(VLOOKUP(Pres_2017_T2!AA76,'Liaison politique'!$A$2:$C$12,3,FALSE)=$A$1,Pres_2017_T2!AC76,0),0)</f>
        <v>31522</v>
      </c>
      <c r="N76">
        <f t="shared" ca="1" si="1"/>
        <v>31522</v>
      </c>
    </row>
    <row r="77" spans="1:14" x14ac:dyDescent="0.75">
      <c r="A77" t="str">
        <v>18_01</v>
      </c>
      <c r="B77">
        <f ca="1">_xlfn.IFNA(IF(VLOOKUP(Pres_2017_T2!U77,'Liaison politique'!$A$2:$C$12,3,FALSE)=$A$1,Pres_2017_T2!W77,0),0)</f>
        <v>0</v>
      </c>
      <c r="H77">
        <f ca="1">_xlfn.IFNA(IF(VLOOKUP(Pres_2017_T2!AA77,'Liaison politique'!$A$2:$C$12,3,FALSE)=$A$1,Pres_2017_T2!AC77,0),0)</f>
        <v>16812</v>
      </c>
      <c r="N77">
        <f t="shared" ca="1" si="1"/>
        <v>16812</v>
      </c>
    </row>
    <row r="78" spans="1:14" x14ac:dyDescent="0.75">
      <c r="A78" t="str">
        <v>18_02</v>
      </c>
      <c r="B78">
        <f ca="1">_xlfn.IFNA(IF(VLOOKUP(Pres_2017_T2!U78,'Liaison politique'!$A$2:$C$12,3,FALSE)=$A$1,Pres_2017_T2!W78,0),0)</f>
        <v>0</v>
      </c>
      <c r="H78">
        <f ca="1">_xlfn.IFNA(IF(VLOOKUP(Pres_2017_T2!AA78,'Liaison politique'!$A$2:$C$12,3,FALSE)=$A$1,Pres_2017_T2!AC78,0),0)</f>
        <v>16970</v>
      </c>
      <c r="N78">
        <f t="shared" ca="1" si="1"/>
        <v>16970</v>
      </c>
    </row>
    <row r="79" spans="1:14" x14ac:dyDescent="0.75">
      <c r="A79" t="str">
        <v>18_03</v>
      </c>
      <c r="B79">
        <f ca="1">_xlfn.IFNA(IF(VLOOKUP(Pres_2017_T2!U79,'Liaison politique'!$A$2:$C$12,3,FALSE)=$A$1,Pres_2017_T2!W79,0),0)</f>
        <v>0</v>
      </c>
      <c r="H79">
        <f ca="1">_xlfn.IFNA(IF(VLOOKUP(Pres_2017_T2!AA79,'Liaison politique'!$A$2:$C$12,3,FALSE)=$A$1,Pres_2017_T2!AC79,0),0)</f>
        <v>23576</v>
      </c>
      <c r="N79">
        <f t="shared" ca="1" si="1"/>
        <v>23576</v>
      </c>
    </row>
    <row r="80" spans="1:14" x14ac:dyDescent="0.75">
      <c r="A80" t="str">
        <v>19_01</v>
      </c>
      <c r="B80">
        <f ca="1">_xlfn.IFNA(IF(VLOOKUP(Pres_2017_T2!U80,'Liaison politique'!$A$2:$C$12,3,FALSE)=$A$1,Pres_2017_T2!W80,0),0)</f>
        <v>0</v>
      </c>
      <c r="H80">
        <f ca="1">_xlfn.IFNA(IF(VLOOKUP(Pres_2017_T2!AA80,'Liaison politique'!$A$2:$C$12,3,FALSE)=$A$1,Pres_2017_T2!AC80,0),0)</f>
        <v>17706</v>
      </c>
      <c r="N80">
        <f t="shared" ca="1" si="1"/>
        <v>17706</v>
      </c>
    </row>
    <row r="81" spans="1:14" x14ac:dyDescent="0.75">
      <c r="A81" t="str">
        <v>19_02</v>
      </c>
      <c r="B81">
        <f ca="1">_xlfn.IFNA(IF(VLOOKUP(Pres_2017_T2!U81,'Liaison politique'!$A$2:$C$12,3,FALSE)=$A$1,Pres_2017_T2!W81,0),0)</f>
        <v>0</v>
      </c>
      <c r="H81">
        <f ca="1">_xlfn.IFNA(IF(VLOOKUP(Pres_2017_T2!AA81,'Liaison politique'!$A$2:$C$12,3,FALSE)=$A$1,Pres_2017_T2!AC81,0),0)</f>
        <v>18249</v>
      </c>
      <c r="N81">
        <f t="shared" ca="1" si="1"/>
        <v>18249</v>
      </c>
    </row>
    <row r="82" spans="1:14" x14ac:dyDescent="0.75">
      <c r="A82" t="str">
        <v>2A_01</v>
      </c>
      <c r="B82">
        <f ca="1">_xlfn.IFNA(IF(VLOOKUP(Pres_2017_T2!U82,'Liaison politique'!$A$2:$C$12,3,FALSE)=$A$1,Pres_2017_T2!W82,0),0)</f>
        <v>0</v>
      </c>
      <c r="H82">
        <f ca="1">_xlfn.IFNA(IF(VLOOKUP(Pres_2017_T2!AA82,'Liaison politique'!$A$2:$C$12,3,FALSE)=$A$1,Pres_2017_T2!AC82,0),0)</f>
        <v>13828</v>
      </c>
      <c r="N82">
        <f t="shared" ca="1" si="1"/>
        <v>13828</v>
      </c>
    </row>
    <row r="83" spans="1:14" x14ac:dyDescent="0.75">
      <c r="A83" t="str">
        <v>2A_02</v>
      </c>
      <c r="B83">
        <f ca="1">_xlfn.IFNA(IF(VLOOKUP(Pres_2017_T2!U83,'Liaison politique'!$A$2:$C$12,3,FALSE)=$A$1,Pres_2017_T2!W83,0),0)</f>
        <v>0</v>
      </c>
      <c r="H83">
        <f ca="1">_xlfn.IFNA(IF(VLOOKUP(Pres_2017_T2!AA83,'Liaison politique'!$A$2:$C$12,3,FALSE)=$A$1,Pres_2017_T2!AC83,0),0)</f>
        <v>16587</v>
      </c>
      <c r="N83">
        <f t="shared" ca="1" si="1"/>
        <v>16587</v>
      </c>
    </row>
    <row r="84" spans="1:14" x14ac:dyDescent="0.75">
      <c r="A84" t="str">
        <v>2B_01</v>
      </c>
      <c r="B84">
        <f ca="1">_xlfn.IFNA(IF(VLOOKUP(Pres_2017_T2!U84,'Liaison politique'!$A$2:$C$12,3,FALSE)=$A$1,Pres_2017_T2!W84,0),0)</f>
        <v>0</v>
      </c>
      <c r="H84">
        <f ca="1">_xlfn.IFNA(IF(VLOOKUP(Pres_2017_T2!AA84,'Liaison politique'!$A$2:$C$12,3,FALSE)=$A$1,Pres_2017_T2!AC84,0),0)</f>
        <v>16657</v>
      </c>
      <c r="N84">
        <f t="shared" ca="1" si="1"/>
        <v>16657</v>
      </c>
    </row>
    <row r="85" spans="1:14" x14ac:dyDescent="0.75">
      <c r="A85" t="str">
        <v>2B_02</v>
      </c>
      <c r="B85">
        <f ca="1">_xlfn.IFNA(IF(VLOOKUP(Pres_2017_T2!U85,'Liaison politique'!$A$2:$C$12,3,FALSE)=$A$1,Pres_2017_T2!W85,0),0)</f>
        <v>0</v>
      </c>
      <c r="H85">
        <f ca="1">_xlfn.IFNA(IF(VLOOKUP(Pres_2017_T2!AA85,'Liaison politique'!$A$2:$C$12,3,FALSE)=$A$1,Pres_2017_T2!AC85,0),0)</f>
        <v>16306</v>
      </c>
      <c r="N85">
        <f t="shared" ca="1" si="1"/>
        <v>16306</v>
      </c>
    </row>
    <row r="86" spans="1:14" x14ac:dyDescent="0.75">
      <c r="A86" t="str">
        <v>21_01</v>
      </c>
      <c r="B86">
        <f ca="1">_xlfn.IFNA(IF(VLOOKUP(Pres_2017_T2!U86,'Liaison politique'!$A$2:$C$12,3,FALSE)=$A$1,Pres_2017_T2!W86,0),0)</f>
        <v>0</v>
      </c>
      <c r="H86">
        <f ca="1">_xlfn.IFNA(IF(VLOOKUP(Pres_2017_T2!AA86,'Liaison politique'!$A$2:$C$12,3,FALSE)=$A$1,Pres_2017_T2!AC86,0),0)</f>
        <v>11626</v>
      </c>
      <c r="N86">
        <f t="shared" ca="1" si="1"/>
        <v>11626</v>
      </c>
    </row>
    <row r="87" spans="1:14" x14ac:dyDescent="0.75">
      <c r="A87" t="str">
        <v>21_02</v>
      </c>
      <c r="B87">
        <f ca="1">_xlfn.IFNA(IF(VLOOKUP(Pres_2017_T2!U87,'Liaison politique'!$A$2:$C$12,3,FALSE)=$A$1,Pres_2017_T2!W87,0),0)</f>
        <v>0</v>
      </c>
      <c r="H87">
        <f ca="1">_xlfn.IFNA(IF(VLOOKUP(Pres_2017_T2!AA87,'Liaison politique'!$A$2:$C$12,3,FALSE)=$A$1,Pres_2017_T2!AC87,0),0)</f>
        <v>16138</v>
      </c>
      <c r="N87">
        <f t="shared" ca="1" si="1"/>
        <v>16138</v>
      </c>
    </row>
    <row r="88" spans="1:14" x14ac:dyDescent="0.75">
      <c r="A88" t="str">
        <v>21_03</v>
      </c>
      <c r="B88">
        <f ca="1">_xlfn.IFNA(IF(VLOOKUP(Pres_2017_T2!U88,'Liaison politique'!$A$2:$C$12,3,FALSE)=$A$1,Pres_2017_T2!W88,0),0)</f>
        <v>0</v>
      </c>
      <c r="H88">
        <f ca="1">_xlfn.IFNA(IF(VLOOKUP(Pres_2017_T2!AA88,'Liaison politique'!$A$2:$C$12,3,FALSE)=$A$1,Pres_2017_T2!AC88,0),0)</f>
        <v>16926</v>
      </c>
      <c r="N88">
        <f t="shared" ca="1" si="1"/>
        <v>16926</v>
      </c>
    </row>
    <row r="89" spans="1:14" x14ac:dyDescent="0.75">
      <c r="A89" t="str">
        <v>21_04</v>
      </c>
      <c r="B89">
        <f ca="1">_xlfn.IFNA(IF(VLOOKUP(Pres_2017_T2!U89,'Liaison politique'!$A$2:$C$12,3,FALSE)=$A$1,Pres_2017_T2!W89,0),0)</f>
        <v>0</v>
      </c>
      <c r="H89">
        <f ca="1">_xlfn.IFNA(IF(VLOOKUP(Pres_2017_T2!AA89,'Liaison politique'!$A$2:$C$12,3,FALSE)=$A$1,Pres_2017_T2!AC89,0),0)</f>
        <v>20387</v>
      </c>
      <c r="N89">
        <f t="shared" ca="1" si="1"/>
        <v>20387</v>
      </c>
    </row>
    <row r="90" spans="1:14" x14ac:dyDescent="0.75">
      <c r="A90" t="str">
        <v>21_05</v>
      </c>
      <c r="B90">
        <f ca="1">_xlfn.IFNA(IF(VLOOKUP(Pres_2017_T2!U90,'Liaison politique'!$A$2:$C$12,3,FALSE)=$A$1,Pres_2017_T2!W90,0),0)</f>
        <v>0</v>
      </c>
      <c r="H90">
        <f ca="1">_xlfn.IFNA(IF(VLOOKUP(Pres_2017_T2!AA90,'Liaison politique'!$A$2:$C$12,3,FALSE)=$A$1,Pres_2017_T2!AC90,0),0)</f>
        <v>24037</v>
      </c>
      <c r="N90">
        <f t="shared" ca="1" si="1"/>
        <v>24037</v>
      </c>
    </row>
    <row r="91" spans="1:14" x14ac:dyDescent="0.75">
      <c r="A91" t="str">
        <v>22_01</v>
      </c>
      <c r="B91">
        <f ca="1">_xlfn.IFNA(IF(VLOOKUP(Pres_2017_T2!U91,'Liaison politique'!$A$2:$C$12,3,FALSE)=$A$1,Pres_2017_T2!W91,0),0)</f>
        <v>0</v>
      </c>
      <c r="H91">
        <f ca="1">_xlfn.IFNA(IF(VLOOKUP(Pres_2017_T2!AA91,'Liaison politique'!$A$2:$C$12,3,FALSE)=$A$1,Pres_2017_T2!AC91,0),0)</f>
        <v>14065</v>
      </c>
      <c r="N91">
        <f t="shared" ca="1" si="1"/>
        <v>14065</v>
      </c>
    </row>
    <row r="92" spans="1:14" x14ac:dyDescent="0.75">
      <c r="A92" t="str">
        <v>22_02</v>
      </c>
      <c r="B92">
        <f ca="1">_xlfn.IFNA(IF(VLOOKUP(Pres_2017_T2!U92,'Liaison politique'!$A$2:$C$12,3,FALSE)=$A$1,Pres_2017_T2!W92,0),0)</f>
        <v>0</v>
      </c>
      <c r="H92">
        <f ca="1">_xlfn.IFNA(IF(VLOOKUP(Pres_2017_T2!AA92,'Liaison politique'!$A$2:$C$12,3,FALSE)=$A$1,Pres_2017_T2!AC92,0),0)</f>
        <v>19842</v>
      </c>
      <c r="N92">
        <f t="shared" ca="1" si="1"/>
        <v>19842</v>
      </c>
    </row>
    <row r="93" spans="1:14" x14ac:dyDescent="0.75">
      <c r="A93" t="str">
        <v>22_03</v>
      </c>
      <c r="B93">
        <f ca="1">_xlfn.IFNA(IF(VLOOKUP(Pres_2017_T2!U93,'Liaison politique'!$A$2:$C$12,3,FALSE)=$A$1,Pres_2017_T2!W93,0),0)</f>
        <v>0</v>
      </c>
      <c r="H93">
        <f ca="1">_xlfn.IFNA(IF(VLOOKUP(Pres_2017_T2!AA93,'Liaison politique'!$A$2:$C$12,3,FALSE)=$A$1,Pres_2017_T2!AC93,0),0)</f>
        <v>18481</v>
      </c>
      <c r="N93">
        <f t="shared" ca="1" si="1"/>
        <v>18481</v>
      </c>
    </row>
    <row r="94" spans="1:14" x14ac:dyDescent="0.75">
      <c r="A94" t="str">
        <v>22_04</v>
      </c>
      <c r="B94">
        <f ca="1">_xlfn.IFNA(IF(VLOOKUP(Pres_2017_T2!U94,'Liaison politique'!$A$2:$C$12,3,FALSE)=$A$1,Pres_2017_T2!W94,0),0)</f>
        <v>0</v>
      </c>
      <c r="H94">
        <f ca="1">_xlfn.IFNA(IF(VLOOKUP(Pres_2017_T2!AA94,'Liaison politique'!$A$2:$C$12,3,FALSE)=$A$1,Pres_2017_T2!AC94,0),0)</f>
        <v>15597</v>
      </c>
      <c r="N94">
        <f t="shared" ca="1" si="1"/>
        <v>15597</v>
      </c>
    </row>
    <row r="95" spans="1:14" x14ac:dyDescent="0.75">
      <c r="A95" t="str">
        <v>22_05</v>
      </c>
      <c r="B95">
        <f ca="1">_xlfn.IFNA(IF(VLOOKUP(Pres_2017_T2!U95,'Liaison politique'!$A$2:$C$12,3,FALSE)=$A$1,Pres_2017_T2!W95,0),0)</f>
        <v>0</v>
      </c>
      <c r="H95">
        <f ca="1">_xlfn.IFNA(IF(VLOOKUP(Pres_2017_T2!AA95,'Liaison politique'!$A$2:$C$12,3,FALSE)=$A$1,Pres_2017_T2!AC95,0),0)</f>
        <v>17569</v>
      </c>
      <c r="N95">
        <f t="shared" ca="1" si="1"/>
        <v>17569</v>
      </c>
    </row>
    <row r="96" spans="1:14" x14ac:dyDescent="0.75">
      <c r="A96" t="str">
        <v>23_01</v>
      </c>
      <c r="B96">
        <f ca="1">_xlfn.IFNA(IF(VLOOKUP(Pres_2017_T2!U96,'Liaison politique'!$A$2:$C$12,3,FALSE)=$A$1,Pres_2017_T2!W96,0),0)</f>
        <v>0</v>
      </c>
      <c r="H96">
        <f ca="1">_xlfn.IFNA(IF(VLOOKUP(Pres_2017_T2!AA96,'Liaison politique'!$A$2:$C$12,3,FALSE)=$A$1,Pres_2017_T2!AC96,0),0)</f>
        <v>20428</v>
      </c>
      <c r="N96">
        <f t="shared" ca="1" si="1"/>
        <v>20428</v>
      </c>
    </row>
    <row r="97" spans="1:14" x14ac:dyDescent="0.75">
      <c r="A97" t="str">
        <v>24_01</v>
      </c>
      <c r="B97">
        <f ca="1">_xlfn.IFNA(IF(VLOOKUP(Pres_2017_T2!U97,'Liaison politique'!$A$2:$C$12,3,FALSE)=$A$1,Pres_2017_T2!W97,0),0)</f>
        <v>0</v>
      </c>
      <c r="H97">
        <f ca="1">_xlfn.IFNA(IF(VLOOKUP(Pres_2017_T2!AA97,'Liaison politique'!$A$2:$C$12,3,FALSE)=$A$1,Pres_2017_T2!AC97,0),0)</f>
        <v>17330</v>
      </c>
      <c r="N97">
        <f t="shared" ca="1" si="1"/>
        <v>17330</v>
      </c>
    </row>
    <row r="98" spans="1:14" x14ac:dyDescent="0.75">
      <c r="A98" t="str">
        <v>24_02</v>
      </c>
      <c r="B98">
        <f ca="1">_xlfn.IFNA(IF(VLOOKUP(Pres_2017_T2!U98,'Liaison politique'!$A$2:$C$12,3,FALSE)=$A$1,Pres_2017_T2!W98,0),0)</f>
        <v>0</v>
      </c>
      <c r="H98">
        <f ca="1">_xlfn.IFNA(IF(VLOOKUP(Pres_2017_T2!AA98,'Liaison politique'!$A$2:$C$12,3,FALSE)=$A$1,Pres_2017_T2!AC98,0),0)</f>
        <v>21599</v>
      </c>
      <c r="N98">
        <f t="shared" ca="1" si="1"/>
        <v>21599</v>
      </c>
    </row>
    <row r="99" spans="1:14" x14ac:dyDescent="0.75">
      <c r="A99" t="str">
        <v>24_03</v>
      </c>
      <c r="B99">
        <f ca="1">_xlfn.IFNA(IF(VLOOKUP(Pres_2017_T2!U99,'Liaison politique'!$A$2:$C$12,3,FALSE)=$A$1,Pres_2017_T2!W99,0),0)</f>
        <v>0</v>
      </c>
      <c r="H99">
        <f ca="1">_xlfn.IFNA(IF(VLOOKUP(Pres_2017_T2!AA99,'Liaison politique'!$A$2:$C$12,3,FALSE)=$A$1,Pres_2017_T2!AC99,0),0)</f>
        <v>17059</v>
      </c>
      <c r="N99">
        <f t="shared" ca="1" si="1"/>
        <v>17059</v>
      </c>
    </row>
    <row r="100" spans="1:14" x14ac:dyDescent="0.75">
      <c r="A100" t="str">
        <v>24_04</v>
      </c>
      <c r="B100">
        <f ca="1">_xlfn.IFNA(IF(VLOOKUP(Pres_2017_T2!U100,'Liaison politique'!$A$2:$C$12,3,FALSE)=$A$1,Pres_2017_T2!W100,0),0)</f>
        <v>0</v>
      </c>
      <c r="H100">
        <f ca="1">_xlfn.IFNA(IF(VLOOKUP(Pres_2017_T2!AA100,'Liaison politique'!$A$2:$C$12,3,FALSE)=$A$1,Pres_2017_T2!AC100,0),0)</f>
        <v>19317</v>
      </c>
      <c r="N100">
        <f t="shared" ca="1" si="1"/>
        <v>19317</v>
      </c>
    </row>
    <row r="101" spans="1:14" x14ac:dyDescent="0.75">
      <c r="A101" t="str">
        <v>25_01</v>
      </c>
      <c r="B101">
        <f ca="1">_xlfn.IFNA(IF(VLOOKUP(Pres_2017_T2!U101,'Liaison politique'!$A$2:$C$12,3,FALSE)=$A$1,Pres_2017_T2!W101,0),0)</f>
        <v>0</v>
      </c>
      <c r="H101">
        <f ca="1">_xlfn.IFNA(IF(VLOOKUP(Pres_2017_T2!AA101,'Liaison politique'!$A$2:$C$12,3,FALSE)=$A$1,Pres_2017_T2!AC101,0),0)</f>
        <v>15635</v>
      </c>
      <c r="N101">
        <f t="shared" ca="1" si="1"/>
        <v>15635</v>
      </c>
    </row>
    <row r="102" spans="1:14" x14ac:dyDescent="0.75">
      <c r="A102" t="str">
        <v>25_02</v>
      </c>
      <c r="B102">
        <f ca="1">_xlfn.IFNA(IF(VLOOKUP(Pres_2017_T2!U102,'Liaison politique'!$A$2:$C$12,3,FALSE)=$A$1,Pres_2017_T2!W102,0),0)</f>
        <v>0</v>
      </c>
      <c r="H102">
        <f ca="1">_xlfn.IFNA(IF(VLOOKUP(Pres_2017_T2!AA102,'Liaison politique'!$A$2:$C$12,3,FALSE)=$A$1,Pres_2017_T2!AC102,0),0)</f>
        <v>15452</v>
      </c>
      <c r="N102">
        <f t="shared" ca="1" si="1"/>
        <v>15452</v>
      </c>
    </row>
    <row r="103" spans="1:14" x14ac:dyDescent="0.75">
      <c r="A103" t="str">
        <v>25_03</v>
      </c>
      <c r="B103">
        <f ca="1">_xlfn.IFNA(IF(VLOOKUP(Pres_2017_T2!U103,'Liaison politique'!$A$2:$C$12,3,FALSE)=$A$1,Pres_2017_T2!W103,0),0)</f>
        <v>0</v>
      </c>
      <c r="H103">
        <f ca="1">_xlfn.IFNA(IF(VLOOKUP(Pres_2017_T2!AA103,'Liaison politique'!$A$2:$C$12,3,FALSE)=$A$1,Pres_2017_T2!AC103,0),0)</f>
        <v>18727</v>
      </c>
      <c r="N103">
        <f t="shared" ca="1" si="1"/>
        <v>18727</v>
      </c>
    </row>
    <row r="104" spans="1:14" x14ac:dyDescent="0.75">
      <c r="A104" t="str">
        <v>25_04</v>
      </c>
      <c r="B104">
        <f ca="1">_xlfn.IFNA(IF(VLOOKUP(Pres_2017_T2!U104,'Liaison politique'!$A$2:$C$12,3,FALSE)=$A$1,Pres_2017_T2!W104,0),0)</f>
        <v>0</v>
      </c>
      <c r="H104">
        <f ca="1">_xlfn.IFNA(IF(VLOOKUP(Pres_2017_T2!AA104,'Liaison politique'!$A$2:$C$12,3,FALSE)=$A$1,Pres_2017_T2!AC104,0),0)</f>
        <v>20138</v>
      </c>
      <c r="N104">
        <f t="shared" ca="1" si="1"/>
        <v>20138</v>
      </c>
    </row>
    <row r="105" spans="1:14" x14ac:dyDescent="0.75">
      <c r="A105" t="str">
        <v>25_05</v>
      </c>
      <c r="B105">
        <f ca="1">_xlfn.IFNA(IF(VLOOKUP(Pres_2017_T2!U105,'Liaison politique'!$A$2:$C$12,3,FALSE)=$A$1,Pres_2017_T2!W105,0),0)</f>
        <v>0</v>
      </c>
      <c r="H105">
        <f ca="1">_xlfn.IFNA(IF(VLOOKUP(Pres_2017_T2!AA105,'Liaison politique'!$A$2:$C$12,3,FALSE)=$A$1,Pres_2017_T2!AC105,0),0)</f>
        <v>19983</v>
      </c>
      <c r="N105">
        <f t="shared" ca="1" si="1"/>
        <v>19983</v>
      </c>
    </row>
    <row r="106" spans="1:14" x14ac:dyDescent="0.75">
      <c r="A106" t="str">
        <v>26_01</v>
      </c>
      <c r="B106">
        <f ca="1">_xlfn.IFNA(IF(VLOOKUP(Pres_2017_T2!U106,'Liaison politique'!$A$2:$C$12,3,FALSE)=$A$1,Pres_2017_T2!W106,0),0)</f>
        <v>0</v>
      </c>
      <c r="H106">
        <f ca="1">_xlfn.IFNA(IF(VLOOKUP(Pres_2017_T2!AA106,'Liaison politique'!$A$2:$C$12,3,FALSE)=$A$1,Pres_2017_T2!AC106,0),0)</f>
        <v>15812</v>
      </c>
      <c r="N106">
        <f t="shared" ca="1" si="1"/>
        <v>15812</v>
      </c>
    </row>
    <row r="107" spans="1:14" x14ac:dyDescent="0.75">
      <c r="A107" t="str">
        <v>26_02</v>
      </c>
      <c r="B107">
        <f ca="1">_xlfn.IFNA(IF(VLOOKUP(Pres_2017_T2!U107,'Liaison politique'!$A$2:$C$12,3,FALSE)=$A$1,Pres_2017_T2!W107,0),0)</f>
        <v>0</v>
      </c>
      <c r="H107">
        <f ca="1">_xlfn.IFNA(IF(VLOOKUP(Pres_2017_T2!AA107,'Liaison politique'!$A$2:$C$12,3,FALSE)=$A$1,Pres_2017_T2!AC107,0),0)</f>
        <v>26735</v>
      </c>
      <c r="N107">
        <f t="shared" ca="1" si="1"/>
        <v>26735</v>
      </c>
    </row>
    <row r="108" spans="1:14" x14ac:dyDescent="0.75">
      <c r="A108" t="str">
        <v>26_03</v>
      </c>
      <c r="B108">
        <f ca="1">_xlfn.IFNA(IF(VLOOKUP(Pres_2017_T2!U108,'Liaison politique'!$A$2:$C$12,3,FALSE)=$A$1,Pres_2017_T2!W108,0),0)</f>
        <v>0</v>
      </c>
      <c r="H108">
        <f ca="1">_xlfn.IFNA(IF(VLOOKUP(Pres_2017_T2!AA108,'Liaison politique'!$A$2:$C$12,3,FALSE)=$A$1,Pres_2017_T2!AC108,0),0)</f>
        <v>25439</v>
      </c>
      <c r="N108">
        <f t="shared" ca="1" si="1"/>
        <v>25439</v>
      </c>
    </row>
    <row r="109" spans="1:14" x14ac:dyDescent="0.75">
      <c r="A109" t="str">
        <v>26_04</v>
      </c>
      <c r="B109">
        <f ca="1">_xlfn.IFNA(IF(VLOOKUP(Pres_2017_T2!U109,'Liaison politique'!$A$2:$C$12,3,FALSE)=$A$1,Pres_2017_T2!W109,0),0)</f>
        <v>0</v>
      </c>
      <c r="H109">
        <f ca="1">_xlfn.IFNA(IF(VLOOKUP(Pres_2017_T2!AA109,'Liaison politique'!$A$2:$C$12,3,FALSE)=$A$1,Pres_2017_T2!AC109,0),0)</f>
        <v>26324</v>
      </c>
      <c r="N109">
        <f t="shared" ca="1" si="1"/>
        <v>26324</v>
      </c>
    </row>
    <row r="110" spans="1:14" x14ac:dyDescent="0.75">
      <c r="A110" t="str">
        <v>27_01</v>
      </c>
      <c r="B110">
        <f ca="1">_xlfn.IFNA(IF(VLOOKUP(Pres_2017_T2!U110,'Liaison politique'!$A$2:$C$12,3,FALSE)=$A$1,Pres_2017_T2!W110,0),0)</f>
        <v>0</v>
      </c>
      <c r="H110">
        <f ca="1">_xlfn.IFNA(IF(VLOOKUP(Pres_2017_T2!AA110,'Liaison politique'!$A$2:$C$12,3,FALSE)=$A$1,Pres_2017_T2!AC110,0),0)</f>
        <v>26610</v>
      </c>
      <c r="N110">
        <f t="shared" ca="1" si="1"/>
        <v>26610</v>
      </c>
    </row>
    <row r="111" spans="1:14" x14ac:dyDescent="0.75">
      <c r="A111" t="str">
        <v>27_02</v>
      </c>
      <c r="B111">
        <f ca="1">_xlfn.IFNA(IF(VLOOKUP(Pres_2017_T2!U111,'Liaison politique'!$A$2:$C$12,3,FALSE)=$A$1,Pres_2017_T2!W111,0),0)</f>
        <v>0</v>
      </c>
      <c r="H111">
        <f ca="1">_xlfn.IFNA(IF(VLOOKUP(Pres_2017_T2!AA111,'Liaison politique'!$A$2:$C$12,3,FALSE)=$A$1,Pres_2017_T2!AC111,0),0)</f>
        <v>24042</v>
      </c>
      <c r="N111">
        <f t="shared" ca="1" si="1"/>
        <v>24042</v>
      </c>
    </row>
    <row r="112" spans="1:14" x14ac:dyDescent="0.75">
      <c r="A112" t="str">
        <v>27_03</v>
      </c>
      <c r="B112">
        <f ca="1">_xlfn.IFNA(IF(VLOOKUP(Pres_2017_T2!U112,'Liaison politique'!$A$2:$C$12,3,FALSE)=$A$1,Pres_2017_T2!W112,0),0)</f>
        <v>0</v>
      </c>
      <c r="H112">
        <f ca="1">_xlfn.IFNA(IF(VLOOKUP(Pres_2017_T2!AA112,'Liaison politique'!$A$2:$C$12,3,FALSE)=$A$1,Pres_2017_T2!AC112,0),0)</f>
        <v>28310</v>
      </c>
      <c r="N112">
        <f t="shared" ca="1" si="1"/>
        <v>28310</v>
      </c>
    </row>
    <row r="113" spans="1:14" x14ac:dyDescent="0.75">
      <c r="A113" t="str">
        <v>27_04</v>
      </c>
      <c r="B113">
        <f ca="1">_xlfn.IFNA(IF(VLOOKUP(Pres_2017_T2!U113,'Liaison politique'!$A$2:$C$12,3,FALSE)=$A$1,Pres_2017_T2!W113,0),0)</f>
        <v>0</v>
      </c>
      <c r="H113">
        <f ca="1">_xlfn.IFNA(IF(VLOOKUP(Pres_2017_T2!AA113,'Liaison politique'!$A$2:$C$12,3,FALSE)=$A$1,Pres_2017_T2!AC113,0),0)</f>
        <v>26519</v>
      </c>
      <c r="N113">
        <f t="shared" ca="1" si="1"/>
        <v>26519</v>
      </c>
    </row>
    <row r="114" spans="1:14" x14ac:dyDescent="0.75">
      <c r="A114" t="str">
        <v>27_05</v>
      </c>
      <c r="B114">
        <f ca="1">_xlfn.IFNA(IF(VLOOKUP(Pres_2017_T2!U114,'Liaison politique'!$A$2:$C$12,3,FALSE)=$A$1,Pres_2017_T2!W114,0),0)</f>
        <v>0</v>
      </c>
      <c r="H114">
        <f ca="1">_xlfn.IFNA(IF(VLOOKUP(Pres_2017_T2!AA114,'Liaison politique'!$A$2:$C$12,3,FALSE)=$A$1,Pres_2017_T2!AC114,0),0)</f>
        <v>27934</v>
      </c>
      <c r="N114">
        <f t="shared" ca="1" si="1"/>
        <v>27934</v>
      </c>
    </row>
    <row r="115" spans="1:14" x14ac:dyDescent="0.75">
      <c r="A115" t="str">
        <v>28_01</v>
      </c>
      <c r="B115">
        <f ca="1">_xlfn.IFNA(IF(VLOOKUP(Pres_2017_T2!U115,'Liaison politique'!$A$2:$C$12,3,FALSE)=$A$1,Pres_2017_T2!W115,0),0)</f>
        <v>0</v>
      </c>
      <c r="H115">
        <f ca="1">_xlfn.IFNA(IF(VLOOKUP(Pres_2017_T2!AA115,'Liaison politique'!$A$2:$C$12,3,FALSE)=$A$1,Pres_2017_T2!AC115,0),0)</f>
        <v>19984</v>
      </c>
      <c r="N115">
        <f t="shared" ca="1" si="1"/>
        <v>19984</v>
      </c>
    </row>
    <row r="116" spans="1:14" x14ac:dyDescent="0.75">
      <c r="A116" t="str">
        <v>28_02</v>
      </c>
      <c r="B116">
        <f ca="1">_xlfn.IFNA(IF(VLOOKUP(Pres_2017_T2!U116,'Liaison politique'!$A$2:$C$12,3,FALSE)=$A$1,Pres_2017_T2!W116,0),0)</f>
        <v>0</v>
      </c>
      <c r="H116">
        <f ca="1">_xlfn.IFNA(IF(VLOOKUP(Pres_2017_T2!AA116,'Liaison politique'!$A$2:$C$12,3,FALSE)=$A$1,Pres_2017_T2!AC116,0),0)</f>
        <v>19895</v>
      </c>
      <c r="N116">
        <f t="shared" ca="1" si="1"/>
        <v>19895</v>
      </c>
    </row>
    <row r="117" spans="1:14" x14ac:dyDescent="0.75">
      <c r="A117" t="str">
        <v>28_03</v>
      </c>
      <c r="B117">
        <f ca="1">_xlfn.IFNA(IF(VLOOKUP(Pres_2017_T2!U117,'Liaison politique'!$A$2:$C$12,3,FALSE)=$A$1,Pres_2017_T2!W117,0),0)</f>
        <v>0</v>
      </c>
      <c r="H117">
        <f ca="1">_xlfn.IFNA(IF(VLOOKUP(Pres_2017_T2!AA117,'Liaison politique'!$A$2:$C$12,3,FALSE)=$A$1,Pres_2017_T2!AC117,0),0)</f>
        <v>19455</v>
      </c>
      <c r="N117">
        <f t="shared" ca="1" si="1"/>
        <v>19455</v>
      </c>
    </row>
    <row r="118" spans="1:14" x14ac:dyDescent="0.75">
      <c r="A118" t="str">
        <v>28_04</v>
      </c>
      <c r="B118">
        <f ca="1">_xlfn.IFNA(IF(VLOOKUP(Pres_2017_T2!U118,'Liaison politique'!$A$2:$C$12,3,FALSE)=$A$1,Pres_2017_T2!W118,0),0)</f>
        <v>0</v>
      </c>
      <c r="H118">
        <f ca="1">_xlfn.IFNA(IF(VLOOKUP(Pres_2017_T2!AA118,'Liaison politique'!$A$2:$C$12,3,FALSE)=$A$1,Pres_2017_T2!AC118,0),0)</f>
        <v>21358</v>
      </c>
      <c r="N118">
        <f t="shared" ca="1" si="1"/>
        <v>21358</v>
      </c>
    </row>
    <row r="119" spans="1:14" x14ac:dyDescent="0.75">
      <c r="A119" t="str">
        <v>29_01</v>
      </c>
      <c r="B119">
        <f ca="1">_xlfn.IFNA(IF(VLOOKUP(Pres_2017_T2!U119,'Liaison politique'!$A$2:$C$12,3,FALSE)=$A$1,Pres_2017_T2!W119,0),0)</f>
        <v>0</v>
      </c>
      <c r="H119">
        <f ca="1">_xlfn.IFNA(IF(VLOOKUP(Pres_2017_T2!AA119,'Liaison politique'!$A$2:$C$12,3,FALSE)=$A$1,Pres_2017_T2!AC119,0),0)</f>
        <v>12544</v>
      </c>
      <c r="N119">
        <f t="shared" ca="1" si="1"/>
        <v>12544</v>
      </c>
    </row>
    <row r="120" spans="1:14" x14ac:dyDescent="0.75">
      <c r="A120" t="str">
        <v>29_02</v>
      </c>
      <c r="B120">
        <f ca="1">_xlfn.IFNA(IF(VLOOKUP(Pres_2017_T2!U120,'Liaison politique'!$A$2:$C$12,3,FALSE)=$A$1,Pres_2017_T2!W120,0),0)</f>
        <v>0</v>
      </c>
      <c r="H120">
        <f ca="1">_xlfn.IFNA(IF(VLOOKUP(Pres_2017_T2!AA120,'Liaison politique'!$A$2:$C$12,3,FALSE)=$A$1,Pres_2017_T2!AC120,0),0)</f>
        <v>10450</v>
      </c>
      <c r="N120">
        <f t="shared" ca="1" si="1"/>
        <v>10450</v>
      </c>
    </row>
    <row r="121" spans="1:14" x14ac:dyDescent="0.75">
      <c r="A121" t="str">
        <v>29_03</v>
      </c>
      <c r="B121">
        <f ca="1">_xlfn.IFNA(IF(VLOOKUP(Pres_2017_T2!U121,'Liaison politique'!$A$2:$C$12,3,FALSE)=$A$1,Pres_2017_T2!W121,0),0)</f>
        <v>0</v>
      </c>
      <c r="H121">
        <f ca="1">_xlfn.IFNA(IF(VLOOKUP(Pres_2017_T2!AA121,'Liaison politique'!$A$2:$C$12,3,FALSE)=$A$1,Pres_2017_T2!AC121,0),0)</f>
        <v>14866</v>
      </c>
      <c r="N121">
        <f t="shared" ca="1" si="1"/>
        <v>14866</v>
      </c>
    </row>
    <row r="122" spans="1:14" x14ac:dyDescent="0.75">
      <c r="A122" t="str">
        <v>29_04</v>
      </c>
      <c r="B122">
        <f ca="1">_xlfn.IFNA(IF(VLOOKUP(Pres_2017_T2!U122,'Liaison politique'!$A$2:$C$12,3,FALSE)=$A$1,Pres_2017_T2!W122,0),0)</f>
        <v>0</v>
      </c>
      <c r="H122">
        <f ca="1">_xlfn.IFNA(IF(VLOOKUP(Pres_2017_T2!AA122,'Liaison politique'!$A$2:$C$12,3,FALSE)=$A$1,Pres_2017_T2!AC122,0),0)</f>
        <v>12355</v>
      </c>
      <c r="N122">
        <f t="shared" ca="1" si="1"/>
        <v>12355</v>
      </c>
    </row>
    <row r="123" spans="1:14" x14ac:dyDescent="0.75">
      <c r="A123" t="str">
        <v>29_05</v>
      </c>
      <c r="B123">
        <f ca="1">_xlfn.IFNA(IF(VLOOKUP(Pres_2017_T2!U123,'Liaison politique'!$A$2:$C$12,3,FALSE)=$A$1,Pres_2017_T2!W123,0),0)</f>
        <v>0</v>
      </c>
      <c r="H123">
        <f ca="1">_xlfn.IFNA(IF(VLOOKUP(Pres_2017_T2!AA123,'Liaison politique'!$A$2:$C$12,3,FALSE)=$A$1,Pres_2017_T2!AC123,0),0)</f>
        <v>14825</v>
      </c>
      <c r="N123">
        <f t="shared" ca="1" si="1"/>
        <v>14825</v>
      </c>
    </row>
    <row r="124" spans="1:14" x14ac:dyDescent="0.75">
      <c r="A124" t="str">
        <v>29_06</v>
      </c>
      <c r="B124">
        <f ca="1">_xlfn.IFNA(IF(VLOOKUP(Pres_2017_T2!U124,'Liaison politique'!$A$2:$C$12,3,FALSE)=$A$1,Pres_2017_T2!W124,0),0)</f>
        <v>0</v>
      </c>
      <c r="H124">
        <f ca="1">_xlfn.IFNA(IF(VLOOKUP(Pres_2017_T2!AA124,'Liaison politique'!$A$2:$C$12,3,FALSE)=$A$1,Pres_2017_T2!AC124,0),0)</f>
        <v>15553</v>
      </c>
      <c r="N124">
        <f t="shared" ca="1" si="1"/>
        <v>15553</v>
      </c>
    </row>
    <row r="125" spans="1:14" x14ac:dyDescent="0.75">
      <c r="A125" t="str">
        <v>29_07</v>
      </c>
      <c r="B125">
        <f ca="1">_xlfn.IFNA(IF(VLOOKUP(Pres_2017_T2!U125,'Liaison politique'!$A$2:$C$12,3,FALSE)=$A$1,Pres_2017_T2!W125,0),0)</f>
        <v>0</v>
      </c>
      <c r="H125">
        <f ca="1">_xlfn.IFNA(IF(VLOOKUP(Pres_2017_T2!AA125,'Liaison politique'!$A$2:$C$12,3,FALSE)=$A$1,Pres_2017_T2!AC125,0),0)</f>
        <v>12390</v>
      </c>
      <c r="N125">
        <f t="shared" ca="1" si="1"/>
        <v>12390</v>
      </c>
    </row>
    <row r="126" spans="1:14" x14ac:dyDescent="0.75">
      <c r="A126" t="str">
        <v>29_08</v>
      </c>
      <c r="B126">
        <f ca="1">_xlfn.IFNA(IF(VLOOKUP(Pres_2017_T2!U126,'Liaison politique'!$A$2:$C$12,3,FALSE)=$A$1,Pres_2017_T2!W126,0),0)</f>
        <v>0</v>
      </c>
      <c r="H126">
        <f ca="1">_xlfn.IFNA(IF(VLOOKUP(Pres_2017_T2!AA126,'Liaison politique'!$A$2:$C$12,3,FALSE)=$A$1,Pres_2017_T2!AC126,0),0)</f>
        <v>15907</v>
      </c>
      <c r="N126">
        <f t="shared" ca="1" si="1"/>
        <v>15907</v>
      </c>
    </row>
    <row r="127" spans="1:14" x14ac:dyDescent="0.75">
      <c r="A127" t="str">
        <v>30_01</v>
      </c>
      <c r="B127">
        <f ca="1">_xlfn.IFNA(IF(VLOOKUP(Pres_2017_T2!U127,'Liaison politique'!$A$2:$C$12,3,FALSE)=$A$1,Pres_2017_T2!W127,0),0)</f>
        <v>0</v>
      </c>
      <c r="H127">
        <f ca="1">_xlfn.IFNA(IF(VLOOKUP(Pres_2017_T2!AA127,'Liaison politique'!$A$2:$C$12,3,FALSE)=$A$1,Pres_2017_T2!AC127,0),0)</f>
        <v>24431</v>
      </c>
      <c r="N127">
        <f t="shared" ca="1" si="1"/>
        <v>24431</v>
      </c>
    </row>
    <row r="128" spans="1:14" x14ac:dyDescent="0.75">
      <c r="A128" t="str">
        <v>30_02</v>
      </c>
      <c r="B128">
        <f ca="1">_xlfn.IFNA(IF(VLOOKUP(Pres_2017_T2!U128,'Liaison politique'!$A$2:$C$12,3,FALSE)=$A$1,Pres_2017_T2!W128,0),0)</f>
        <v>0</v>
      </c>
      <c r="H128">
        <f ca="1">_xlfn.IFNA(IF(VLOOKUP(Pres_2017_T2!AA128,'Liaison politique'!$A$2:$C$12,3,FALSE)=$A$1,Pres_2017_T2!AC128,0),0)</f>
        <v>30832</v>
      </c>
      <c r="N128">
        <f t="shared" ca="1" si="1"/>
        <v>30832</v>
      </c>
    </row>
    <row r="129" spans="1:14" x14ac:dyDescent="0.75">
      <c r="A129" t="str">
        <v>30_03</v>
      </c>
      <c r="B129">
        <f ca="1">_xlfn.IFNA(IF(VLOOKUP(Pres_2017_T2!U129,'Liaison politique'!$A$2:$C$12,3,FALSE)=$A$1,Pres_2017_T2!W129,0),0)</f>
        <v>0</v>
      </c>
      <c r="H129">
        <f ca="1">_xlfn.IFNA(IF(VLOOKUP(Pres_2017_T2!AA129,'Liaison politique'!$A$2:$C$12,3,FALSE)=$A$1,Pres_2017_T2!AC129,0),0)</f>
        <v>28919</v>
      </c>
      <c r="N129">
        <f t="shared" ca="1" si="1"/>
        <v>28919</v>
      </c>
    </row>
    <row r="130" spans="1:14" x14ac:dyDescent="0.75">
      <c r="A130" t="str">
        <v>30_04</v>
      </c>
      <c r="B130">
        <f ca="1">_xlfn.IFNA(IF(VLOOKUP(Pres_2017_T2!U130,'Liaison politique'!$A$2:$C$12,3,FALSE)=$A$1,Pres_2017_T2!W130,0),0)</f>
        <v>0</v>
      </c>
      <c r="H130">
        <f ca="1">_xlfn.IFNA(IF(VLOOKUP(Pres_2017_T2!AA130,'Liaison politique'!$A$2:$C$12,3,FALSE)=$A$1,Pres_2017_T2!AC130,0),0)</f>
        <v>28498</v>
      </c>
      <c r="N130">
        <f t="shared" ca="1" si="1"/>
        <v>28498</v>
      </c>
    </row>
    <row r="131" spans="1:14" x14ac:dyDescent="0.75">
      <c r="A131" t="str">
        <v>30_05</v>
      </c>
      <c r="B131">
        <f ca="1">_xlfn.IFNA(IF(VLOOKUP(Pres_2017_T2!U131,'Liaison politique'!$A$2:$C$12,3,FALSE)=$A$1,Pres_2017_T2!W131,0),0)</f>
        <v>0</v>
      </c>
      <c r="H131">
        <f ca="1">_xlfn.IFNA(IF(VLOOKUP(Pres_2017_T2!AA131,'Liaison politique'!$A$2:$C$12,3,FALSE)=$A$1,Pres_2017_T2!AC131,0),0)</f>
        <v>26383</v>
      </c>
      <c r="N131">
        <f t="shared" ref="N131:N194" ca="1" si="2">SUM(B131:M131)</f>
        <v>26383</v>
      </c>
    </row>
    <row r="132" spans="1:14" x14ac:dyDescent="0.75">
      <c r="A132" t="str">
        <v>30_06</v>
      </c>
      <c r="B132">
        <f ca="1">_xlfn.IFNA(IF(VLOOKUP(Pres_2017_T2!U132,'Liaison politique'!$A$2:$C$12,3,FALSE)=$A$1,Pres_2017_T2!W132,0),0)</f>
        <v>0</v>
      </c>
      <c r="H132">
        <f ca="1">_xlfn.IFNA(IF(VLOOKUP(Pres_2017_T2!AA132,'Liaison politique'!$A$2:$C$12,3,FALSE)=$A$1,Pres_2017_T2!AC132,0),0)</f>
        <v>22052</v>
      </c>
      <c r="N132">
        <f t="shared" ca="1" si="2"/>
        <v>22052</v>
      </c>
    </row>
    <row r="133" spans="1:14" x14ac:dyDescent="0.75">
      <c r="A133" t="str">
        <v>31_01</v>
      </c>
      <c r="B133">
        <f ca="1">_xlfn.IFNA(IF(VLOOKUP(Pres_2017_T2!U133,'Liaison politique'!$A$2:$C$12,3,FALSE)=$A$1,Pres_2017_T2!W133,0),0)</f>
        <v>0</v>
      </c>
      <c r="H133">
        <f ca="1">_xlfn.IFNA(IF(VLOOKUP(Pres_2017_T2!AA133,'Liaison politique'!$A$2:$C$12,3,FALSE)=$A$1,Pres_2017_T2!AC133,0),0)</f>
        <v>10355</v>
      </c>
      <c r="N133">
        <f t="shared" ca="1" si="2"/>
        <v>10355</v>
      </c>
    </row>
    <row r="134" spans="1:14" x14ac:dyDescent="0.75">
      <c r="A134" t="str">
        <v>31_02</v>
      </c>
      <c r="B134">
        <f ca="1">_xlfn.IFNA(IF(VLOOKUP(Pres_2017_T2!U134,'Liaison politique'!$A$2:$C$12,3,FALSE)=$A$1,Pres_2017_T2!W134,0),0)</f>
        <v>0</v>
      </c>
      <c r="H134">
        <f ca="1">_xlfn.IFNA(IF(VLOOKUP(Pres_2017_T2!AA134,'Liaison politique'!$A$2:$C$12,3,FALSE)=$A$1,Pres_2017_T2!AC134,0),0)</f>
        <v>15979</v>
      </c>
      <c r="N134">
        <f t="shared" ca="1" si="2"/>
        <v>15979</v>
      </c>
    </row>
    <row r="135" spans="1:14" x14ac:dyDescent="0.75">
      <c r="A135" t="str">
        <v>31_03</v>
      </c>
      <c r="B135">
        <f ca="1">_xlfn.IFNA(IF(VLOOKUP(Pres_2017_T2!U135,'Liaison politique'!$A$2:$C$12,3,FALSE)=$A$1,Pres_2017_T2!W135,0),0)</f>
        <v>0</v>
      </c>
      <c r="H135">
        <f ca="1">_xlfn.IFNA(IF(VLOOKUP(Pres_2017_T2!AA135,'Liaison politique'!$A$2:$C$12,3,FALSE)=$A$1,Pres_2017_T2!AC135,0),0)</f>
        <v>10157</v>
      </c>
      <c r="N135">
        <f t="shared" ca="1" si="2"/>
        <v>10157</v>
      </c>
    </row>
    <row r="136" spans="1:14" x14ac:dyDescent="0.75">
      <c r="A136" t="str">
        <v>31_04</v>
      </c>
      <c r="B136">
        <f ca="1">_xlfn.IFNA(IF(VLOOKUP(Pres_2017_T2!U136,'Liaison politique'!$A$2:$C$12,3,FALSE)=$A$1,Pres_2017_T2!W136,0),0)</f>
        <v>0</v>
      </c>
      <c r="H136">
        <f ca="1">_xlfn.IFNA(IF(VLOOKUP(Pres_2017_T2!AA136,'Liaison politique'!$A$2:$C$12,3,FALSE)=$A$1,Pres_2017_T2!AC136,0),0)</f>
        <v>6985</v>
      </c>
      <c r="N136">
        <f t="shared" ca="1" si="2"/>
        <v>6985</v>
      </c>
    </row>
    <row r="137" spans="1:14" x14ac:dyDescent="0.75">
      <c r="A137" t="str">
        <v>31_05</v>
      </c>
      <c r="B137">
        <f ca="1">_xlfn.IFNA(IF(VLOOKUP(Pres_2017_T2!U137,'Liaison politique'!$A$2:$C$12,3,FALSE)=$A$1,Pres_2017_T2!W137,0),0)</f>
        <v>0</v>
      </c>
      <c r="H137">
        <f ca="1">_xlfn.IFNA(IF(VLOOKUP(Pres_2017_T2!AA137,'Liaison politique'!$A$2:$C$12,3,FALSE)=$A$1,Pres_2017_T2!AC137,0),0)</f>
        <v>24327</v>
      </c>
      <c r="N137">
        <f t="shared" ca="1" si="2"/>
        <v>24327</v>
      </c>
    </row>
    <row r="138" spans="1:14" x14ac:dyDescent="0.75">
      <c r="A138" t="str">
        <v>31_06</v>
      </c>
      <c r="B138">
        <f ca="1">_xlfn.IFNA(IF(VLOOKUP(Pres_2017_T2!U138,'Liaison politique'!$A$2:$C$12,3,FALSE)=$A$1,Pres_2017_T2!W138,0),0)</f>
        <v>0</v>
      </c>
      <c r="H138">
        <f ca="1">_xlfn.IFNA(IF(VLOOKUP(Pres_2017_T2!AA138,'Liaison politique'!$A$2:$C$12,3,FALSE)=$A$1,Pres_2017_T2!AC138,0),0)</f>
        <v>21523</v>
      </c>
      <c r="N138">
        <f t="shared" ca="1" si="2"/>
        <v>21523</v>
      </c>
    </row>
    <row r="139" spans="1:14" x14ac:dyDescent="0.75">
      <c r="A139" t="str">
        <v>31_07</v>
      </c>
      <c r="B139">
        <f ca="1">_xlfn.IFNA(IF(VLOOKUP(Pres_2017_T2!U139,'Liaison politique'!$A$2:$C$12,3,FALSE)=$A$1,Pres_2017_T2!W139,0),0)</f>
        <v>0</v>
      </c>
      <c r="H139">
        <f ca="1">_xlfn.IFNA(IF(VLOOKUP(Pres_2017_T2!AA139,'Liaison politique'!$A$2:$C$12,3,FALSE)=$A$1,Pres_2017_T2!AC139,0),0)</f>
        <v>24885</v>
      </c>
      <c r="N139">
        <f t="shared" ca="1" si="2"/>
        <v>24885</v>
      </c>
    </row>
    <row r="140" spans="1:14" x14ac:dyDescent="0.75">
      <c r="A140" t="str">
        <v>31_08</v>
      </c>
      <c r="B140">
        <f ca="1">_xlfn.IFNA(IF(VLOOKUP(Pres_2017_T2!U140,'Liaison politique'!$A$2:$C$12,3,FALSE)=$A$1,Pres_2017_T2!W140,0),0)</f>
        <v>0</v>
      </c>
      <c r="H140">
        <f ca="1">_xlfn.IFNA(IF(VLOOKUP(Pres_2017_T2!AA140,'Liaison politique'!$A$2:$C$12,3,FALSE)=$A$1,Pres_2017_T2!AC140,0),0)</f>
        <v>21676</v>
      </c>
      <c r="N140">
        <f t="shared" ca="1" si="2"/>
        <v>21676</v>
      </c>
    </row>
    <row r="141" spans="1:14" x14ac:dyDescent="0.75">
      <c r="A141" t="str">
        <v>31_09</v>
      </c>
      <c r="B141">
        <f ca="1">_xlfn.IFNA(IF(VLOOKUP(Pres_2017_T2!U141,'Liaison politique'!$A$2:$C$12,3,FALSE)=$A$1,Pres_2017_T2!W141,0),0)</f>
        <v>0</v>
      </c>
      <c r="H141">
        <f ca="1">_xlfn.IFNA(IF(VLOOKUP(Pres_2017_T2!AA141,'Liaison politique'!$A$2:$C$12,3,FALSE)=$A$1,Pres_2017_T2!AC141,0),0)</f>
        <v>12661</v>
      </c>
      <c r="N141">
        <f t="shared" ca="1" si="2"/>
        <v>12661</v>
      </c>
    </row>
    <row r="142" spans="1:14" x14ac:dyDescent="0.75">
      <c r="A142" t="str">
        <v>31_10</v>
      </c>
      <c r="B142">
        <f ca="1">_xlfn.IFNA(IF(VLOOKUP(Pres_2017_T2!U142,'Liaison politique'!$A$2:$C$12,3,FALSE)=$A$1,Pres_2017_T2!W142,0),0)</f>
        <v>0</v>
      </c>
      <c r="H142">
        <f ca="1">_xlfn.IFNA(IF(VLOOKUP(Pres_2017_T2!AA142,'Liaison politique'!$A$2:$C$12,3,FALSE)=$A$1,Pres_2017_T2!AC142,0),0)</f>
        <v>18118</v>
      </c>
      <c r="N142">
        <f t="shared" ca="1" si="2"/>
        <v>18118</v>
      </c>
    </row>
    <row r="143" spans="1:14" x14ac:dyDescent="0.75">
      <c r="A143" t="str">
        <v>32_01</v>
      </c>
      <c r="B143">
        <f ca="1">_xlfn.IFNA(IF(VLOOKUP(Pres_2017_T2!U143,'Liaison politique'!$A$2:$C$12,3,FALSE)=$A$1,Pres_2017_T2!W143,0),0)</f>
        <v>0</v>
      </c>
      <c r="H143">
        <f ca="1">_xlfn.IFNA(IF(VLOOKUP(Pres_2017_T2!AA143,'Liaison politique'!$A$2:$C$12,3,FALSE)=$A$1,Pres_2017_T2!AC143,0),0)</f>
        <v>15838</v>
      </c>
      <c r="N143">
        <f t="shared" ca="1" si="2"/>
        <v>15838</v>
      </c>
    </row>
    <row r="144" spans="1:14" x14ac:dyDescent="0.75">
      <c r="A144" t="str">
        <v>32_02</v>
      </c>
      <c r="B144">
        <f ca="1">_xlfn.IFNA(IF(VLOOKUP(Pres_2017_T2!U144,'Liaison politique'!$A$2:$C$12,3,FALSE)=$A$1,Pres_2017_T2!W144,0),0)</f>
        <v>0</v>
      </c>
      <c r="H144">
        <f ca="1">_xlfn.IFNA(IF(VLOOKUP(Pres_2017_T2!AA144,'Liaison politique'!$A$2:$C$12,3,FALSE)=$A$1,Pres_2017_T2!AC144,0),0)</f>
        <v>17585</v>
      </c>
      <c r="N144">
        <f t="shared" ca="1" si="2"/>
        <v>17585</v>
      </c>
    </row>
    <row r="145" spans="1:14" x14ac:dyDescent="0.75">
      <c r="A145" t="str">
        <v>33_01</v>
      </c>
      <c r="B145">
        <f ca="1">_xlfn.IFNA(IF(VLOOKUP(Pres_2017_T2!U145,'Liaison politique'!$A$2:$C$12,3,FALSE)=$A$1,Pres_2017_T2!W145,0),0)</f>
        <v>0</v>
      </c>
      <c r="H145">
        <f ca="1">_xlfn.IFNA(IF(VLOOKUP(Pres_2017_T2!AA145,'Liaison politique'!$A$2:$C$12,3,FALSE)=$A$1,Pres_2017_T2!AC145,0),0)</f>
        <v>11178</v>
      </c>
      <c r="N145">
        <f t="shared" ca="1" si="2"/>
        <v>11178</v>
      </c>
    </row>
    <row r="146" spans="1:14" x14ac:dyDescent="0.75">
      <c r="A146" t="str">
        <v>33_02</v>
      </c>
      <c r="B146">
        <f ca="1">_xlfn.IFNA(IF(VLOOKUP(Pres_2017_T2!U146,'Liaison politique'!$A$2:$C$12,3,FALSE)=$A$1,Pres_2017_T2!W146,0),0)</f>
        <v>0</v>
      </c>
      <c r="H146">
        <f ca="1">_xlfn.IFNA(IF(VLOOKUP(Pres_2017_T2!AA146,'Liaison politique'!$A$2:$C$12,3,FALSE)=$A$1,Pres_2017_T2!AC146,0),0)</f>
        <v>5238</v>
      </c>
      <c r="N146">
        <f t="shared" ca="1" si="2"/>
        <v>5238</v>
      </c>
    </row>
    <row r="147" spans="1:14" x14ac:dyDescent="0.75">
      <c r="A147" t="str">
        <v>33_03</v>
      </c>
      <c r="B147">
        <f ca="1">_xlfn.IFNA(IF(VLOOKUP(Pres_2017_T2!U147,'Liaison politique'!$A$2:$C$12,3,FALSE)=$A$1,Pres_2017_T2!W147,0),0)</f>
        <v>0</v>
      </c>
      <c r="H147">
        <f ca="1">_xlfn.IFNA(IF(VLOOKUP(Pres_2017_T2!AA147,'Liaison politique'!$A$2:$C$12,3,FALSE)=$A$1,Pres_2017_T2!AC147,0),0)</f>
        <v>10062</v>
      </c>
      <c r="N147">
        <f t="shared" ca="1" si="2"/>
        <v>10062</v>
      </c>
    </row>
    <row r="148" spans="1:14" x14ac:dyDescent="0.75">
      <c r="A148" t="str">
        <v>33_04</v>
      </c>
      <c r="B148">
        <f ca="1">_xlfn.IFNA(IF(VLOOKUP(Pres_2017_T2!U148,'Liaison politique'!$A$2:$C$12,3,FALSE)=$A$1,Pres_2017_T2!W148,0),0)</f>
        <v>0</v>
      </c>
      <c r="H148">
        <f ca="1">_xlfn.IFNA(IF(VLOOKUP(Pres_2017_T2!AA148,'Liaison politique'!$A$2:$C$12,3,FALSE)=$A$1,Pres_2017_T2!AC148,0),0)</f>
        <v>18816</v>
      </c>
      <c r="N148">
        <f t="shared" ca="1" si="2"/>
        <v>18816</v>
      </c>
    </row>
    <row r="149" spans="1:14" x14ac:dyDescent="0.75">
      <c r="A149" t="str">
        <v>33_05</v>
      </c>
      <c r="B149">
        <f ca="1">_xlfn.IFNA(IF(VLOOKUP(Pres_2017_T2!U149,'Liaison politique'!$A$2:$C$12,3,FALSE)=$A$1,Pres_2017_T2!W149,0),0)</f>
        <v>0</v>
      </c>
      <c r="H149">
        <f ca="1">_xlfn.IFNA(IF(VLOOKUP(Pres_2017_T2!AA149,'Liaison politique'!$A$2:$C$12,3,FALSE)=$A$1,Pres_2017_T2!AC149,0),0)</f>
        <v>29158</v>
      </c>
      <c r="N149">
        <f t="shared" ca="1" si="2"/>
        <v>29158</v>
      </c>
    </row>
    <row r="150" spans="1:14" x14ac:dyDescent="0.75">
      <c r="A150" t="str">
        <v>33_06</v>
      </c>
      <c r="B150">
        <f ca="1">_xlfn.IFNA(IF(VLOOKUP(Pres_2017_T2!U150,'Liaison politique'!$A$2:$C$12,3,FALSE)=$A$1,Pres_2017_T2!W150,0),0)</f>
        <v>0</v>
      </c>
      <c r="H150">
        <f ca="1">_xlfn.IFNA(IF(VLOOKUP(Pres_2017_T2!AA150,'Liaison politique'!$A$2:$C$12,3,FALSE)=$A$1,Pres_2017_T2!AC150,0),0)</f>
        <v>16542</v>
      </c>
      <c r="N150">
        <f t="shared" ca="1" si="2"/>
        <v>16542</v>
      </c>
    </row>
    <row r="151" spans="1:14" x14ac:dyDescent="0.75">
      <c r="A151" t="str">
        <v>33_07</v>
      </c>
      <c r="B151">
        <f ca="1">_xlfn.IFNA(IF(VLOOKUP(Pres_2017_T2!U151,'Liaison politique'!$A$2:$C$12,3,FALSE)=$A$1,Pres_2017_T2!W151,0),0)</f>
        <v>0</v>
      </c>
      <c r="H151">
        <f ca="1">_xlfn.IFNA(IF(VLOOKUP(Pres_2017_T2!AA151,'Liaison politique'!$A$2:$C$12,3,FALSE)=$A$1,Pres_2017_T2!AC151,0),0)</f>
        <v>10576</v>
      </c>
      <c r="N151">
        <f t="shared" ca="1" si="2"/>
        <v>10576</v>
      </c>
    </row>
    <row r="152" spans="1:14" x14ac:dyDescent="0.75">
      <c r="A152" t="str">
        <v>33_08</v>
      </c>
      <c r="B152">
        <f ca="1">_xlfn.IFNA(IF(VLOOKUP(Pres_2017_T2!U152,'Liaison politique'!$A$2:$C$12,3,FALSE)=$A$1,Pres_2017_T2!W152,0),0)</f>
        <v>0</v>
      </c>
      <c r="H152">
        <f ca="1">_xlfn.IFNA(IF(VLOOKUP(Pres_2017_T2!AA152,'Liaison politique'!$A$2:$C$12,3,FALSE)=$A$1,Pres_2017_T2!AC152,0),0)</f>
        <v>24691</v>
      </c>
      <c r="N152">
        <f t="shared" ca="1" si="2"/>
        <v>24691</v>
      </c>
    </row>
    <row r="153" spans="1:14" x14ac:dyDescent="0.75">
      <c r="A153" t="str">
        <v>33_09</v>
      </c>
      <c r="B153">
        <f ca="1">_xlfn.IFNA(IF(VLOOKUP(Pres_2017_T2!U153,'Liaison politique'!$A$2:$C$12,3,FALSE)=$A$1,Pres_2017_T2!W153,0),0)</f>
        <v>0</v>
      </c>
      <c r="H153">
        <f ca="1">_xlfn.IFNA(IF(VLOOKUP(Pres_2017_T2!AA153,'Liaison politique'!$A$2:$C$12,3,FALSE)=$A$1,Pres_2017_T2!AC153,0),0)</f>
        <v>21990</v>
      </c>
      <c r="N153">
        <f t="shared" ca="1" si="2"/>
        <v>21990</v>
      </c>
    </row>
    <row r="154" spans="1:14" x14ac:dyDescent="0.75">
      <c r="A154" t="str">
        <v>33_10</v>
      </c>
      <c r="B154">
        <f ca="1">_xlfn.IFNA(IF(VLOOKUP(Pres_2017_T2!U154,'Liaison politique'!$A$2:$C$12,3,FALSE)=$A$1,Pres_2017_T2!W154,0),0)</f>
        <v>0</v>
      </c>
      <c r="H154">
        <f ca="1">_xlfn.IFNA(IF(VLOOKUP(Pres_2017_T2!AA154,'Liaison politique'!$A$2:$C$12,3,FALSE)=$A$1,Pres_2017_T2!AC154,0),0)</f>
        <v>21751</v>
      </c>
      <c r="N154">
        <f t="shared" ca="1" si="2"/>
        <v>21751</v>
      </c>
    </row>
    <row r="155" spans="1:14" x14ac:dyDescent="0.75">
      <c r="A155" t="str">
        <v>33_11</v>
      </c>
      <c r="B155">
        <f ca="1">_xlfn.IFNA(IF(VLOOKUP(Pres_2017_T2!U155,'Liaison politique'!$A$2:$C$12,3,FALSE)=$A$1,Pres_2017_T2!W155,0),0)</f>
        <v>0</v>
      </c>
      <c r="H155">
        <f ca="1">_xlfn.IFNA(IF(VLOOKUP(Pres_2017_T2!AA155,'Liaison politique'!$A$2:$C$12,3,FALSE)=$A$1,Pres_2017_T2!AC155,0),0)</f>
        <v>29996</v>
      </c>
      <c r="N155">
        <f t="shared" ca="1" si="2"/>
        <v>29996</v>
      </c>
    </row>
    <row r="156" spans="1:14" x14ac:dyDescent="0.75">
      <c r="A156" t="str">
        <v>33_12</v>
      </c>
      <c r="B156">
        <f ca="1">_xlfn.IFNA(IF(VLOOKUP(Pres_2017_T2!U156,'Liaison politique'!$A$2:$C$12,3,FALSE)=$A$1,Pres_2017_T2!W156,0),0)</f>
        <v>0</v>
      </c>
      <c r="H156">
        <f ca="1">_xlfn.IFNA(IF(VLOOKUP(Pres_2017_T2!AA156,'Liaison politique'!$A$2:$C$12,3,FALSE)=$A$1,Pres_2017_T2!AC156,0),0)</f>
        <v>20271</v>
      </c>
      <c r="N156">
        <f t="shared" ca="1" si="2"/>
        <v>20271</v>
      </c>
    </row>
    <row r="157" spans="1:14" x14ac:dyDescent="0.75">
      <c r="A157" t="str">
        <v>34_01</v>
      </c>
      <c r="B157">
        <f ca="1">_xlfn.IFNA(IF(VLOOKUP(Pres_2017_T2!U157,'Liaison politique'!$A$2:$C$12,3,FALSE)=$A$1,Pres_2017_T2!W157,0),0)</f>
        <v>0</v>
      </c>
      <c r="H157">
        <f ca="1">_xlfn.IFNA(IF(VLOOKUP(Pres_2017_T2!AA157,'Liaison politique'!$A$2:$C$12,3,FALSE)=$A$1,Pres_2017_T2!AC157,0),0)</f>
        <v>19786</v>
      </c>
      <c r="N157">
        <f t="shared" ca="1" si="2"/>
        <v>19786</v>
      </c>
    </row>
    <row r="158" spans="1:14" x14ac:dyDescent="0.75">
      <c r="A158" t="str">
        <v>34_02</v>
      </c>
      <c r="B158">
        <f ca="1">_xlfn.IFNA(IF(VLOOKUP(Pres_2017_T2!U158,'Liaison politique'!$A$2:$C$12,3,FALSE)=$A$1,Pres_2017_T2!W158,0),0)</f>
        <v>0</v>
      </c>
      <c r="H158">
        <f ca="1">_xlfn.IFNA(IF(VLOOKUP(Pres_2017_T2!AA158,'Liaison politique'!$A$2:$C$12,3,FALSE)=$A$1,Pres_2017_T2!AC158,0),0)</f>
        <v>6997</v>
      </c>
      <c r="N158">
        <f t="shared" ca="1" si="2"/>
        <v>6997</v>
      </c>
    </row>
    <row r="159" spans="1:14" x14ac:dyDescent="0.75">
      <c r="A159" t="str">
        <v>34_03</v>
      </c>
      <c r="B159">
        <f ca="1">_xlfn.IFNA(IF(VLOOKUP(Pres_2017_T2!U159,'Liaison politique'!$A$2:$C$12,3,FALSE)=$A$1,Pres_2017_T2!W159,0),0)</f>
        <v>0</v>
      </c>
      <c r="H159">
        <f ca="1">_xlfn.IFNA(IF(VLOOKUP(Pres_2017_T2!AA159,'Liaison politique'!$A$2:$C$12,3,FALSE)=$A$1,Pres_2017_T2!AC159,0),0)</f>
        <v>18488</v>
      </c>
      <c r="N159">
        <f t="shared" ca="1" si="2"/>
        <v>18488</v>
      </c>
    </row>
    <row r="160" spans="1:14" x14ac:dyDescent="0.75">
      <c r="A160" t="str">
        <v>34_04</v>
      </c>
      <c r="B160">
        <f ca="1">_xlfn.IFNA(IF(VLOOKUP(Pres_2017_T2!U160,'Liaison politique'!$A$2:$C$12,3,FALSE)=$A$1,Pres_2017_T2!W160,0),0)</f>
        <v>0</v>
      </c>
      <c r="H160">
        <f ca="1">_xlfn.IFNA(IF(VLOOKUP(Pres_2017_T2!AA160,'Liaison politique'!$A$2:$C$12,3,FALSE)=$A$1,Pres_2017_T2!AC160,0),0)</f>
        <v>30711</v>
      </c>
      <c r="N160">
        <f t="shared" ca="1" si="2"/>
        <v>30711</v>
      </c>
    </row>
    <row r="161" spans="1:14" x14ac:dyDescent="0.75">
      <c r="A161" t="str">
        <v>34_05</v>
      </c>
      <c r="B161">
        <f ca="1">_xlfn.IFNA(IF(VLOOKUP(Pres_2017_T2!U161,'Liaison politique'!$A$2:$C$12,3,FALSE)=$A$1,Pres_2017_T2!W161,0),0)</f>
        <v>0</v>
      </c>
      <c r="H161">
        <f ca="1">_xlfn.IFNA(IF(VLOOKUP(Pres_2017_T2!AA161,'Liaison politique'!$A$2:$C$12,3,FALSE)=$A$1,Pres_2017_T2!AC161,0),0)</f>
        <v>29549</v>
      </c>
      <c r="N161">
        <f t="shared" ca="1" si="2"/>
        <v>29549</v>
      </c>
    </row>
    <row r="162" spans="1:14" x14ac:dyDescent="0.75">
      <c r="A162" t="str">
        <v>34_06</v>
      </c>
      <c r="B162">
        <f ca="1">_xlfn.IFNA(IF(VLOOKUP(Pres_2017_T2!U162,'Liaison politique'!$A$2:$C$12,3,FALSE)=$A$1,Pres_2017_T2!W162,0),0)</f>
        <v>0</v>
      </c>
      <c r="H162">
        <f ca="1">_xlfn.IFNA(IF(VLOOKUP(Pres_2017_T2!AA162,'Liaison politique'!$A$2:$C$12,3,FALSE)=$A$1,Pres_2017_T2!AC162,0),0)</f>
        <v>30602</v>
      </c>
      <c r="N162">
        <f t="shared" ca="1" si="2"/>
        <v>30602</v>
      </c>
    </row>
    <row r="163" spans="1:14" x14ac:dyDescent="0.75">
      <c r="A163" t="str">
        <v>34_07</v>
      </c>
      <c r="B163">
        <f ca="1">_xlfn.IFNA(IF(VLOOKUP(Pres_2017_T2!U163,'Liaison politique'!$A$2:$C$12,3,FALSE)=$A$1,Pres_2017_T2!W163,0),0)</f>
        <v>0</v>
      </c>
      <c r="H163">
        <f ca="1">_xlfn.IFNA(IF(VLOOKUP(Pres_2017_T2!AA163,'Liaison politique'!$A$2:$C$12,3,FALSE)=$A$1,Pres_2017_T2!AC163,0),0)</f>
        <v>33961</v>
      </c>
      <c r="N163">
        <f t="shared" ca="1" si="2"/>
        <v>33961</v>
      </c>
    </row>
    <row r="164" spans="1:14" x14ac:dyDescent="0.75">
      <c r="A164" t="str">
        <v>34_08</v>
      </c>
      <c r="B164">
        <f ca="1">_xlfn.IFNA(IF(VLOOKUP(Pres_2017_T2!U164,'Liaison politique'!$A$2:$C$12,3,FALSE)=$A$1,Pres_2017_T2!W164,0),0)</f>
        <v>0</v>
      </c>
      <c r="H164">
        <f ca="1">_xlfn.IFNA(IF(VLOOKUP(Pres_2017_T2!AA164,'Liaison politique'!$A$2:$C$12,3,FALSE)=$A$1,Pres_2017_T2!AC164,0),0)</f>
        <v>23607</v>
      </c>
      <c r="N164">
        <f t="shared" ca="1" si="2"/>
        <v>23607</v>
      </c>
    </row>
    <row r="165" spans="1:14" x14ac:dyDescent="0.75">
      <c r="A165" t="str">
        <v>34_09</v>
      </c>
      <c r="B165">
        <f ca="1">_xlfn.IFNA(IF(VLOOKUP(Pres_2017_T2!U165,'Liaison politique'!$A$2:$C$12,3,FALSE)=$A$1,Pres_2017_T2!W165,0),0)</f>
        <v>0</v>
      </c>
      <c r="H165">
        <f ca="1">_xlfn.IFNA(IF(VLOOKUP(Pres_2017_T2!AA165,'Liaison politique'!$A$2:$C$12,3,FALSE)=$A$1,Pres_2017_T2!AC165,0),0)</f>
        <v>21473</v>
      </c>
      <c r="N165">
        <f t="shared" ca="1" si="2"/>
        <v>21473</v>
      </c>
    </row>
    <row r="166" spans="1:14" x14ac:dyDescent="0.75">
      <c r="A166" t="str">
        <v>35_01</v>
      </c>
      <c r="B166">
        <f ca="1">_xlfn.IFNA(IF(VLOOKUP(Pres_2017_T2!U166,'Liaison politique'!$A$2:$C$12,3,FALSE)=$A$1,Pres_2017_T2!W166,0),0)</f>
        <v>0</v>
      </c>
      <c r="H166">
        <f ca="1">_xlfn.IFNA(IF(VLOOKUP(Pres_2017_T2!AA166,'Liaison politique'!$A$2:$C$12,3,FALSE)=$A$1,Pres_2017_T2!AC166,0),0)</f>
        <v>9603</v>
      </c>
      <c r="N166">
        <f t="shared" ca="1" si="2"/>
        <v>9603</v>
      </c>
    </row>
    <row r="167" spans="1:14" x14ac:dyDescent="0.75">
      <c r="A167" t="str">
        <v>35_02</v>
      </c>
      <c r="B167">
        <f ca="1">_xlfn.IFNA(IF(VLOOKUP(Pres_2017_T2!U167,'Liaison politique'!$A$2:$C$12,3,FALSE)=$A$1,Pres_2017_T2!W167,0),0)</f>
        <v>0</v>
      </c>
      <c r="H167">
        <f ca="1">_xlfn.IFNA(IF(VLOOKUP(Pres_2017_T2!AA167,'Liaison politique'!$A$2:$C$12,3,FALSE)=$A$1,Pres_2017_T2!AC167,0),0)</f>
        <v>10161</v>
      </c>
      <c r="N167">
        <f t="shared" ca="1" si="2"/>
        <v>10161</v>
      </c>
    </row>
    <row r="168" spans="1:14" x14ac:dyDescent="0.75">
      <c r="A168" t="str">
        <v>35_03</v>
      </c>
      <c r="B168">
        <f ca="1">_xlfn.IFNA(IF(VLOOKUP(Pres_2017_T2!U168,'Liaison politique'!$A$2:$C$12,3,FALSE)=$A$1,Pres_2017_T2!W168,0),0)</f>
        <v>0</v>
      </c>
      <c r="H168">
        <f ca="1">_xlfn.IFNA(IF(VLOOKUP(Pres_2017_T2!AA168,'Liaison politique'!$A$2:$C$12,3,FALSE)=$A$1,Pres_2017_T2!AC168,0),0)</f>
        <v>15446</v>
      </c>
      <c r="N168">
        <f t="shared" ca="1" si="2"/>
        <v>15446</v>
      </c>
    </row>
    <row r="169" spans="1:14" x14ac:dyDescent="0.75">
      <c r="A169" t="str">
        <v>35_04</v>
      </c>
      <c r="B169">
        <f ca="1">_xlfn.IFNA(IF(VLOOKUP(Pres_2017_T2!U169,'Liaison politique'!$A$2:$C$12,3,FALSE)=$A$1,Pres_2017_T2!W169,0),0)</f>
        <v>0</v>
      </c>
      <c r="H169">
        <f ca="1">_xlfn.IFNA(IF(VLOOKUP(Pres_2017_T2!AA169,'Liaison politique'!$A$2:$C$12,3,FALSE)=$A$1,Pres_2017_T2!AC169,0),0)</f>
        <v>18936</v>
      </c>
      <c r="N169">
        <f t="shared" ca="1" si="2"/>
        <v>18936</v>
      </c>
    </row>
    <row r="170" spans="1:14" x14ac:dyDescent="0.75">
      <c r="A170" t="str">
        <v>35_05</v>
      </c>
      <c r="B170">
        <f ca="1">_xlfn.IFNA(IF(VLOOKUP(Pres_2017_T2!U170,'Liaison politique'!$A$2:$C$12,3,FALSE)=$A$1,Pres_2017_T2!W170,0),0)</f>
        <v>0</v>
      </c>
      <c r="H170">
        <f ca="1">_xlfn.IFNA(IF(VLOOKUP(Pres_2017_T2!AA170,'Liaison politique'!$A$2:$C$12,3,FALSE)=$A$1,Pres_2017_T2!AC170,0),0)</f>
        <v>17750</v>
      </c>
      <c r="N170">
        <f t="shared" ca="1" si="2"/>
        <v>17750</v>
      </c>
    </row>
    <row r="171" spans="1:14" x14ac:dyDescent="0.75">
      <c r="A171" t="str">
        <v>35_06</v>
      </c>
      <c r="B171">
        <f ca="1">_xlfn.IFNA(IF(VLOOKUP(Pres_2017_T2!U171,'Liaison politique'!$A$2:$C$12,3,FALSE)=$A$1,Pres_2017_T2!W171,0),0)</f>
        <v>0</v>
      </c>
      <c r="H171">
        <f ca="1">_xlfn.IFNA(IF(VLOOKUP(Pres_2017_T2!AA171,'Liaison politique'!$A$2:$C$12,3,FALSE)=$A$1,Pres_2017_T2!AC171,0),0)</f>
        <v>18372</v>
      </c>
      <c r="N171">
        <f t="shared" ca="1" si="2"/>
        <v>18372</v>
      </c>
    </row>
    <row r="172" spans="1:14" x14ac:dyDescent="0.75">
      <c r="A172" t="str">
        <v>35_07</v>
      </c>
      <c r="B172">
        <f ca="1">_xlfn.IFNA(IF(VLOOKUP(Pres_2017_T2!U172,'Liaison politique'!$A$2:$C$12,3,FALSE)=$A$1,Pres_2017_T2!W172,0),0)</f>
        <v>0</v>
      </c>
      <c r="H172">
        <f ca="1">_xlfn.IFNA(IF(VLOOKUP(Pres_2017_T2!AA172,'Liaison politique'!$A$2:$C$12,3,FALSE)=$A$1,Pres_2017_T2!AC172,0),0)</f>
        <v>18147</v>
      </c>
      <c r="N172">
        <f t="shared" ca="1" si="2"/>
        <v>18147</v>
      </c>
    </row>
    <row r="173" spans="1:14" x14ac:dyDescent="0.75">
      <c r="A173" t="str">
        <v>35_08</v>
      </c>
      <c r="B173">
        <f ca="1">_xlfn.IFNA(IF(VLOOKUP(Pres_2017_T2!U173,'Liaison politique'!$A$2:$C$12,3,FALSE)=$A$1,Pres_2017_T2!W173,0),0)</f>
        <v>0</v>
      </c>
      <c r="H173">
        <f ca="1">_xlfn.IFNA(IF(VLOOKUP(Pres_2017_T2!AA173,'Liaison politique'!$A$2:$C$12,3,FALSE)=$A$1,Pres_2017_T2!AC173,0),0)</f>
        <v>7527</v>
      </c>
      <c r="N173">
        <f t="shared" ca="1" si="2"/>
        <v>7527</v>
      </c>
    </row>
    <row r="174" spans="1:14" x14ac:dyDescent="0.75">
      <c r="A174" t="str">
        <v>36_01</v>
      </c>
      <c r="B174">
        <f ca="1">_xlfn.IFNA(IF(VLOOKUP(Pres_2017_T2!U174,'Liaison politique'!$A$2:$C$12,3,FALSE)=$A$1,Pres_2017_T2!W174,0),0)</f>
        <v>0</v>
      </c>
      <c r="H174">
        <f ca="1">_xlfn.IFNA(IF(VLOOKUP(Pres_2017_T2!AA174,'Liaison politique'!$A$2:$C$12,3,FALSE)=$A$1,Pres_2017_T2!AC174,0),0)</f>
        <v>19379</v>
      </c>
      <c r="N174">
        <f t="shared" ca="1" si="2"/>
        <v>19379</v>
      </c>
    </row>
    <row r="175" spans="1:14" x14ac:dyDescent="0.75">
      <c r="A175" t="str">
        <v>36_02</v>
      </c>
      <c r="B175">
        <f ca="1">_xlfn.IFNA(IF(VLOOKUP(Pres_2017_T2!U175,'Liaison politique'!$A$2:$C$12,3,FALSE)=$A$1,Pres_2017_T2!W175,0),0)</f>
        <v>0</v>
      </c>
      <c r="H175">
        <f ca="1">_xlfn.IFNA(IF(VLOOKUP(Pres_2017_T2!AA175,'Liaison politique'!$A$2:$C$12,3,FALSE)=$A$1,Pres_2017_T2!AC175,0),0)</f>
        <v>24575</v>
      </c>
      <c r="N175">
        <f t="shared" ca="1" si="2"/>
        <v>24575</v>
      </c>
    </row>
    <row r="176" spans="1:14" x14ac:dyDescent="0.75">
      <c r="A176" t="str">
        <v>37_01</v>
      </c>
      <c r="B176">
        <f ca="1">_xlfn.IFNA(IF(VLOOKUP(Pres_2017_T2!U176,'Liaison politique'!$A$2:$C$12,3,FALSE)=$A$1,Pres_2017_T2!W176,0),0)</f>
        <v>0</v>
      </c>
      <c r="H176">
        <f ca="1">_xlfn.IFNA(IF(VLOOKUP(Pres_2017_T2!AA176,'Liaison politique'!$A$2:$C$12,3,FALSE)=$A$1,Pres_2017_T2!AC176,0),0)</f>
        <v>8429</v>
      </c>
      <c r="N176">
        <f t="shared" ca="1" si="2"/>
        <v>8429</v>
      </c>
    </row>
    <row r="177" spans="1:14" x14ac:dyDescent="0.75">
      <c r="A177" t="str">
        <v>37_02</v>
      </c>
      <c r="B177">
        <f ca="1">_xlfn.IFNA(IF(VLOOKUP(Pres_2017_T2!U177,'Liaison politique'!$A$2:$C$12,3,FALSE)=$A$1,Pres_2017_T2!W177,0),0)</f>
        <v>0</v>
      </c>
      <c r="H177">
        <f ca="1">_xlfn.IFNA(IF(VLOOKUP(Pres_2017_T2!AA177,'Liaison politique'!$A$2:$C$12,3,FALSE)=$A$1,Pres_2017_T2!AC177,0),0)</f>
        <v>20896</v>
      </c>
      <c r="N177">
        <f t="shared" ca="1" si="2"/>
        <v>20896</v>
      </c>
    </row>
    <row r="178" spans="1:14" x14ac:dyDescent="0.75">
      <c r="A178" t="str">
        <v>37_03</v>
      </c>
      <c r="B178">
        <f ca="1">_xlfn.IFNA(IF(VLOOKUP(Pres_2017_T2!U178,'Liaison politique'!$A$2:$C$12,3,FALSE)=$A$1,Pres_2017_T2!W178,0),0)</f>
        <v>0</v>
      </c>
      <c r="H178">
        <f ca="1">_xlfn.IFNA(IF(VLOOKUP(Pres_2017_T2!AA178,'Liaison politique'!$A$2:$C$12,3,FALSE)=$A$1,Pres_2017_T2!AC178,0),0)</f>
        <v>21128</v>
      </c>
      <c r="N178">
        <f t="shared" ca="1" si="2"/>
        <v>21128</v>
      </c>
    </row>
    <row r="179" spans="1:14" x14ac:dyDescent="0.75">
      <c r="A179" t="str">
        <v>37_04</v>
      </c>
      <c r="B179">
        <f ca="1">_xlfn.IFNA(IF(VLOOKUP(Pres_2017_T2!U179,'Liaison politique'!$A$2:$C$12,3,FALSE)=$A$1,Pres_2017_T2!W179,0),0)</f>
        <v>0</v>
      </c>
      <c r="H179">
        <f ca="1">_xlfn.IFNA(IF(VLOOKUP(Pres_2017_T2!AA179,'Liaison politique'!$A$2:$C$12,3,FALSE)=$A$1,Pres_2017_T2!AC179,0),0)</f>
        <v>19806</v>
      </c>
      <c r="N179">
        <f t="shared" ca="1" si="2"/>
        <v>19806</v>
      </c>
    </row>
    <row r="180" spans="1:14" x14ac:dyDescent="0.75">
      <c r="A180" t="str">
        <v>37_05</v>
      </c>
      <c r="B180">
        <f ca="1">_xlfn.IFNA(IF(VLOOKUP(Pres_2017_T2!U180,'Liaison politique'!$A$2:$C$12,3,FALSE)=$A$1,Pres_2017_T2!W180,0),0)</f>
        <v>0</v>
      </c>
      <c r="H180">
        <f ca="1">_xlfn.IFNA(IF(VLOOKUP(Pres_2017_T2!AA180,'Liaison politique'!$A$2:$C$12,3,FALSE)=$A$1,Pres_2017_T2!AC180,0),0)</f>
        <v>19176</v>
      </c>
      <c r="N180">
        <f t="shared" ca="1" si="2"/>
        <v>19176</v>
      </c>
    </row>
    <row r="181" spans="1:14" x14ac:dyDescent="0.75">
      <c r="A181" t="str">
        <v>38_01</v>
      </c>
      <c r="B181">
        <f ca="1">_xlfn.IFNA(IF(VLOOKUP(Pres_2017_T2!U181,'Liaison politique'!$A$2:$C$12,3,FALSE)=$A$1,Pres_2017_T2!W181,0),0)</f>
        <v>0</v>
      </c>
      <c r="H181">
        <f ca="1">_xlfn.IFNA(IF(VLOOKUP(Pres_2017_T2!AA181,'Liaison politique'!$A$2:$C$12,3,FALSE)=$A$1,Pres_2017_T2!AC181,0),0)</f>
        <v>9557</v>
      </c>
      <c r="N181">
        <f t="shared" ca="1" si="2"/>
        <v>9557</v>
      </c>
    </row>
    <row r="182" spans="1:14" x14ac:dyDescent="0.75">
      <c r="A182" t="str">
        <v>38_02</v>
      </c>
      <c r="B182">
        <f ca="1">_xlfn.IFNA(IF(VLOOKUP(Pres_2017_T2!U182,'Liaison politique'!$A$2:$C$12,3,FALSE)=$A$1,Pres_2017_T2!W182,0),0)</f>
        <v>0</v>
      </c>
      <c r="H182">
        <f ca="1">_xlfn.IFNA(IF(VLOOKUP(Pres_2017_T2!AA182,'Liaison politique'!$A$2:$C$12,3,FALSE)=$A$1,Pres_2017_T2!AC182,0),0)</f>
        <v>14840</v>
      </c>
      <c r="N182">
        <f t="shared" ca="1" si="2"/>
        <v>14840</v>
      </c>
    </row>
    <row r="183" spans="1:14" x14ac:dyDescent="0.75">
      <c r="A183" t="str">
        <v>38_03</v>
      </c>
      <c r="B183">
        <f ca="1">_xlfn.IFNA(IF(VLOOKUP(Pres_2017_T2!U183,'Liaison politique'!$A$2:$C$12,3,FALSE)=$A$1,Pres_2017_T2!W183,0),0)</f>
        <v>0</v>
      </c>
      <c r="H183">
        <f ca="1">_xlfn.IFNA(IF(VLOOKUP(Pres_2017_T2!AA183,'Liaison politique'!$A$2:$C$12,3,FALSE)=$A$1,Pres_2017_T2!AC183,0),0)</f>
        <v>9232</v>
      </c>
      <c r="N183">
        <f t="shared" ca="1" si="2"/>
        <v>9232</v>
      </c>
    </row>
    <row r="184" spans="1:14" x14ac:dyDescent="0.75">
      <c r="A184" t="str">
        <v>38_04</v>
      </c>
      <c r="B184">
        <f ca="1">_xlfn.IFNA(IF(VLOOKUP(Pres_2017_T2!U184,'Liaison politique'!$A$2:$C$12,3,FALSE)=$A$1,Pres_2017_T2!W184,0),0)</f>
        <v>0</v>
      </c>
      <c r="H184">
        <f ca="1">_xlfn.IFNA(IF(VLOOKUP(Pres_2017_T2!AA184,'Liaison politique'!$A$2:$C$12,3,FALSE)=$A$1,Pres_2017_T2!AC184,0),0)</f>
        <v>19600</v>
      </c>
      <c r="N184">
        <f t="shared" ca="1" si="2"/>
        <v>19600</v>
      </c>
    </row>
    <row r="185" spans="1:14" x14ac:dyDescent="0.75">
      <c r="A185" t="str">
        <v>38_05</v>
      </c>
      <c r="B185">
        <f ca="1">_xlfn.IFNA(IF(VLOOKUP(Pres_2017_T2!U185,'Liaison politique'!$A$2:$C$12,3,FALSE)=$A$1,Pres_2017_T2!W185,0),0)</f>
        <v>0</v>
      </c>
      <c r="H185">
        <f ca="1">_xlfn.IFNA(IF(VLOOKUP(Pres_2017_T2!AA185,'Liaison politique'!$A$2:$C$12,3,FALSE)=$A$1,Pres_2017_T2!AC185,0),0)</f>
        <v>21586</v>
      </c>
      <c r="N185">
        <f t="shared" ca="1" si="2"/>
        <v>21586</v>
      </c>
    </row>
    <row r="186" spans="1:14" x14ac:dyDescent="0.75">
      <c r="A186" t="str">
        <v>38_06</v>
      </c>
      <c r="B186">
        <f ca="1">_xlfn.IFNA(IF(VLOOKUP(Pres_2017_T2!U186,'Liaison politique'!$A$2:$C$12,3,FALSE)=$A$1,Pres_2017_T2!W186,0),0)</f>
        <v>0</v>
      </c>
      <c r="H186">
        <f ca="1">_xlfn.IFNA(IF(VLOOKUP(Pres_2017_T2!AA186,'Liaison politique'!$A$2:$C$12,3,FALSE)=$A$1,Pres_2017_T2!AC186,0),0)</f>
        <v>26223</v>
      </c>
      <c r="N186">
        <f t="shared" ca="1" si="2"/>
        <v>26223</v>
      </c>
    </row>
    <row r="187" spans="1:14" x14ac:dyDescent="0.75">
      <c r="A187" t="str">
        <v>38_07</v>
      </c>
      <c r="B187">
        <f ca="1">_xlfn.IFNA(IF(VLOOKUP(Pres_2017_T2!U187,'Liaison politique'!$A$2:$C$12,3,FALSE)=$A$1,Pres_2017_T2!W187,0),0)</f>
        <v>0</v>
      </c>
      <c r="H187">
        <f ca="1">_xlfn.IFNA(IF(VLOOKUP(Pres_2017_T2!AA187,'Liaison politique'!$A$2:$C$12,3,FALSE)=$A$1,Pres_2017_T2!AC187,0),0)</f>
        <v>28033</v>
      </c>
      <c r="N187">
        <f t="shared" ca="1" si="2"/>
        <v>28033</v>
      </c>
    </row>
    <row r="188" spans="1:14" x14ac:dyDescent="0.75">
      <c r="A188" t="str">
        <v>38_08</v>
      </c>
      <c r="B188">
        <f ca="1">_xlfn.IFNA(IF(VLOOKUP(Pres_2017_T2!U188,'Liaison politique'!$A$2:$C$12,3,FALSE)=$A$1,Pres_2017_T2!W188,0),0)</f>
        <v>0</v>
      </c>
      <c r="H188">
        <f ca="1">_xlfn.IFNA(IF(VLOOKUP(Pres_2017_T2!AA188,'Liaison politique'!$A$2:$C$12,3,FALSE)=$A$1,Pres_2017_T2!AC188,0),0)</f>
        <v>21281</v>
      </c>
      <c r="N188">
        <f t="shared" ca="1" si="2"/>
        <v>21281</v>
      </c>
    </row>
    <row r="189" spans="1:14" x14ac:dyDescent="0.75">
      <c r="A189" t="str">
        <v>38_09</v>
      </c>
      <c r="B189">
        <f ca="1">_xlfn.IFNA(IF(VLOOKUP(Pres_2017_T2!U189,'Liaison politique'!$A$2:$C$12,3,FALSE)=$A$1,Pres_2017_T2!W189,0),0)</f>
        <v>0</v>
      </c>
      <c r="H189">
        <f ca="1">_xlfn.IFNA(IF(VLOOKUP(Pres_2017_T2!AA189,'Liaison politique'!$A$2:$C$12,3,FALSE)=$A$1,Pres_2017_T2!AC189,0),0)</f>
        <v>22018</v>
      </c>
      <c r="N189">
        <f t="shared" ca="1" si="2"/>
        <v>22018</v>
      </c>
    </row>
    <row r="190" spans="1:14" x14ac:dyDescent="0.75">
      <c r="A190" t="str">
        <v>38_10</v>
      </c>
      <c r="B190">
        <f ca="1">_xlfn.IFNA(IF(VLOOKUP(Pres_2017_T2!U190,'Liaison politique'!$A$2:$C$12,3,FALSE)=$A$1,Pres_2017_T2!W190,0),0)</f>
        <v>0</v>
      </c>
      <c r="H190">
        <f ca="1">_xlfn.IFNA(IF(VLOOKUP(Pres_2017_T2!AA190,'Liaison politique'!$A$2:$C$12,3,FALSE)=$A$1,Pres_2017_T2!AC190,0),0)</f>
        <v>26723</v>
      </c>
      <c r="N190">
        <f t="shared" ca="1" si="2"/>
        <v>26723</v>
      </c>
    </row>
    <row r="191" spans="1:14" x14ac:dyDescent="0.75">
      <c r="A191" t="str">
        <v>39_01</v>
      </c>
      <c r="B191">
        <f ca="1">_xlfn.IFNA(IF(VLOOKUP(Pres_2017_T2!U191,'Liaison politique'!$A$2:$C$12,3,FALSE)=$A$1,Pres_2017_T2!W191,0),0)</f>
        <v>0</v>
      </c>
      <c r="H191">
        <f ca="1">_xlfn.IFNA(IF(VLOOKUP(Pres_2017_T2!AA191,'Liaison politique'!$A$2:$C$12,3,FALSE)=$A$1,Pres_2017_T2!AC191,0),0)</f>
        <v>16495</v>
      </c>
      <c r="N191">
        <f t="shared" ca="1" si="2"/>
        <v>16495</v>
      </c>
    </row>
    <row r="192" spans="1:14" x14ac:dyDescent="0.75">
      <c r="A192" t="str">
        <v>39_02</v>
      </c>
      <c r="B192">
        <f ca="1">_xlfn.IFNA(IF(VLOOKUP(Pres_2017_T2!U192,'Liaison politique'!$A$2:$C$12,3,FALSE)=$A$1,Pres_2017_T2!W192,0),0)</f>
        <v>0</v>
      </c>
      <c r="H192">
        <f ca="1">_xlfn.IFNA(IF(VLOOKUP(Pres_2017_T2!AA192,'Liaison politique'!$A$2:$C$12,3,FALSE)=$A$1,Pres_2017_T2!AC192,0),0)</f>
        <v>13798</v>
      </c>
      <c r="N192">
        <f t="shared" ca="1" si="2"/>
        <v>13798</v>
      </c>
    </row>
    <row r="193" spans="1:14" x14ac:dyDescent="0.75">
      <c r="A193" t="str">
        <v>39_03</v>
      </c>
      <c r="B193">
        <f ca="1">_xlfn.IFNA(IF(VLOOKUP(Pres_2017_T2!U193,'Liaison politique'!$A$2:$C$12,3,FALSE)=$A$1,Pres_2017_T2!W193,0),0)</f>
        <v>0</v>
      </c>
      <c r="H193">
        <f ca="1">_xlfn.IFNA(IF(VLOOKUP(Pres_2017_T2!AA193,'Liaison politique'!$A$2:$C$12,3,FALSE)=$A$1,Pres_2017_T2!AC193,0),0)</f>
        <v>19594</v>
      </c>
      <c r="N193">
        <f t="shared" ca="1" si="2"/>
        <v>19594</v>
      </c>
    </row>
    <row r="194" spans="1:14" x14ac:dyDescent="0.75">
      <c r="A194" t="str">
        <v>40_01</v>
      </c>
      <c r="B194">
        <f ca="1">_xlfn.IFNA(IF(VLOOKUP(Pres_2017_T2!U194,'Liaison politique'!$A$2:$C$12,3,FALSE)=$A$1,Pres_2017_T2!W194,0),0)</f>
        <v>0</v>
      </c>
      <c r="H194">
        <f ca="1">_xlfn.IFNA(IF(VLOOKUP(Pres_2017_T2!AA194,'Liaison politique'!$A$2:$C$12,3,FALSE)=$A$1,Pres_2017_T2!AC194,0),0)</f>
        <v>23115</v>
      </c>
      <c r="N194">
        <f t="shared" ca="1" si="2"/>
        <v>23115</v>
      </c>
    </row>
    <row r="195" spans="1:14" x14ac:dyDescent="0.75">
      <c r="A195" t="str">
        <v>40_02</v>
      </c>
      <c r="B195">
        <f ca="1">_xlfn.IFNA(IF(VLOOKUP(Pres_2017_T2!U195,'Liaison politique'!$A$2:$C$12,3,FALSE)=$A$1,Pres_2017_T2!W195,0),0)</f>
        <v>0</v>
      </c>
      <c r="H195">
        <f ca="1">_xlfn.IFNA(IF(VLOOKUP(Pres_2017_T2!AA195,'Liaison politique'!$A$2:$C$12,3,FALSE)=$A$1,Pres_2017_T2!AC195,0),0)</f>
        <v>21804</v>
      </c>
      <c r="N195">
        <f t="shared" ref="N195:N258" ca="1" si="3">SUM(B195:M195)</f>
        <v>21804</v>
      </c>
    </row>
    <row r="196" spans="1:14" x14ac:dyDescent="0.75">
      <c r="A196" t="str">
        <v>40_03</v>
      </c>
      <c r="B196">
        <f ca="1">_xlfn.IFNA(IF(VLOOKUP(Pres_2017_T2!U196,'Liaison politique'!$A$2:$C$12,3,FALSE)=$A$1,Pres_2017_T2!W196,0),0)</f>
        <v>0</v>
      </c>
      <c r="H196">
        <f ca="1">_xlfn.IFNA(IF(VLOOKUP(Pres_2017_T2!AA196,'Liaison politique'!$A$2:$C$12,3,FALSE)=$A$1,Pres_2017_T2!AC196,0),0)</f>
        <v>21742</v>
      </c>
      <c r="N196">
        <f t="shared" ca="1" si="3"/>
        <v>21742</v>
      </c>
    </row>
    <row r="197" spans="1:14" x14ac:dyDescent="0.75">
      <c r="A197" t="str">
        <v>41_01</v>
      </c>
      <c r="B197">
        <f ca="1">_xlfn.IFNA(IF(VLOOKUP(Pres_2017_T2!U197,'Liaison politique'!$A$2:$C$12,3,FALSE)=$A$1,Pres_2017_T2!W197,0),0)</f>
        <v>0</v>
      </c>
      <c r="H197">
        <f ca="1">_xlfn.IFNA(IF(VLOOKUP(Pres_2017_T2!AA197,'Liaison politique'!$A$2:$C$12,3,FALSE)=$A$1,Pres_2017_T2!AC197,0),0)</f>
        <v>18779</v>
      </c>
      <c r="N197">
        <f t="shared" ca="1" si="3"/>
        <v>18779</v>
      </c>
    </row>
    <row r="198" spans="1:14" x14ac:dyDescent="0.75">
      <c r="A198" t="str">
        <v>41_02</v>
      </c>
      <c r="B198">
        <f ca="1">_xlfn.IFNA(IF(VLOOKUP(Pres_2017_T2!U198,'Liaison politique'!$A$2:$C$12,3,FALSE)=$A$1,Pres_2017_T2!W198,0),0)</f>
        <v>0</v>
      </c>
      <c r="H198">
        <f ca="1">_xlfn.IFNA(IF(VLOOKUP(Pres_2017_T2!AA198,'Liaison politique'!$A$2:$C$12,3,FALSE)=$A$1,Pres_2017_T2!AC198,0),0)</f>
        <v>24148</v>
      </c>
      <c r="N198">
        <f t="shared" ca="1" si="3"/>
        <v>24148</v>
      </c>
    </row>
    <row r="199" spans="1:14" x14ac:dyDescent="0.75">
      <c r="A199" t="str">
        <v>41_03</v>
      </c>
      <c r="B199">
        <f ca="1">_xlfn.IFNA(IF(VLOOKUP(Pres_2017_T2!U199,'Liaison politique'!$A$2:$C$12,3,FALSE)=$A$1,Pres_2017_T2!W199,0),0)</f>
        <v>0</v>
      </c>
      <c r="H199">
        <f ca="1">_xlfn.IFNA(IF(VLOOKUP(Pres_2017_T2!AA199,'Liaison politique'!$A$2:$C$12,3,FALSE)=$A$1,Pres_2017_T2!AC199,0),0)</f>
        <v>22968</v>
      </c>
      <c r="N199">
        <f t="shared" ca="1" si="3"/>
        <v>22968</v>
      </c>
    </row>
    <row r="200" spans="1:14" x14ac:dyDescent="0.75">
      <c r="A200" t="str">
        <v>42_01</v>
      </c>
      <c r="B200">
        <f ca="1">_xlfn.IFNA(IF(VLOOKUP(Pres_2017_T2!U200,'Liaison politique'!$A$2:$C$12,3,FALSE)=$A$1,Pres_2017_T2!W200,0),0)</f>
        <v>0</v>
      </c>
      <c r="H200">
        <f ca="1">_xlfn.IFNA(IF(VLOOKUP(Pres_2017_T2!AA200,'Liaison politique'!$A$2:$C$12,3,FALSE)=$A$1,Pres_2017_T2!AC200,0),0)</f>
        <v>12711</v>
      </c>
      <c r="N200">
        <f t="shared" ca="1" si="3"/>
        <v>12711</v>
      </c>
    </row>
    <row r="201" spans="1:14" x14ac:dyDescent="0.75">
      <c r="A201" t="str">
        <v>42_02</v>
      </c>
      <c r="B201">
        <f ca="1">_xlfn.IFNA(IF(VLOOKUP(Pres_2017_T2!U201,'Liaison politique'!$A$2:$C$12,3,FALSE)=$A$1,Pres_2017_T2!W201,0),0)</f>
        <v>0</v>
      </c>
      <c r="H201">
        <f ca="1">_xlfn.IFNA(IF(VLOOKUP(Pres_2017_T2!AA201,'Liaison politique'!$A$2:$C$12,3,FALSE)=$A$1,Pres_2017_T2!AC201,0),0)</f>
        <v>8589</v>
      </c>
      <c r="N201">
        <f t="shared" ca="1" si="3"/>
        <v>8589</v>
      </c>
    </row>
    <row r="202" spans="1:14" x14ac:dyDescent="0.75">
      <c r="A202" t="str">
        <v>42_03</v>
      </c>
      <c r="B202">
        <f ca="1">_xlfn.IFNA(IF(VLOOKUP(Pres_2017_T2!U202,'Liaison politique'!$A$2:$C$12,3,FALSE)=$A$1,Pres_2017_T2!W202,0),0)</f>
        <v>0</v>
      </c>
      <c r="H202">
        <f ca="1">_xlfn.IFNA(IF(VLOOKUP(Pres_2017_T2!AA202,'Liaison politique'!$A$2:$C$12,3,FALSE)=$A$1,Pres_2017_T2!AC202,0),0)</f>
        <v>19972</v>
      </c>
      <c r="N202">
        <f t="shared" ca="1" si="3"/>
        <v>19972</v>
      </c>
    </row>
    <row r="203" spans="1:14" x14ac:dyDescent="0.75">
      <c r="A203" t="str">
        <v>42_04</v>
      </c>
      <c r="B203">
        <f ca="1">_xlfn.IFNA(IF(VLOOKUP(Pres_2017_T2!U203,'Liaison politique'!$A$2:$C$12,3,FALSE)=$A$1,Pres_2017_T2!W203,0),0)</f>
        <v>0</v>
      </c>
      <c r="H203">
        <f ca="1">_xlfn.IFNA(IF(VLOOKUP(Pres_2017_T2!AA203,'Liaison politique'!$A$2:$C$12,3,FALSE)=$A$1,Pres_2017_T2!AC203,0),0)</f>
        <v>27226</v>
      </c>
      <c r="N203">
        <f t="shared" ca="1" si="3"/>
        <v>27226</v>
      </c>
    </row>
    <row r="204" spans="1:14" x14ac:dyDescent="0.75">
      <c r="A204" t="str">
        <v>42_05</v>
      </c>
      <c r="B204">
        <f ca="1">_xlfn.IFNA(IF(VLOOKUP(Pres_2017_T2!U204,'Liaison politique'!$A$2:$C$12,3,FALSE)=$A$1,Pres_2017_T2!W204,0),0)</f>
        <v>0</v>
      </c>
      <c r="H204">
        <f ca="1">_xlfn.IFNA(IF(VLOOKUP(Pres_2017_T2!AA204,'Liaison politique'!$A$2:$C$12,3,FALSE)=$A$1,Pres_2017_T2!AC204,0),0)</f>
        <v>26566</v>
      </c>
      <c r="N204">
        <f t="shared" ca="1" si="3"/>
        <v>26566</v>
      </c>
    </row>
    <row r="205" spans="1:14" x14ac:dyDescent="0.75">
      <c r="A205" t="str">
        <v>42_06</v>
      </c>
      <c r="B205">
        <f ca="1">_xlfn.IFNA(IF(VLOOKUP(Pres_2017_T2!U205,'Liaison politique'!$A$2:$C$12,3,FALSE)=$A$1,Pres_2017_T2!W205,0),0)</f>
        <v>0</v>
      </c>
      <c r="H205">
        <f ca="1">_xlfn.IFNA(IF(VLOOKUP(Pres_2017_T2!AA205,'Liaison politique'!$A$2:$C$12,3,FALSE)=$A$1,Pres_2017_T2!AC205,0),0)</f>
        <v>28649</v>
      </c>
      <c r="N205">
        <f t="shared" ca="1" si="3"/>
        <v>28649</v>
      </c>
    </row>
    <row r="206" spans="1:14" x14ac:dyDescent="0.75">
      <c r="A206" t="str">
        <v>43_01</v>
      </c>
      <c r="B206">
        <f ca="1">_xlfn.IFNA(IF(VLOOKUP(Pres_2017_T2!U206,'Liaison politique'!$A$2:$C$12,3,FALSE)=$A$1,Pres_2017_T2!W206,0),0)</f>
        <v>0</v>
      </c>
      <c r="H206">
        <f ca="1">_xlfn.IFNA(IF(VLOOKUP(Pres_2017_T2!AA206,'Liaison politique'!$A$2:$C$12,3,FALSE)=$A$1,Pres_2017_T2!AC206,0),0)</f>
        <v>25767</v>
      </c>
      <c r="N206">
        <f t="shared" ca="1" si="3"/>
        <v>25767</v>
      </c>
    </row>
    <row r="207" spans="1:14" x14ac:dyDescent="0.75">
      <c r="A207" t="str">
        <v>43_02</v>
      </c>
      <c r="B207">
        <f ca="1">_xlfn.IFNA(IF(VLOOKUP(Pres_2017_T2!U207,'Liaison politique'!$A$2:$C$12,3,FALSE)=$A$1,Pres_2017_T2!W207,0),0)</f>
        <v>0</v>
      </c>
      <c r="H207">
        <f ca="1">_xlfn.IFNA(IF(VLOOKUP(Pres_2017_T2!AA207,'Liaison politique'!$A$2:$C$12,3,FALSE)=$A$1,Pres_2017_T2!AC207,0),0)</f>
        <v>18343</v>
      </c>
      <c r="N207">
        <f t="shared" ca="1" si="3"/>
        <v>18343</v>
      </c>
    </row>
    <row r="208" spans="1:14" x14ac:dyDescent="0.75">
      <c r="A208" t="str">
        <v>44_01</v>
      </c>
      <c r="B208">
        <f ca="1">_xlfn.IFNA(IF(VLOOKUP(Pres_2017_T2!U208,'Liaison politique'!$A$2:$C$12,3,FALSE)=$A$1,Pres_2017_T2!W208,0),0)</f>
        <v>0</v>
      </c>
      <c r="H208">
        <f ca="1">_xlfn.IFNA(IF(VLOOKUP(Pres_2017_T2!AA208,'Liaison politique'!$A$2:$C$12,3,FALSE)=$A$1,Pres_2017_T2!AC208,0),0)</f>
        <v>7357</v>
      </c>
      <c r="N208">
        <f t="shared" ca="1" si="3"/>
        <v>7357</v>
      </c>
    </row>
    <row r="209" spans="1:14" x14ac:dyDescent="0.75">
      <c r="A209" t="str">
        <v>44_02</v>
      </c>
      <c r="B209">
        <f ca="1">_xlfn.IFNA(IF(VLOOKUP(Pres_2017_T2!U209,'Liaison politique'!$A$2:$C$12,3,FALSE)=$A$1,Pres_2017_T2!W209,0),0)</f>
        <v>0</v>
      </c>
      <c r="H209">
        <f ca="1">_xlfn.IFNA(IF(VLOOKUP(Pres_2017_T2!AA209,'Liaison politique'!$A$2:$C$12,3,FALSE)=$A$1,Pres_2017_T2!AC209,0),0)</f>
        <v>7307</v>
      </c>
      <c r="N209">
        <f t="shared" ca="1" si="3"/>
        <v>7307</v>
      </c>
    </row>
    <row r="210" spans="1:14" x14ac:dyDescent="0.75">
      <c r="A210" t="str">
        <v>44_03</v>
      </c>
      <c r="B210">
        <f ca="1">_xlfn.IFNA(IF(VLOOKUP(Pres_2017_T2!U210,'Liaison politique'!$A$2:$C$12,3,FALSE)=$A$1,Pres_2017_T2!W210,0),0)</f>
        <v>0</v>
      </c>
      <c r="H210">
        <f ca="1">_xlfn.IFNA(IF(VLOOKUP(Pres_2017_T2!AA210,'Liaison politique'!$A$2:$C$12,3,FALSE)=$A$1,Pres_2017_T2!AC210,0),0)</f>
        <v>11698</v>
      </c>
      <c r="N210">
        <f t="shared" ca="1" si="3"/>
        <v>11698</v>
      </c>
    </row>
    <row r="211" spans="1:14" x14ac:dyDescent="0.75">
      <c r="A211" t="str">
        <v>44_04</v>
      </c>
      <c r="B211">
        <f ca="1">_xlfn.IFNA(IF(VLOOKUP(Pres_2017_T2!U211,'Liaison politique'!$A$2:$C$12,3,FALSE)=$A$1,Pres_2017_T2!W211,0),0)</f>
        <v>0</v>
      </c>
      <c r="H211">
        <f ca="1">_xlfn.IFNA(IF(VLOOKUP(Pres_2017_T2!AA211,'Liaison politique'!$A$2:$C$12,3,FALSE)=$A$1,Pres_2017_T2!AC211,0),0)</f>
        <v>11107</v>
      </c>
      <c r="N211">
        <f t="shared" ca="1" si="3"/>
        <v>11107</v>
      </c>
    </row>
    <row r="212" spans="1:14" x14ac:dyDescent="0.75">
      <c r="A212" t="str">
        <v>44_05</v>
      </c>
      <c r="B212">
        <f ca="1">_xlfn.IFNA(IF(VLOOKUP(Pres_2017_T2!U212,'Liaison politique'!$A$2:$C$12,3,FALSE)=$A$1,Pres_2017_T2!W212,0),0)</f>
        <v>0</v>
      </c>
      <c r="H212">
        <f ca="1">_xlfn.IFNA(IF(VLOOKUP(Pres_2017_T2!AA212,'Liaison politique'!$A$2:$C$12,3,FALSE)=$A$1,Pres_2017_T2!AC212,0),0)</f>
        <v>16220</v>
      </c>
      <c r="N212">
        <f t="shared" ca="1" si="3"/>
        <v>16220</v>
      </c>
    </row>
    <row r="213" spans="1:14" x14ac:dyDescent="0.75">
      <c r="A213" t="str">
        <v>44_06</v>
      </c>
      <c r="B213">
        <f ca="1">_xlfn.IFNA(IF(VLOOKUP(Pres_2017_T2!U213,'Liaison politique'!$A$2:$C$12,3,FALSE)=$A$1,Pres_2017_T2!W213,0),0)</f>
        <v>0</v>
      </c>
      <c r="H213">
        <f ca="1">_xlfn.IFNA(IF(VLOOKUP(Pres_2017_T2!AA213,'Liaison politique'!$A$2:$C$12,3,FALSE)=$A$1,Pres_2017_T2!AC213,0),0)</f>
        <v>23801</v>
      </c>
      <c r="N213">
        <f t="shared" ca="1" si="3"/>
        <v>23801</v>
      </c>
    </row>
    <row r="214" spans="1:14" x14ac:dyDescent="0.75">
      <c r="A214" t="str">
        <v>44_07</v>
      </c>
      <c r="B214">
        <f ca="1">_xlfn.IFNA(IF(VLOOKUP(Pres_2017_T2!U214,'Liaison politique'!$A$2:$C$12,3,FALSE)=$A$1,Pres_2017_T2!W214,0),0)</f>
        <v>0</v>
      </c>
      <c r="H214">
        <f ca="1">_xlfn.IFNA(IF(VLOOKUP(Pres_2017_T2!AA214,'Liaison politique'!$A$2:$C$12,3,FALSE)=$A$1,Pres_2017_T2!AC214,0),0)</f>
        <v>21080</v>
      </c>
      <c r="N214">
        <f t="shared" ca="1" si="3"/>
        <v>21080</v>
      </c>
    </row>
    <row r="215" spans="1:14" x14ac:dyDescent="0.75">
      <c r="A215" t="str">
        <v>44_08</v>
      </c>
      <c r="B215">
        <f ca="1">_xlfn.IFNA(IF(VLOOKUP(Pres_2017_T2!U215,'Liaison politique'!$A$2:$C$12,3,FALSE)=$A$1,Pres_2017_T2!W215,0),0)</f>
        <v>0</v>
      </c>
      <c r="H215">
        <f ca="1">_xlfn.IFNA(IF(VLOOKUP(Pres_2017_T2!AA215,'Liaison politique'!$A$2:$C$12,3,FALSE)=$A$1,Pres_2017_T2!AC215,0),0)</f>
        <v>15116</v>
      </c>
      <c r="N215">
        <f t="shared" ca="1" si="3"/>
        <v>15116</v>
      </c>
    </row>
    <row r="216" spans="1:14" x14ac:dyDescent="0.75">
      <c r="A216" t="str">
        <v>44_09</v>
      </c>
      <c r="B216">
        <f ca="1">_xlfn.IFNA(IF(VLOOKUP(Pres_2017_T2!U216,'Liaison politique'!$A$2:$C$12,3,FALSE)=$A$1,Pres_2017_T2!W216,0),0)</f>
        <v>0</v>
      </c>
      <c r="H216">
        <f ca="1">_xlfn.IFNA(IF(VLOOKUP(Pres_2017_T2!AA216,'Liaison politique'!$A$2:$C$12,3,FALSE)=$A$1,Pres_2017_T2!AC216,0),0)</f>
        <v>25098</v>
      </c>
      <c r="N216">
        <f t="shared" ca="1" si="3"/>
        <v>25098</v>
      </c>
    </row>
    <row r="217" spans="1:14" x14ac:dyDescent="0.75">
      <c r="A217" t="str">
        <v>44_10</v>
      </c>
      <c r="B217">
        <f ca="1">_xlfn.IFNA(IF(VLOOKUP(Pres_2017_T2!U217,'Liaison politique'!$A$2:$C$12,3,FALSE)=$A$1,Pres_2017_T2!W217,0),0)</f>
        <v>0</v>
      </c>
      <c r="H217">
        <f ca="1">_xlfn.IFNA(IF(VLOOKUP(Pres_2017_T2!AA217,'Liaison politique'!$A$2:$C$12,3,FALSE)=$A$1,Pres_2017_T2!AC217,0),0)</f>
        <v>18400</v>
      </c>
      <c r="N217">
        <f t="shared" ca="1" si="3"/>
        <v>18400</v>
      </c>
    </row>
    <row r="218" spans="1:14" x14ac:dyDescent="0.75">
      <c r="A218" t="str">
        <v>45_01</v>
      </c>
      <c r="B218">
        <f ca="1">_xlfn.IFNA(IF(VLOOKUP(Pres_2017_T2!U218,'Liaison politique'!$A$2:$C$12,3,FALSE)=$A$1,Pres_2017_T2!W218,0),0)</f>
        <v>0</v>
      </c>
      <c r="H218">
        <f ca="1">_xlfn.IFNA(IF(VLOOKUP(Pres_2017_T2!AA218,'Liaison politique'!$A$2:$C$12,3,FALSE)=$A$1,Pres_2017_T2!AC218,0),0)</f>
        <v>13261</v>
      </c>
      <c r="N218">
        <f t="shared" ca="1" si="3"/>
        <v>13261</v>
      </c>
    </row>
    <row r="219" spans="1:14" x14ac:dyDescent="0.75">
      <c r="A219" t="str">
        <v>45_02</v>
      </c>
      <c r="B219">
        <f ca="1">_xlfn.IFNA(IF(VLOOKUP(Pres_2017_T2!U219,'Liaison politique'!$A$2:$C$12,3,FALSE)=$A$1,Pres_2017_T2!W219,0),0)</f>
        <v>0</v>
      </c>
      <c r="H219">
        <f ca="1">_xlfn.IFNA(IF(VLOOKUP(Pres_2017_T2!AA219,'Liaison politique'!$A$2:$C$12,3,FALSE)=$A$1,Pres_2017_T2!AC219,0),0)</f>
        <v>18877</v>
      </c>
      <c r="N219">
        <f t="shared" ca="1" si="3"/>
        <v>18877</v>
      </c>
    </row>
    <row r="220" spans="1:14" x14ac:dyDescent="0.75">
      <c r="A220" t="str">
        <v>45_03</v>
      </c>
      <c r="B220">
        <f ca="1">_xlfn.IFNA(IF(VLOOKUP(Pres_2017_T2!U220,'Liaison politique'!$A$2:$C$12,3,FALSE)=$A$1,Pres_2017_T2!W220,0),0)</f>
        <v>0</v>
      </c>
      <c r="H220">
        <f ca="1">_xlfn.IFNA(IF(VLOOKUP(Pres_2017_T2!AA220,'Liaison politique'!$A$2:$C$12,3,FALSE)=$A$1,Pres_2017_T2!AC220,0),0)</f>
        <v>20767</v>
      </c>
      <c r="N220">
        <f t="shared" ca="1" si="3"/>
        <v>20767</v>
      </c>
    </row>
    <row r="221" spans="1:14" x14ac:dyDescent="0.75">
      <c r="A221" t="str">
        <v>45_04</v>
      </c>
      <c r="B221">
        <f ca="1">_xlfn.IFNA(IF(VLOOKUP(Pres_2017_T2!U221,'Liaison politique'!$A$2:$C$12,3,FALSE)=$A$1,Pres_2017_T2!W221,0),0)</f>
        <v>0</v>
      </c>
      <c r="H221">
        <f ca="1">_xlfn.IFNA(IF(VLOOKUP(Pres_2017_T2!AA221,'Liaison politique'!$A$2:$C$12,3,FALSE)=$A$1,Pres_2017_T2!AC221,0),0)</f>
        <v>23006</v>
      </c>
      <c r="N221">
        <f t="shared" ca="1" si="3"/>
        <v>23006</v>
      </c>
    </row>
    <row r="222" spans="1:14" x14ac:dyDescent="0.75">
      <c r="A222" t="str">
        <v>45_05</v>
      </c>
      <c r="B222">
        <f ca="1">_xlfn.IFNA(IF(VLOOKUP(Pres_2017_T2!U222,'Liaison politique'!$A$2:$C$12,3,FALSE)=$A$1,Pres_2017_T2!W222,0),0)</f>
        <v>0</v>
      </c>
      <c r="H222">
        <f ca="1">_xlfn.IFNA(IF(VLOOKUP(Pres_2017_T2!AA222,'Liaison politique'!$A$2:$C$12,3,FALSE)=$A$1,Pres_2017_T2!AC222,0),0)</f>
        <v>21966</v>
      </c>
      <c r="N222">
        <f t="shared" ca="1" si="3"/>
        <v>21966</v>
      </c>
    </row>
    <row r="223" spans="1:14" x14ac:dyDescent="0.75">
      <c r="A223" t="str">
        <v>45_06</v>
      </c>
      <c r="B223">
        <f ca="1">_xlfn.IFNA(IF(VLOOKUP(Pres_2017_T2!U223,'Liaison politique'!$A$2:$C$12,3,FALSE)=$A$1,Pres_2017_T2!W223,0),0)</f>
        <v>0</v>
      </c>
      <c r="H223">
        <f ca="1">_xlfn.IFNA(IF(VLOOKUP(Pres_2017_T2!AA223,'Liaison politique'!$A$2:$C$12,3,FALSE)=$A$1,Pres_2017_T2!AC223,0),0)</f>
        <v>15858</v>
      </c>
      <c r="N223">
        <f t="shared" ca="1" si="3"/>
        <v>15858</v>
      </c>
    </row>
    <row r="224" spans="1:14" x14ac:dyDescent="0.75">
      <c r="A224" t="str">
        <v>46_01</v>
      </c>
      <c r="B224">
        <f ca="1">_xlfn.IFNA(IF(VLOOKUP(Pres_2017_T2!U224,'Liaison politique'!$A$2:$C$12,3,FALSE)=$A$1,Pres_2017_T2!W224,0),0)</f>
        <v>0</v>
      </c>
      <c r="H224">
        <f ca="1">_xlfn.IFNA(IF(VLOOKUP(Pres_2017_T2!AA224,'Liaison politique'!$A$2:$C$12,3,FALSE)=$A$1,Pres_2017_T2!AC224,0),0)</f>
        <v>14066</v>
      </c>
      <c r="N224">
        <f t="shared" ca="1" si="3"/>
        <v>14066</v>
      </c>
    </row>
    <row r="225" spans="1:14" x14ac:dyDescent="0.75">
      <c r="A225" t="str">
        <v>46_02</v>
      </c>
      <c r="B225">
        <f ca="1">_xlfn.IFNA(IF(VLOOKUP(Pres_2017_T2!U225,'Liaison politique'!$A$2:$C$12,3,FALSE)=$A$1,Pres_2017_T2!W225,0),0)</f>
        <v>0</v>
      </c>
      <c r="H225">
        <f ca="1">_xlfn.IFNA(IF(VLOOKUP(Pres_2017_T2!AA225,'Liaison politique'!$A$2:$C$12,3,FALSE)=$A$1,Pres_2017_T2!AC225,0),0)</f>
        <v>11799</v>
      </c>
      <c r="N225">
        <f t="shared" ca="1" si="3"/>
        <v>11799</v>
      </c>
    </row>
    <row r="226" spans="1:14" x14ac:dyDescent="0.75">
      <c r="A226" t="str">
        <v>47_01</v>
      </c>
      <c r="B226">
        <f ca="1">_xlfn.IFNA(IF(VLOOKUP(Pres_2017_T2!U226,'Liaison politique'!$A$2:$C$12,3,FALSE)=$A$1,Pres_2017_T2!W226,0),0)</f>
        <v>0</v>
      </c>
      <c r="H226">
        <f ca="1">_xlfn.IFNA(IF(VLOOKUP(Pres_2017_T2!AA226,'Liaison politique'!$A$2:$C$12,3,FALSE)=$A$1,Pres_2017_T2!AC226,0),0)</f>
        <v>22925</v>
      </c>
      <c r="N226">
        <f t="shared" ca="1" si="3"/>
        <v>22925</v>
      </c>
    </row>
    <row r="227" spans="1:14" x14ac:dyDescent="0.75">
      <c r="A227" t="str">
        <v>47_02</v>
      </c>
      <c r="B227">
        <f ca="1">_xlfn.IFNA(IF(VLOOKUP(Pres_2017_T2!U227,'Liaison politique'!$A$2:$C$12,3,FALSE)=$A$1,Pres_2017_T2!W227,0),0)</f>
        <v>0</v>
      </c>
      <c r="H227">
        <f ca="1">_xlfn.IFNA(IF(VLOOKUP(Pres_2017_T2!AA227,'Liaison politique'!$A$2:$C$12,3,FALSE)=$A$1,Pres_2017_T2!AC227,0),0)</f>
        <v>22575</v>
      </c>
      <c r="N227">
        <f t="shared" ca="1" si="3"/>
        <v>22575</v>
      </c>
    </row>
    <row r="228" spans="1:14" x14ac:dyDescent="0.75">
      <c r="A228" t="str">
        <v>47_03</v>
      </c>
      <c r="B228">
        <f ca="1">_xlfn.IFNA(IF(VLOOKUP(Pres_2017_T2!U228,'Liaison politique'!$A$2:$C$12,3,FALSE)=$A$1,Pres_2017_T2!W228,0),0)</f>
        <v>0</v>
      </c>
      <c r="H228">
        <f ca="1">_xlfn.IFNA(IF(VLOOKUP(Pres_2017_T2!AA228,'Liaison politique'!$A$2:$C$12,3,FALSE)=$A$1,Pres_2017_T2!AC228,0),0)</f>
        <v>20890</v>
      </c>
      <c r="N228">
        <f t="shared" ca="1" si="3"/>
        <v>20890</v>
      </c>
    </row>
    <row r="229" spans="1:14" x14ac:dyDescent="0.75">
      <c r="A229" t="str">
        <v>48_01</v>
      </c>
      <c r="B229">
        <f ca="1">_xlfn.IFNA(IF(VLOOKUP(Pres_2017_T2!U229,'Liaison politique'!$A$2:$C$12,3,FALSE)=$A$1,Pres_2017_T2!W229,0),0)</f>
        <v>0</v>
      </c>
      <c r="H229">
        <f ca="1">_xlfn.IFNA(IF(VLOOKUP(Pres_2017_T2!AA229,'Liaison politique'!$A$2:$C$12,3,FALSE)=$A$1,Pres_2017_T2!AC229,0),0)</f>
        <v>13275</v>
      </c>
      <c r="N229">
        <f t="shared" ca="1" si="3"/>
        <v>13275</v>
      </c>
    </row>
    <row r="230" spans="1:14" x14ac:dyDescent="0.75">
      <c r="A230" t="str">
        <v>49_01</v>
      </c>
      <c r="B230">
        <f ca="1">_xlfn.IFNA(IF(VLOOKUP(Pres_2017_T2!U230,'Liaison politique'!$A$2:$C$12,3,FALSE)=$A$1,Pres_2017_T2!W230,0),0)</f>
        <v>0</v>
      </c>
      <c r="H230">
        <f ca="1">_xlfn.IFNA(IF(VLOOKUP(Pres_2017_T2!AA230,'Liaison politique'!$A$2:$C$12,3,FALSE)=$A$1,Pres_2017_T2!AC230,0),0)</f>
        <v>12830</v>
      </c>
      <c r="N230">
        <f t="shared" ca="1" si="3"/>
        <v>12830</v>
      </c>
    </row>
    <row r="231" spans="1:14" x14ac:dyDescent="0.75">
      <c r="A231" t="str">
        <v>49_02</v>
      </c>
      <c r="B231">
        <f ca="1">_xlfn.IFNA(IF(VLOOKUP(Pres_2017_T2!U231,'Liaison politique'!$A$2:$C$12,3,FALSE)=$A$1,Pres_2017_T2!W231,0),0)</f>
        <v>0</v>
      </c>
      <c r="H231">
        <f ca="1">_xlfn.IFNA(IF(VLOOKUP(Pres_2017_T2!AA231,'Liaison politique'!$A$2:$C$12,3,FALSE)=$A$1,Pres_2017_T2!AC231,0),0)</f>
        <v>14072</v>
      </c>
      <c r="N231">
        <f t="shared" ca="1" si="3"/>
        <v>14072</v>
      </c>
    </row>
    <row r="232" spans="1:14" x14ac:dyDescent="0.75">
      <c r="A232" t="str">
        <v>49_03</v>
      </c>
      <c r="B232">
        <f ca="1">_xlfn.IFNA(IF(VLOOKUP(Pres_2017_T2!U232,'Liaison politique'!$A$2:$C$12,3,FALSE)=$A$1,Pres_2017_T2!W232,0),0)</f>
        <v>0</v>
      </c>
      <c r="H232">
        <f ca="1">_xlfn.IFNA(IF(VLOOKUP(Pres_2017_T2!AA232,'Liaison politique'!$A$2:$C$12,3,FALSE)=$A$1,Pres_2017_T2!AC232,0),0)</f>
        <v>19128</v>
      </c>
      <c r="N232">
        <f t="shared" ca="1" si="3"/>
        <v>19128</v>
      </c>
    </row>
    <row r="233" spans="1:14" x14ac:dyDescent="0.75">
      <c r="A233" t="str">
        <v>49_04</v>
      </c>
      <c r="B233">
        <f ca="1">_xlfn.IFNA(IF(VLOOKUP(Pres_2017_T2!U233,'Liaison politique'!$A$2:$C$12,3,FALSE)=$A$1,Pres_2017_T2!W233,0),0)</f>
        <v>0</v>
      </c>
      <c r="H233">
        <f ca="1">_xlfn.IFNA(IF(VLOOKUP(Pres_2017_T2!AA233,'Liaison politique'!$A$2:$C$12,3,FALSE)=$A$1,Pres_2017_T2!AC233,0),0)</f>
        <v>18062</v>
      </c>
      <c r="N233">
        <f t="shared" ca="1" si="3"/>
        <v>18062</v>
      </c>
    </row>
    <row r="234" spans="1:14" x14ac:dyDescent="0.75">
      <c r="A234" t="str">
        <v>49_05</v>
      </c>
      <c r="B234">
        <f ca="1">_xlfn.IFNA(IF(VLOOKUP(Pres_2017_T2!U234,'Liaison politique'!$A$2:$C$12,3,FALSE)=$A$1,Pres_2017_T2!W234,0),0)</f>
        <v>0</v>
      </c>
      <c r="H234">
        <f ca="1">_xlfn.IFNA(IF(VLOOKUP(Pres_2017_T2!AA234,'Liaison politique'!$A$2:$C$12,3,FALSE)=$A$1,Pres_2017_T2!AC234,0),0)</f>
        <v>12236</v>
      </c>
      <c r="N234">
        <f t="shared" ca="1" si="3"/>
        <v>12236</v>
      </c>
    </row>
    <row r="235" spans="1:14" x14ac:dyDescent="0.75">
      <c r="A235" t="str">
        <v>49_06</v>
      </c>
      <c r="B235">
        <f ca="1">_xlfn.IFNA(IF(VLOOKUP(Pres_2017_T2!U235,'Liaison politique'!$A$2:$C$12,3,FALSE)=$A$1,Pres_2017_T2!W235,0),0)</f>
        <v>0</v>
      </c>
      <c r="H235">
        <f ca="1">_xlfn.IFNA(IF(VLOOKUP(Pres_2017_T2!AA235,'Liaison politique'!$A$2:$C$12,3,FALSE)=$A$1,Pres_2017_T2!AC235,0),0)</f>
        <v>17317</v>
      </c>
      <c r="N235">
        <f t="shared" ca="1" si="3"/>
        <v>17317</v>
      </c>
    </row>
    <row r="236" spans="1:14" x14ac:dyDescent="0.75">
      <c r="A236" t="str">
        <v>49_07</v>
      </c>
      <c r="B236">
        <f ca="1">_xlfn.IFNA(IF(VLOOKUP(Pres_2017_T2!U236,'Liaison politique'!$A$2:$C$12,3,FALSE)=$A$1,Pres_2017_T2!W236,0),0)</f>
        <v>0</v>
      </c>
      <c r="H236">
        <f ca="1">_xlfn.IFNA(IF(VLOOKUP(Pres_2017_T2!AA236,'Liaison politique'!$A$2:$C$12,3,FALSE)=$A$1,Pres_2017_T2!AC236,0),0)</f>
        <v>14136</v>
      </c>
      <c r="N236">
        <f t="shared" ca="1" si="3"/>
        <v>14136</v>
      </c>
    </row>
    <row r="237" spans="1:14" x14ac:dyDescent="0.75">
      <c r="A237" t="str">
        <v>50_01</v>
      </c>
      <c r="B237">
        <f ca="1">_xlfn.IFNA(IF(VLOOKUP(Pres_2017_T2!U237,'Liaison politique'!$A$2:$C$12,3,FALSE)=$A$1,Pres_2017_T2!W237,0),0)</f>
        <v>0</v>
      </c>
      <c r="H237">
        <f ca="1">_xlfn.IFNA(IF(VLOOKUP(Pres_2017_T2!AA237,'Liaison politique'!$A$2:$C$12,3,FALSE)=$A$1,Pres_2017_T2!AC237,0),0)</f>
        <v>20632</v>
      </c>
      <c r="N237">
        <f t="shared" ca="1" si="3"/>
        <v>20632</v>
      </c>
    </row>
    <row r="238" spans="1:14" x14ac:dyDescent="0.75">
      <c r="A238" t="str">
        <v>50_02</v>
      </c>
      <c r="B238">
        <f ca="1">_xlfn.IFNA(IF(VLOOKUP(Pres_2017_T2!U238,'Liaison politique'!$A$2:$C$12,3,FALSE)=$A$1,Pres_2017_T2!W238,0),0)</f>
        <v>0</v>
      </c>
      <c r="H238">
        <f ca="1">_xlfn.IFNA(IF(VLOOKUP(Pres_2017_T2!AA238,'Liaison politique'!$A$2:$C$12,3,FALSE)=$A$1,Pres_2017_T2!AC238,0),0)</f>
        <v>20812</v>
      </c>
      <c r="N238">
        <f t="shared" ca="1" si="3"/>
        <v>20812</v>
      </c>
    </row>
    <row r="239" spans="1:14" x14ac:dyDescent="0.75">
      <c r="A239" t="str">
        <v>50_03</v>
      </c>
      <c r="B239">
        <f ca="1">_xlfn.IFNA(IF(VLOOKUP(Pres_2017_T2!U239,'Liaison politique'!$A$2:$C$12,3,FALSE)=$A$1,Pres_2017_T2!W239,0),0)</f>
        <v>0</v>
      </c>
      <c r="H239">
        <f ca="1">_xlfn.IFNA(IF(VLOOKUP(Pres_2017_T2!AA239,'Liaison politique'!$A$2:$C$12,3,FALSE)=$A$1,Pres_2017_T2!AC239,0),0)</f>
        <v>26445</v>
      </c>
      <c r="N239">
        <f t="shared" ca="1" si="3"/>
        <v>26445</v>
      </c>
    </row>
    <row r="240" spans="1:14" x14ac:dyDescent="0.75">
      <c r="A240" t="str">
        <v>50_04</v>
      </c>
      <c r="B240">
        <f ca="1">_xlfn.IFNA(IF(VLOOKUP(Pres_2017_T2!U240,'Liaison politique'!$A$2:$C$12,3,FALSE)=$A$1,Pres_2017_T2!W240,0),0)</f>
        <v>0</v>
      </c>
      <c r="H240">
        <f ca="1">_xlfn.IFNA(IF(VLOOKUP(Pres_2017_T2!AA240,'Liaison politique'!$A$2:$C$12,3,FALSE)=$A$1,Pres_2017_T2!AC240,0),0)</f>
        <v>18244</v>
      </c>
      <c r="N240">
        <f t="shared" ca="1" si="3"/>
        <v>18244</v>
      </c>
    </row>
    <row r="241" spans="1:14" x14ac:dyDescent="0.75">
      <c r="A241" t="str">
        <v>51_01</v>
      </c>
      <c r="B241">
        <f ca="1">_xlfn.IFNA(IF(VLOOKUP(Pres_2017_T2!U241,'Liaison politique'!$A$2:$C$12,3,FALSE)=$A$1,Pres_2017_T2!W241,0),0)</f>
        <v>0</v>
      </c>
      <c r="H241">
        <f ca="1">_xlfn.IFNA(IF(VLOOKUP(Pres_2017_T2!AA241,'Liaison politique'!$A$2:$C$12,3,FALSE)=$A$1,Pres_2017_T2!AC241,0),0)</f>
        <v>17300</v>
      </c>
      <c r="N241">
        <f t="shared" ca="1" si="3"/>
        <v>17300</v>
      </c>
    </row>
    <row r="242" spans="1:14" x14ac:dyDescent="0.75">
      <c r="A242" t="str">
        <v>51_02</v>
      </c>
      <c r="B242">
        <f ca="1">_xlfn.IFNA(IF(VLOOKUP(Pres_2017_T2!U242,'Liaison politique'!$A$2:$C$12,3,FALSE)=$A$1,Pres_2017_T2!W242,0),0)</f>
        <v>0</v>
      </c>
      <c r="H242">
        <f ca="1">_xlfn.IFNA(IF(VLOOKUP(Pres_2017_T2!AA242,'Liaison politique'!$A$2:$C$12,3,FALSE)=$A$1,Pres_2017_T2!AC242,0),0)</f>
        <v>17079</v>
      </c>
      <c r="N242">
        <f t="shared" ca="1" si="3"/>
        <v>17079</v>
      </c>
    </row>
    <row r="243" spans="1:14" x14ac:dyDescent="0.75">
      <c r="A243" t="str">
        <v>51_03</v>
      </c>
      <c r="B243">
        <f ca="1">_xlfn.IFNA(IF(VLOOKUP(Pres_2017_T2!U243,'Liaison politique'!$A$2:$C$12,3,FALSE)=$A$1,Pres_2017_T2!W243,0),0)</f>
        <v>0</v>
      </c>
      <c r="H243">
        <f ca="1">_xlfn.IFNA(IF(VLOOKUP(Pres_2017_T2!AA243,'Liaison politique'!$A$2:$C$12,3,FALSE)=$A$1,Pres_2017_T2!AC243,0),0)</f>
        <v>24415</v>
      </c>
      <c r="N243">
        <f t="shared" ca="1" si="3"/>
        <v>24415</v>
      </c>
    </row>
    <row r="244" spans="1:14" x14ac:dyDescent="0.75">
      <c r="A244" t="str">
        <v>51_04</v>
      </c>
      <c r="B244">
        <f ca="1">_xlfn.IFNA(IF(VLOOKUP(Pres_2017_T2!U244,'Liaison politique'!$A$2:$C$12,3,FALSE)=$A$1,Pres_2017_T2!W244,0),0)</f>
        <v>0</v>
      </c>
      <c r="H244">
        <f ca="1">_xlfn.IFNA(IF(VLOOKUP(Pres_2017_T2!AA244,'Liaison politique'!$A$2:$C$12,3,FALSE)=$A$1,Pres_2017_T2!AC244,0),0)</f>
        <v>22366</v>
      </c>
      <c r="N244">
        <f t="shared" ca="1" si="3"/>
        <v>22366</v>
      </c>
    </row>
    <row r="245" spans="1:14" x14ac:dyDescent="0.75">
      <c r="A245" t="str">
        <v>51_05</v>
      </c>
      <c r="B245">
        <f ca="1">_xlfn.IFNA(IF(VLOOKUP(Pres_2017_T2!U245,'Liaison politique'!$A$2:$C$12,3,FALSE)=$A$1,Pres_2017_T2!W245,0),0)</f>
        <v>0</v>
      </c>
      <c r="H245">
        <f ca="1">_xlfn.IFNA(IF(VLOOKUP(Pres_2017_T2!AA245,'Liaison politique'!$A$2:$C$12,3,FALSE)=$A$1,Pres_2017_T2!AC245,0),0)</f>
        <v>28066</v>
      </c>
      <c r="N245">
        <f t="shared" ca="1" si="3"/>
        <v>28066</v>
      </c>
    </row>
    <row r="246" spans="1:14" x14ac:dyDescent="0.75">
      <c r="A246" t="str">
        <v>52_01</v>
      </c>
      <c r="B246">
        <f ca="1">_xlfn.IFNA(IF(VLOOKUP(Pres_2017_T2!U246,'Liaison politique'!$A$2:$C$12,3,FALSE)=$A$1,Pres_2017_T2!W246,0),0)</f>
        <v>0</v>
      </c>
      <c r="H246">
        <f ca="1">_xlfn.IFNA(IF(VLOOKUP(Pres_2017_T2!AA246,'Liaison politique'!$A$2:$C$12,3,FALSE)=$A$1,Pres_2017_T2!AC246,0),0)</f>
        <v>21281</v>
      </c>
      <c r="N246">
        <f t="shared" ca="1" si="3"/>
        <v>21281</v>
      </c>
    </row>
    <row r="247" spans="1:14" x14ac:dyDescent="0.75">
      <c r="A247" t="str">
        <v>52_02</v>
      </c>
      <c r="B247">
        <f ca="1">_xlfn.IFNA(IF(VLOOKUP(Pres_2017_T2!U247,'Liaison politique'!$A$2:$C$12,3,FALSE)=$A$1,Pres_2017_T2!W247,0),0)</f>
        <v>0</v>
      </c>
      <c r="H247">
        <f ca="1">_xlfn.IFNA(IF(VLOOKUP(Pres_2017_T2!AA247,'Liaison politique'!$A$2:$C$12,3,FALSE)=$A$1,Pres_2017_T2!AC247,0),0)</f>
        <v>23050</v>
      </c>
      <c r="N247">
        <f t="shared" ca="1" si="3"/>
        <v>23050</v>
      </c>
    </row>
    <row r="248" spans="1:14" x14ac:dyDescent="0.75">
      <c r="A248" t="str">
        <v>53_01</v>
      </c>
      <c r="B248">
        <f ca="1">_xlfn.IFNA(IF(VLOOKUP(Pres_2017_T2!U248,'Liaison politique'!$A$2:$C$12,3,FALSE)=$A$1,Pres_2017_T2!W248,0),0)</f>
        <v>0</v>
      </c>
      <c r="H248">
        <f ca="1">_xlfn.IFNA(IF(VLOOKUP(Pres_2017_T2!AA248,'Liaison politique'!$A$2:$C$12,3,FALSE)=$A$1,Pres_2017_T2!AC248,0),0)</f>
        <v>13332</v>
      </c>
      <c r="N248">
        <f t="shared" ca="1" si="3"/>
        <v>13332</v>
      </c>
    </row>
    <row r="249" spans="1:14" x14ac:dyDescent="0.75">
      <c r="A249" t="str">
        <v>53_02</v>
      </c>
      <c r="B249">
        <f ca="1">_xlfn.IFNA(IF(VLOOKUP(Pres_2017_T2!U249,'Liaison politique'!$A$2:$C$12,3,FALSE)=$A$1,Pres_2017_T2!W249,0),0)</f>
        <v>0</v>
      </c>
      <c r="H249">
        <f ca="1">_xlfn.IFNA(IF(VLOOKUP(Pres_2017_T2!AA249,'Liaison politique'!$A$2:$C$12,3,FALSE)=$A$1,Pres_2017_T2!AC249,0),0)</f>
        <v>14941</v>
      </c>
      <c r="N249">
        <f t="shared" ca="1" si="3"/>
        <v>14941</v>
      </c>
    </row>
    <row r="250" spans="1:14" x14ac:dyDescent="0.75">
      <c r="A250" t="str">
        <v>53_03</v>
      </c>
      <c r="B250">
        <f ca="1">_xlfn.IFNA(IF(VLOOKUP(Pres_2017_T2!U250,'Liaison politique'!$A$2:$C$12,3,FALSE)=$A$1,Pres_2017_T2!W250,0),0)</f>
        <v>0</v>
      </c>
      <c r="H250">
        <f ca="1">_xlfn.IFNA(IF(VLOOKUP(Pres_2017_T2!AA250,'Liaison politique'!$A$2:$C$12,3,FALSE)=$A$1,Pres_2017_T2!AC250,0),0)</f>
        <v>15308</v>
      </c>
      <c r="N250">
        <f t="shared" ca="1" si="3"/>
        <v>15308</v>
      </c>
    </row>
    <row r="251" spans="1:14" x14ac:dyDescent="0.75">
      <c r="A251" t="str">
        <v>54_01</v>
      </c>
      <c r="B251">
        <f ca="1">_xlfn.IFNA(IF(VLOOKUP(Pres_2017_T2!U251,'Liaison politique'!$A$2:$C$12,3,FALSE)=$A$1,Pres_2017_T2!W251,0),0)</f>
        <v>0</v>
      </c>
      <c r="H251">
        <f ca="1">_xlfn.IFNA(IF(VLOOKUP(Pres_2017_T2!AA251,'Liaison politique'!$A$2:$C$12,3,FALSE)=$A$1,Pres_2017_T2!AC251,0),0)</f>
        <v>14673</v>
      </c>
      <c r="N251">
        <f t="shared" ca="1" si="3"/>
        <v>14673</v>
      </c>
    </row>
    <row r="252" spans="1:14" x14ac:dyDescent="0.75">
      <c r="A252" t="str">
        <v>54_02</v>
      </c>
      <c r="B252">
        <f ca="1">_xlfn.IFNA(IF(VLOOKUP(Pres_2017_T2!U252,'Liaison politique'!$A$2:$C$12,3,FALSE)=$A$1,Pres_2017_T2!W252,0),0)</f>
        <v>0</v>
      </c>
      <c r="H252">
        <f ca="1">_xlfn.IFNA(IF(VLOOKUP(Pres_2017_T2!AA252,'Liaison politique'!$A$2:$C$12,3,FALSE)=$A$1,Pres_2017_T2!AC252,0),0)</f>
        <v>11038</v>
      </c>
      <c r="N252">
        <f t="shared" ca="1" si="3"/>
        <v>11038</v>
      </c>
    </row>
    <row r="253" spans="1:14" x14ac:dyDescent="0.75">
      <c r="A253" t="str">
        <v>54_03</v>
      </c>
      <c r="B253">
        <f ca="1">_xlfn.IFNA(IF(VLOOKUP(Pres_2017_T2!U253,'Liaison politique'!$A$2:$C$12,3,FALSE)=$A$1,Pres_2017_T2!W253,0),0)</f>
        <v>0</v>
      </c>
      <c r="H253">
        <f ca="1">_xlfn.IFNA(IF(VLOOKUP(Pres_2017_T2!AA253,'Liaison politique'!$A$2:$C$12,3,FALSE)=$A$1,Pres_2017_T2!AC253,0),0)</f>
        <v>20459</v>
      </c>
      <c r="N253">
        <f t="shared" ca="1" si="3"/>
        <v>20459</v>
      </c>
    </row>
    <row r="254" spans="1:14" x14ac:dyDescent="0.75">
      <c r="A254" t="str">
        <v>54_04</v>
      </c>
      <c r="B254">
        <f ca="1">_xlfn.IFNA(IF(VLOOKUP(Pres_2017_T2!U254,'Liaison politique'!$A$2:$C$12,3,FALSE)=$A$1,Pres_2017_T2!W254,0),0)</f>
        <v>0</v>
      </c>
      <c r="H254">
        <f ca="1">_xlfn.IFNA(IF(VLOOKUP(Pres_2017_T2!AA254,'Liaison politique'!$A$2:$C$12,3,FALSE)=$A$1,Pres_2017_T2!AC254,0),0)</f>
        <v>31512</v>
      </c>
      <c r="N254">
        <f t="shared" ca="1" si="3"/>
        <v>31512</v>
      </c>
    </row>
    <row r="255" spans="1:14" x14ac:dyDescent="0.75">
      <c r="A255" t="str">
        <v>54_05</v>
      </c>
      <c r="B255">
        <f ca="1">_xlfn.IFNA(IF(VLOOKUP(Pres_2017_T2!U255,'Liaison politique'!$A$2:$C$12,3,FALSE)=$A$1,Pres_2017_T2!W255,0),0)</f>
        <v>0</v>
      </c>
      <c r="H255">
        <f ca="1">_xlfn.IFNA(IF(VLOOKUP(Pres_2017_T2!AA255,'Liaison politique'!$A$2:$C$12,3,FALSE)=$A$1,Pres_2017_T2!AC255,0),0)</f>
        <v>25345</v>
      </c>
      <c r="N255">
        <f t="shared" ca="1" si="3"/>
        <v>25345</v>
      </c>
    </row>
    <row r="256" spans="1:14" x14ac:dyDescent="0.75">
      <c r="A256" t="str">
        <v>54_06</v>
      </c>
      <c r="B256">
        <f ca="1">_xlfn.IFNA(IF(VLOOKUP(Pres_2017_T2!U256,'Liaison politique'!$A$2:$C$12,3,FALSE)=$A$1,Pres_2017_T2!W256,0),0)</f>
        <v>0</v>
      </c>
      <c r="H256">
        <f ca="1">_xlfn.IFNA(IF(VLOOKUP(Pres_2017_T2!AA256,'Liaison politique'!$A$2:$C$12,3,FALSE)=$A$1,Pres_2017_T2!AC256,0),0)</f>
        <v>25874</v>
      </c>
      <c r="N256">
        <f t="shared" ca="1" si="3"/>
        <v>25874</v>
      </c>
    </row>
    <row r="257" spans="1:14" x14ac:dyDescent="0.75">
      <c r="A257" t="str">
        <v>55_01</v>
      </c>
      <c r="B257">
        <f ca="1">_xlfn.IFNA(IF(VLOOKUP(Pres_2017_T2!U257,'Liaison politique'!$A$2:$C$12,3,FALSE)=$A$1,Pres_2017_T2!W257,0),0)</f>
        <v>0</v>
      </c>
      <c r="H257">
        <f ca="1">_xlfn.IFNA(IF(VLOOKUP(Pres_2017_T2!AA257,'Liaison politique'!$A$2:$C$12,3,FALSE)=$A$1,Pres_2017_T2!AC257,0),0)</f>
        <v>25743</v>
      </c>
      <c r="N257">
        <f t="shared" ca="1" si="3"/>
        <v>25743</v>
      </c>
    </row>
    <row r="258" spans="1:14" x14ac:dyDescent="0.75">
      <c r="A258" t="str">
        <v>55_02</v>
      </c>
      <c r="B258">
        <f ca="1">_xlfn.IFNA(IF(VLOOKUP(Pres_2017_T2!U258,'Liaison politique'!$A$2:$C$12,3,FALSE)=$A$1,Pres_2017_T2!W258,0),0)</f>
        <v>0</v>
      </c>
      <c r="H258">
        <f ca="1">_xlfn.IFNA(IF(VLOOKUP(Pres_2017_T2!AA258,'Liaison politique'!$A$2:$C$12,3,FALSE)=$A$1,Pres_2017_T2!AC258,0),0)</f>
        <v>19528</v>
      </c>
      <c r="N258">
        <f t="shared" ca="1" si="3"/>
        <v>19528</v>
      </c>
    </row>
    <row r="259" spans="1:14" x14ac:dyDescent="0.75">
      <c r="A259" t="str">
        <v>56_01</v>
      </c>
      <c r="B259">
        <f ca="1">_xlfn.IFNA(IF(VLOOKUP(Pres_2017_T2!U259,'Liaison politique'!$A$2:$C$12,3,FALSE)=$A$1,Pres_2017_T2!W259,0),0)</f>
        <v>0</v>
      </c>
      <c r="H259">
        <f ca="1">_xlfn.IFNA(IF(VLOOKUP(Pres_2017_T2!AA259,'Liaison politique'!$A$2:$C$12,3,FALSE)=$A$1,Pres_2017_T2!AC259,0),0)</f>
        <v>16903</v>
      </c>
      <c r="N259">
        <f t="shared" ref="N259:N322" ca="1" si="4">SUM(B259:M259)</f>
        <v>16903</v>
      </c>
    </row>
    <row r="260" spans="1:14" x14ac:dyDescent="0.75">
      <c r="A260" t="str">
        <v>56_02</v>
      </c>
      <c r="B260">
        <f ca="1">_xlfn.IFNA(IF(VLOOKUP(Pres_2017_T2!U260,'Liaison politique'!$A$2:$C$12,3,FALSE)=$A$1,Pres_2017_T2!W260,0),0)</f>
        <v>0</v>
      </c>
      <c r="H260">
        <f ca="1">_xlfn.IFNA(IF(VLOOKUP(Pres_2017_T2!AA260,'Liaison politique'!$A$2:$C$12,3,FALSE)=$A$1,Pres_2017_T2!AC260,0),0)</f>
        <v>20321</v>
      </c>
      <c r="N260">
        <f t="shared" ca="1" si="4"/>
        <v>20321</v>
      </c>
    </row>
    <row r="261" spans="1:14" x14ac:dyDescent="0.75">
      <c r="A261" t="str">
        <v>56_03</v>
      </c>
      <c r="B261">
        <f ca="1">_xlfn.IFNA(IF(VLOOKUP(Pres_2017_T2!U261,'Liaison politique'!$A$2:$C$12,3,FALSE)=$A$1,Pres_2017_T2!W261,0),0)</f>
        <v>0</v>
      </c>
      <c r="H261">
        <f ca="1">_xlfn.IFNA(IF(VLOOKUP(Pres_2017_T2!AA261,'Liaison politique'!$A$2:$C$12,3,FALSE)=$A$1,Pres_2017_T2!AC261,0),0)</f>
        <v>21249</v>
      </c>
      <c r="N261">
        <f t="shared" ca="1" si="4"/>
        <v>21249</v>
      </c>
    </row>
    <row r="262" spans="1:14" x14ac:dyDescent="0.75">
      <c r="A262" t="str">
        <v>56_04</v>
      </c>
      <c r="B262">
        <f ca="1">_xlfn.IFNA(IF(VLOOKUP(Pres_2017_T2!U262,'Liaison politique'!$A$2:$C$12,3,FALSE)=$A$1,Pres_2017_T2!W262,0),0)</f>
        <v>0</v>
      </c>
      <c r="H262">
        <f ca="1">_xlfn.IFNA(IF(VLOOKUP(Pres_2017_T2!AA262,'Liaison politique'!$A$2:$C$12,3,FALSE)=$A$1,Pres_2017_T2!AC262,0),0)</f>
        <v>24981</v>
      </c>
      <c r="N262">
        <f t="shared" ca="1" si="4"/>
        <v>24981</v>
      </c>
    </row>
    <row r="263" spans="1:14" x14ac:dyDescent="0.75">
      <c r="A263" t="str">
        <v>56_05</v>
      </c>
      <c r="B263">
        <f ca="1">_xlfn.IFNA(IF(VLOOKUP(Pres_2017_T2!U263,'Liaison politique'!$A$2:$C$12,3,FALSE)=$A$1,Pres_2017_T2!W263,0),0)</f>
        <v>0</v>
      </c>
      <c r="H263">
        <f ca="1">_xlfn.IFNA(IF(VLOOKUP(Pres_2017_T2!AA263,'Liaison politique'!$A$2:$C$12,3,FALSE)=$A$1,Pres_2017_T2!AC263,0),0)</f>
        <v>12666</v>
      </c>
      <c r="N263">
        <f t="shared" ca="1" si="4"/>
        <v>12666</v>
      </c>
    </row>
    <row r="264" spans="1:14" x14ac:dyDescent="0.75">
      <c r="A264" t="str">
        <v>56_06</v>
      </c>
      <c r="B264">
        <f ca="1">_xlfn.IFNA(IF(VLOOKUP(Pres_2017_T2!U264,'Liaison politique'!$A$2:$C$12,3,FALSE)=$A$1,Pres_2017_T2!W264,0),0)</f>
        <v>0</v>
      </c>
      <c r="H264">
        <f ca="1">_xlfn.IFNA(IF(VLOOKUP(Pres_2017_T2!AA264,'Liaison politique'!$A$2:$C$12,3,FALSE)=$A$1,Pres_2017_T2!AC264,0),0)</f>
        <v>18956</v>
      </c>
      <c r="N264">
        <f t="shared" ca="1" si="4"/>
        <v>18956</v>
      </c>
    </row>
    <row r="265" spans="1:14" x14ac:dyDescent="0.75">
      <c r="A265" t="str">
        <v>57_01</v>
      </c>
      <c r="B265">
        <f ca="1">_xlfn.IFNA(IF(VLOOKUP(Pres_2017_T2!U265,'Liaison politique'!$A$2:$C$12,3,FALSE)=$A$1,Pres_2017_T2!W265,0),0)</f>
        <v>0</v>
      </c>
      <c r="H265">
        <f ca="1">_xlfn.IFNA(IF(VLOOKUP(Pres_2017_T2!AA265,'Liaison politique'!$A$2:$C$12,3,FALSE)=$A$1,Pres_2017_T2!AC265,0),0)</f>
        <v>22815</v>
      </c>
      <c r="N265">
        <f t="shared" ca="1" si="4"/>
        <v>22815</v>
      </c>
    </row>
    <row r="266" spans="1:14" x14ac:dyDescent="0.75">
      <c r="A266" t="str">
        <v>57_02</v>
      </c>
      <c r="B266">
        <f ca="1">_xlfn.IFNA(IF(VLOOKUP(Pres_2017_T2!U266,'Liaison politique'!$A$2:$C$12,3,FALSE)=$A$1,Pres_2017_T2!W266,0),0)</f>
        <v>0</v>
      </c>
      <c r="H266">
        <f ca="1">_xlfn.IFNA(IF(VLOOKUP(Pres_2017_T2!AA266,'Liaison politique'!$A$2:$C$12,3,FALSE)=$A$1,Pres_2017_T2!AC266,0),0)</f>
        <v>17951</v>
      </c>
      <c r="N266">
        <f t="shared" ca="1" si="4"/>
        <v>17951</v>
      </c>
    </row>
    <row r="267" spans="1:14" x14ac:dyDescent="0.75">
      <c r="A267" t="str">
        <v>57_03</v>
      </c>
      <c r="B267">
        <f ca="1">_xlfn.IFNA(IF(VLOOKUP(Pres_2017_T2!U267,'Liaison politique'!$A$2:$C$12,3,FALSE)=$A$1,Pres_2017_T2!W267,0),0)</f>
        <v>0</v>
      </c>
      <c r="H267">
        <f ca="1">_xlfn.IFNA(IF(VLOOKUP(Pres_2017_T2!AA267,'Liaison politique'!$A$2:$C$12,3,FALSE)=$A$1,Pres_2017_T2!AC267,0),0)</f>
        <v>16611</v>
      </c>
      <c r="N267">
        <f t="shared" ca="1" si="4"/>
        <v>16611</v>
      </c>
    </row>
    <row r="268" spans="1:14" x14ac:dyDescent="0.75">
      <c r="A268" t="str">
        <v>57_04</v>
      </c>
      <c r="B268">
        <f ca="1">_xlfn.IFNA(IF(VLOOKUP(Pres_2017_T2!U268,'Liaison politique'!$A$2:$C$12,3,FALSE)=$A$1,Pres_2017_T2!W268,0),0)</f>
        <v>0</v>
      </c>
      <c r="H268">
        <f ca="1">_xlfn.IFNA(IF(VLOOKUP(Pres_2017_T2!AA268,'Liaison politique'!$A$2:$C$12,3,FALSE)=$A$1,Pres_2017_T2!AC268,0),0)</f>
        <v>28528</v>
      </c>
      <c r="N268">
        <f t="shared" ca="1" si="4"/>
        <v>28528</v>
      </c>
    </row>
    <row r="269" spans="1:14" x14ac:dyDescent="0.75">
      <c r="A269" t="str">
        <v>57_05</v>
      </c>
      <c r="B269">
        <f ca="1">_xlfn.IFNA(IF(VLOOKUP(Pres_2017_T2!U269,'Liaison politique'!$A$2:$C$12,3,FALSE)=$A$1,Pres_2017_T2!W269,0),0)</f>
        <v>0</v>
      </c>
      <c r="H269">
        <f ca="1">_xlfn.IFNA(IF(VLOOKUP(Pres_2017_T2!AA269,'Liaison politique'!$A$2:$C$12,3,FALSE)=$A$1,Pres_2017_T2!AC269,0),0)</f>
        <v>24291</v>
      </c>
      <c r="N269">
        <f t="shared" ca="1" si="4"/>
        <v>24291</v>
      </c>
    </row>
    <row r="270" spans="1:14" x14ac:dyDescent="0.75">
      <c r="A270" t="str">
        <v>57_06</v>
      </c>
      <c r="B270">
        <f ca="1">_xlfn.IFNA(IF(VLOOKUP(Pres_2017_T2!U270,'Liaison politique'!$A$2:$C$12,3,FALSE)=$A$1,Pres_2017_T2!W270,0),0)</f>
        <v>0</v>
      </c>
      <c r="H270">
        <f ca="1">_xlfn.IFNA(IF(VLOOKUP(Pres_2017_T2!AA270,'Liaison politique'!$A$2:$C$12,3,FALSE)=$A$1,Pres_2017_T2!AC270,0),0)</f>
        <v>21261</v>
      </c>
      <c r="N270">
        <f t="shared" ca="1" si="4"/>
        <v>21261</v>
      </c>
    </row>
    <row r="271" spans="1:14" x14ac:dyDescent="0.75">
      <c r="A271" t="str">
        <v>57_07</v>
      </c>
      <c r="B271">
        <f ca="1">_xlfn.IFNA(IF(VLOOKUP(Pres_2017_T2!U271,'Liaison politique'!$A$2:$C$12,3,FALSE)=$A$1,Pres_2017_T2!W271,0),0)</f>
        <v>0</v>
      </c>
      <c r="H271">
        <f ca="1">_xlfn.IFNA(IF(VLOOKUP(Pres_2017_T2!AA271,'Liaison politique'!$A$2:$C$12,3,FALSE)=$A$1,Pres_2017_T2!AC271,0),0)</f>
        <v>29973</v>
      </c>
      <c r="N271">
        <f t="shared" ca="1" si="4"/>
        <v>29973</v>
      </c>
    </row>
    <row r="272" spans="1:14" x14ac:dyDescent="0.75">
      <c r="A272" t="str">
        <v>57_08</v>
      </c>
      <c r="B272">
        <f ca="1">_xlfn.IFNA(IF(VLOOKUP(Pres_2017_T2!U272,'Liaison politique'!$A$2:$C$12,3,FALSE)=$A$1,Pres_2017_T2!W272,0),0)</f>
        <v>0</v>
      </c>
      <c r="H272">
        <f ca="1">_xlfn.IFNA(IF(VLOOKUP(Pres_2017_T2!AA272,'Liaison politique'!$A$2:$C$12,3,FALSE)=$A$1,Pres_2017_T2!AC272,0),0)</f>
        <v>23431</v>
      </c>
      <c r="N272">
        <f t="shared" ca="1" si="4"/>
        <v>23431</v>
      </c>
    </row>
    <row r="273" spans="1:14" x14ac:dyDescent="0.75">
      <c r="A273" t="str">
        <v>57_09</v>
      </c>
      <c r="B273">
        <f ca="1">_xlfn.IFNA(IF(VLOOKUP(Pres_2017_T2!U273,'Liaison politique'!$A$2:$C$12,3,FALSE)=$A$1,Pres_2017_T2!W273,0),0)</f>
        <v>0</v>
      </c>
      <c r="H273">
        <f ca="1">_xlfn.IFNA(IF(VLOOKUP(Pres_2017_T2!AA273,'Liaison politique'!$A$2:$C$12,3,FALSE)=$A$1,Pres_2017_T2!AC273,0),0)</f>
        <v>22724</v>
      </c>
      <c r="N273">
        <f t="shared" ca="1" si="4"/>
        <v>22724</v>
      </c>
    </row>
    <row r="274" spans="1:14" x14ac:dyDescent="0.75">
      <c r="A274" t="str">
        <v>58_01</v>
      </c>
      <c r="B274">
        <f ca="1">_xlfn.IFNA(IF(VLOOKUP(Pres_2017_T2!U274,'Liaison politique'!$A$2:$C$12,3,FALSE)=$A$1,Pres_2017_T2!W274,0),0)</f>
        <v>0</v>
      </c>
      <c r="H274">
        <f ca="1">_xlfn.IFNA(IF(VLOOKUP(Pres_2017_T2!AA274,'Liaison politique'!$A$2:$C$12,3,FALSE)=$A$1,Pres_2017_T2!AC274,0),0)</f>
        <v>18897</v>
      </c>
      <c r="N274">
        <f t="shared" ca="1" si="4"/>
        <v>18897</v>
      </c>
    </row>
    <row r="275" spans="1:14" x14ac:dyDescent="0.75">
      <c r="A275" t="str">
        <v>58_02</v>
      </c>
      <c r="B275">
        <f ca="1">_xlfn.IFNA(IF(VLOOKUP(Pres_2017_T2!U275,'Liaison politique'!$A$2:$C$12,3,FALSE)=$A$1,Pres_2017_T2!W275,0),0)</f>
        <v>0</v>
      </c>
      <c r="H275">
        <f ca="1">_xlfn.IFNA(IF(VLOOKUP(Pres_2017_T2!AA275,'Liaison politique'!$A$2:$C$12,3,FALSE)=$A$1,Pres_2017_T2!AC275,0),0)</f>
        <v>23047</v>
      </c>
      <c r="N275">
        <f t="shared" ca="1" si="4"/>
        <v>23047</v>
      </c>
    </row>
    <row r="276" spans="1:14" x14ac:dyDescent="0.75">
      <c r="A276" t="str">
        <v>59_01</v>
      </c>
      <c r="B276">
        <f ca="1">_xlfn.IFNA(IF(VLOOKUP(Pres_2017_T2!U276,'Liaison politique'!$A$2:$C$12,3,FALSE)=$A$1,Pres_2017_T2!W276,0),0)</f>
        <v>0</v>
      </c>
      <c r="H276">
        <f ca="1">_xlfn.IFNA(IF(VLOOKUP(Pres_2017_T2!AA276,'Liaison politique'!$A$2:$C$12,3,FALSE)=$A$1,Pres_2017_T2!AC276,0),0)</f>
        <v>9151</v>
      </c>
      <c r="N276">
        <f t="shared" ca="1" si="4"/>
        <v>9151</v>
      </c>
    </row>
    <row r="277" spans="1:14" x14ac:dyDescent="0.75">
      <c r="A277" t="str">
        <v>59_02</v>
      </c>
      <c r="B277">
        <f ca="1">_xlfn.IFNA(IF(VLOOKUP(Pres_2017_T2!U277,'Liaison politique'!$A$2:$C$12,3,FALSE)=$A$1,Pres_2017_T2!W277,0),0)</f>
        <v>0</v>
      </c>
      <c r="H277">
        <f ca="1">_xlfn.IFNA(IF(VLOOKUP(Pres_2017_T2!AA277,'Liaison politique'!$A$2:$C$12,3,FALSE)=$A$1,Pres_2017_T2!AC277,0),0)</f>
        <v>15391</v>
      </c>
      <c r="N277">
        <f t="shared" ca="1" si="4"/>
        <v>15391</v>
      </c>
    </row>
    <row r="278" spans="1:14" x14ac:dyDescent="0.75">
      <c r="A278" t="str">
        <v>59_03</v>
      </c>
      <c r="B278">
        <f ca="1">_xlfn.IFNA(IF(VLOOKUP(Pres_2017_T2!U278,'Liaison politique'!$A$2:$C$12,3,FALSE)=$A$1,Pres_2017_T2!W278,0),0)</f>
        <v>0</v>
      </c>
      <c r="H278">
        <f ca="1">_xlfn.IFNA(IF(VLOOKUP(Pres_2017_T2!AA278,'Liaison politique'!$A$2:$C$12,3,FALSE)=$A$1,Pres_2017_T2!AC278,0),0)</f>
        <v>31984</v>
      </c>
      <c r="N278">
        <f t="shared" ca="1" si="4"/>
        <v>31984</v>
      </c>
    </row>
    <row r="279" spans="1:14" x14ac:dyDescent="0.75">
      <c r="A279" t="str">
        <v>59_04</v>
      </c>
      <c r="B279">
        <f ca="1">_xlfn.IFNA(IF(VLOOKUP(Pres_2017_T2!U279,'Liaison politique'!$A$2:$C$12,3,FALSE)=$A$1,Pres_2017_T2!W279,0),0)</f>
        <v>0</v>
      </c>
      <c r="H279">
        <f ca="1">_xlfn.IFNA(IF(VLOOKUP(Pres_2017_T2!AA279,'Liaison politique'!$A$2:$C$12,3,FALSE)=$A$1,Pres_2017_T2!AC279,0),0)</f>
        <v>18800</v>
      </c>
      <c r="N279">
        <f t="shared" ca="1" si="4"/>
        <v>18800</v>
      </c>
    </row>
    <row r="280" spans="1:14" x14ac:dyDescent="0.75">
      <c r="A280" t="str">
        <v>59_05</v>
      </c>
      <c r="B280">
        <f ca="1">_xlfn.IFNA(IF(VLOOKUP(Pres_2017_T2!U280,'Liaison politique'!$A$2:$C$12,3,FALSE)=$A$1,Pres_2017_T2!W280,0),0)</f>
        <v>0</v>
      </c>
      <c r="H280">
        <f ca="1">_xlfn.IFNA(IF(VLOOKUP(Pres_2017_T2!AA280,'Liaison politique'!$A$2:$C$12,3,FALSE)=$A$1,Pres_2017_T2!AC280,0),0)</f>
        <v>28718</v>
      </c>
      <c r="N280">
        <f t="shared" ca="1" si="4"/>
        <v>28718</v>
      </c>
    </row>
    <row r="281" spans="1:14" x14ac:dyDescent="0.75">
      <c r="A281" t="str">
        <v>59_06</v>
      </c>
      <c r="B281">
        <f ca="1">_xlfn.IFNA(IF(VLOOKUP(Pres_2017_T2!U281,'Liaison politique'!$A$2:$C$12,3,FALSE)=$A$1,Pres_2017_T2!W281,0),0)</f>
        <v>0</v>
      </c>
      <c r="H281">
        <f ca="1">_xlfn.IFNA(IF(VLOOKUP(Pres_2017_T2!AA281,'Liaison politique'!$A$2:$C$12,3,FALSE)=$A$1,Pres_2017_T2!AC281,0),0)</f>
        <v>22328</v>
      </c>
      <c r="N281">
        <f t="shared" ca="1" si="4"/>
        <v>22328</v>
      </c>
    </row>
    <row r="282" spans="1:14" x14ac:dyDescent="0.75">
      <c r="A282" t="str">
        <v>59_07</v>
      </c>
      <c r="B282">
        <f ca="1">_xlfn.IFNA(IF(VLOOKUP(Pres_2017_T2!U282,'Liaison politique'!$A$2:$C$12,3,FALSE)=$A$1,Pres_2017_T2!W282,0),0)</f>
        <v>0</v>
      </c>
      <c r="H282">
        <f ca="1">_xlfn.IFNA(IF(VLOOKUP(Pres_2017_T2!AA282,'Liaison politique'!$A$2:$C$12,3,FALSE)=$A$1,Pres_2017_T2!AC282,0),0)</f>
        <v>14748</v>
      </c>
      <c r="N282">
        <f t="shared" ca="1" si="4"/>
        <v>14748</v>
      </c>
    </row>
    <row r="283" spans="1:14" x14ac:dyDescent="0.75">
      <c r="A283" t="str">
        <v>59_08</v>
      </c>
      <c r="B283">
        <f ca="1">_xlfn.IFNA(IF(VLOOKUP(Pres_2017_T2!U283,'Liaison politique'!$A$2:$C$12,3,FALSE)=$A$1,Pres_2017_T2!W283,0),0)</f>
        <v>0</v>
      </c>
      <c r="H283">
        <f ca="1">_xlfn.IFNA(IF(VLOOKUP(Pres_2017_T2!AA283,'Liaison politique'!$A$2:$C$12,3,FALSE)=$A$1,Pres_2017_T2!AC283,0),0)</f>
        <v>14413</v>
      </c>
      <c r="N283">
        <f t="shared" ca="1" si="4"/>
        <v>14413</v>
      </c>
    </row>
    <row r="284" spans="1:14" x14ac:dyDescent="0.75">
      <c r="A284" t="str">
        <v>59_09</v>
      </c>
      <c r="B284">
        <f ca="1">_xlfn.IFNA(IF(VLOOKUP(Pres_2017_T2!U284,'Liaison politique'!$A$2:$C$12,3,FALSE)=$A$1,Pres_2017_T2!W284,0),0)</f>
        <v>0</v>
      </c>
      <c r="H284">
        <f ca="1">_xlfn.IFNA(IF(VLOOKUP(Pres_2017_T2!AA284,'Liaison politique'!$A$2:$C$12,3,FALSE)=$A$1,Pres_2017_T2!AC284,0),0)</f>
        <v>13681</v>
      </c>
      <c r="N284">
        <f t="shared" ca="1" si="4"/>
        <v>13681</v>
      </c>
    </row>
    <row r="285" spans="1:14" x14ac:dyDescent="0.75">
      <c r="A285" t="str">
        <v>59_10</v>
      </c>
      <c r="B285">
        <f ca="1">_xlfn.IFNA(IF(VLOOKUP(Pres_2017_T2!U285,'Liaison politique'!$A$2:$C$12,3,FALSE)=$A$1,Pres_2017_T2!W285,0),0)</f>
        <v>0</v>
      </c>
      <c r="H285">
        <f ca="1">_xlfn.IFNA(IF(VLOOKUP(Pres_2017_T2!AA285,'Liaison politique'!$A$2:$C$12,3,FALSE)=$A$1,Pres_2017_T2!AC285,0),0)</f>
        <v>20309</v>
      </c>
      <c r="N285">
        <f t="shared" ca="1" si="4"/>
        <v>20309</v>
      </c>
    </row>
    <row r="286" spans="1:14" x14ac:dyDescent="0.75">
      <c r="A286" t="str">
        <v>59_11</v>
      </c>
      <c r="B286">
        <f ca="1">_xlfn.IFNA(IF(VLOOKUP(Pres_2017_T2!U286,'Liaison politique'!$A$2:$C$12,3,FALSE)=$A$1,Pres_2017_T2!W286,0),0)</f>
        <v>0</v>
      </c>
      <c r="H286">
        <f ca="1">_xlfn.IFNA(IF(VLOOKUP(Pres_2017_T2!AA286,'Liaison politique'!$A$2:$C$12,3,FALSE)=$A$1,Pres_2017_T2!AC286,0),0)</f>
        <v>20496</v>
      </c>
      <c r="N286">
        <f t="shared" ca="1" si="4"/>
        <v>20496</v>
      </c>
    </row>
    <row r="287" spans="1:14" x14ac:dyDescent="0.75">
      <c r="A287" t="str">
        <v>59_12</v>
      </c>
      <c r="B287">
        <f ca="1">_xlfn.IFNA(IF(VLOOKUP(Pres_2017_T2!U287,'Liaison politique'!$A$2:$C$12,3,FALSE)=$A$1,Pres_2017_T2!W287,0),0)</f>
        <v>0</v>
      </c>
      <c r="H287">
        <f ca="1">_xlfn.IFNA(IF(VLOOKUP(Pres_2017_T2!AA287,'Liaison politique'!$A$2:$C$12,3,FALSE)=$A$1,Pres_2017_T2!AC287,0),0)</f>
        <v>34180</v>
      </c>
      <c r="N287">
        <f t="shared" ca="1" si="4"/>
        <v>34180</v>
      </c>
    </row>
    <row r="288" spans="1:14" x14ac:dyDescent="0.75">
      <c r="A288" t="str">
        <v>59_13</v>
      </c>
      <c r="B288">
        <f ca="1">_xlfn.IFNA(IF(VLOOKUP(Pres_2017_T2!U288,'Liaison politique'!$A$2:$C$12,3,FALSE)=$A$1,Pres_2017_T2!W288,0),0)</f>
        <v>0</v>
      </c>
      <c r="H288">
        <f ca="1">_xlfn.IFNA(IF(VLOOKUP(Pres_2017_T2!AA288,'Liaison politique'!$A$2:$C$12,3,FALSE)=$A$1,Pres_2017_T2!AC288,0),0)</f>
        <v>28185</v>
      </c>
      <c r="N288">
        <f t="shared" ca="1" si="4"/>
        <v>28185</v>
      </c>
    </row>
    <row r="289" spans="1:14" x14ac:dyDescent="0.75">
      <c r="A289" t="str">
        <v>59_14</v>
      </c>
      <c r="B289">
        <f ca="1">_xlfn.IFNA(IF(VLOOKUP(Pres_2017_T2!U289,'Liaison politique'!$A$2:$C$12,3,FALSE)=$A$1,Pres_2017_T2!W289,0),0)</f>
        <v>0</v>
      </c>
      <c r="H289">
        <f ca="1">_xlfn.IFNA(IF(VLOOKUP(Pres_2017_T2!AA289,'Liaison politique'!$A$2:$C$12,3,FALSE)=$A$1,Pres_2017_T2!AC289,0),0)</f>
        <v>34300</v>
      </c>
      <c r="N289">
        <f t="shared" ca="1" si="4"/>
        <v>34300</v>
      </c>
    </row>
    <row r="290" spans="1:14" x14ac:dyDescent="0.75">
      <c r="A290" t="str">
        <v>59_15</v>
      </c>
      <c r="B290">
        <f ca="1">_xlfn.IFNA(IF(VLOOKUP(Pres_2017_T2!U290,'Liaison politique'!$A$2:$C$12,3,FALSE)=$A$1,Pres_2017_T2!W290,0),0)</f>
        <v>0</v>
      </c>
      <c r="H290">
        <f ca="1">_xlfn.IFNA(IF(VLOOKUP(Pres_2017_T2!AA290,'Liaison politique'!$A$2:$C$12,3,FALSE)=$A$1,Pres_2017_T2!AC290,0),0)</f>
        <v>31054</v>
      </c>
      <c r="N290">
        <f t="shared" ca="1" si="4"/>
        <v>31054</v>
      </c>
    </row>
    <row r="291" spans="1:14" x14ac:dyDescent="0.75">
      <c r="A291" t="str">
        <v>59_16</v>
      </c>
      <c r="B291">
        <f ca="1">_xlfn.IFNA(IF(VLOOKUP(Pres_2017_T2!U291,'Liaison politique'!$A$2:$C$12,3,FALSE)=$A$1,Pres_2017_T2!W291,0),0)</f>
        <v>0</v>
      </c>
      <c r="H291">
        <f ca="1">_xlfn.IFNA(IF(VLOOKUP(Pres_2017_T2!AA291,'Liaison politique'!$A$2:$C$12,3,FALSE)=$A$1,Pres_2017_T2!AC291,0),0)</f>
        <v>30012</v>
      </c>
      <c r="N291">
        <f t="shared" ca="1" si="4"/>
        <v>30012</v>
      </c>
    </row>
    <row r="292" spans="1:14" x14ac:dyDescent="0.75">
      <c r="A292" t="str">
        <v>59_17</v>
      </c>
      <c r="B292">
        <f ca="1">_xlfn.IFNA(IF(VLOOKUP(Pres_2017_T2!U292,'Liaison politique'!$A$2:$C$12,3,FALSE)=$A$1,Pres_2017_T2!W292,0),0)</f>
        <v>0</v>
      </c>
      <c r="H292">
        <f ca="1">_xlfn.IFNA(IF(VLOOKUP(Pres_2017_T2!AA292,'Liaison politique'!$A$2:$C$12,3,FALSE)=$A$1,Pres_2017_T2!AC292,0),0)</f>
        <v>23737</v>
      </c>
      <c r="N292">
        <f t="shared" ca="1" si="4"/>
        <v>23737</v>
      </c>
    </row>
    <row r="293" spans="1:14" x14ac:dyDescent="0.75">
      <c r="A293" t="str">
        <v>59_18</v>
      </c>
      <c r="B293">
        <f ca="1">_xlfn.IFNA(IF(VLOOKUP(Pres_2017_T2!U293,'Liaison politique'!$A$2:$C$12,3,FALSE)=$A$1,Pres_2017_T2!W293,0),0)</f>
        <v>0</v>
      </c>
      <c r="H293">
        <f ca="1">_xlfn.IFNA(IF(VLOOKUP(Pres_2017_T2!AA293,'Liaison politique'!$A$2:$C$12,3,FALSE)=$A$1,Pres_2017_T2!AC293,0),0)</f>
        <v>33190</v>
      </c>
      <c r="N293">
        <f t="shared" ca="1" si="4"/>
        <v>33190</v>
      </c>
    </row>
    <row r="294" spans="1:14" x14ac:dyDescent="0.75">
      <c r="A294" t="str">
        <v>59_19</v>
      </c>
      <c r="B294">
        <f ca="1">_xlfn.IFNA(IF(VLOOKUP(Pres_2017_T2!U294,'Liaison politique'!$A$2:$C$12,3,FALSE)=$A$1,Pres_2017_T2!W294,0),0)</f>
        <v>0</v>
      </c>
      <c r="H294">
        <f ca="1">_xlfn.IFNA(IF(VLOOKUP(Pres_2017_T2!AA294,'Liaison politique'!$A$2:$C$12,3,FALSE)=$A$1,Pres_2017_T2!AC294,0),0)</f>
        <v>29768</v>
      </c>
      <c r="N294">
        <f t="shared" ca="1" si="4"/>
        <v>29768</v>
      </c>
    </row>
    <row r="295" spans="1:14" x14ac:dyDescent="0.75">
      <c r="A295" t="str">
        <v>59_20</v>
      </c>
      <c r="B295">
        <f ca="1">_xlfn.IFNA(IF(VLOOKUP(Pres_2017_T2!U295,'Liaison politique'!$A$2:$C$12,3,FALSE)=$A$1,Pres_2017_T2!W295,0),0)</f>
        <v>0</v>
      </c>
      <c r="H295">
        <f ca="1">_xlfn.IFNA(IF(VLOOKUP(Pres_2017_T2!AA295,'Liaison politique'!$A$2:$C$12,3,FALSE)=$A$1,Pres_2017_T2!AC295,0),0)</f>
        <v>28577</v>
      </c>
      <c r="N295">
        <f t="shared" ca="1" si="4"/>
        <v>28577</v>
      </c>
    </row>
    <row r="296" spans="1:14" x14ac:dyDescent="0.75">
      <c r="A296" t="str">
        <v>59_21</v>
      </c>
      <c r="B296">
        <f ca="1">_xlfn.IFNA(IF(VLOOKUP(Pres_2017_T2!U296,'Liaison politique'!$A$2:$C$12,3,FALSE)=$A$1,Pres_2017_T2!W296,0),0)</f>
        <v>0</v>
      </c>
      <c r="H296">
        <f ca="1">_xlfn.IFNA(IF(VLOOKUP(Pres_2017_T2!AA296,'Liaison politique'!$A$2:$C$12,3,FALSE)=$A$1,Pres_2017_T2!AC296,0),0)</f>
        <v>24513</v>
      </c>
      <c r="N296">
        <f t="shared" ca="1" si="4"/>
        <v>24513</v>
      </c>
    </row>
    <row r="297" spans="1:14" x14ac:dyDescent="0.75">
      <c r="A297" t="str">
        <v>60_01</v>
      </c>
      <c r="B297">
        <f ca="1">_xlfn.IFNA(IF(VLOOKUP(Pres_2017_T2!U297,'Liaison politique'!$A$2:$C$12,3,FALSE)=$A$1,Pres_2017_T2!W297,0),0)</f>
        <v>0</v>
      </c>
      <c r="H297">
        <f ca="1">_xlfn.IFNA(IF(VLOOKUP(Pres_2017_T2!AA297,'Liaison politique'!$A$2:$C$12,3,FALSE)=$A$1,Pres_2017_T2!AC297,0),0)</f>
        <v>29130</v>
      </c>
      <c r="N297">
        <f t="shared" ca="1" si="4"/>
        <v>29130</v>
      </c>
    </row>
    <row r="298" spans="1:14" x14ac:dyDescent="0.75">
      <c r="A298" t="str">
        <v>60_02</v>
      </c>
      <c r="B298">
        <f ca="1">_xlfn.IFNA(IF(VLOOKUP(Pres_2017_T2!U298,'Liaison politique'!$A$2:$C$12,3,FALSE)=$A$1,Pres_2017_T2!W298,0),0)</f>
        <v>0</v>
      </c>
      <c r="H298">
        <f ca="1">_xlfn.IFNA(IF(VLOOKUP(Pres_2017_T2!AA298,'Liaison politique'!$A$2:$C$12,3,FALSE)=$A$1,Pres_2017_T2!AC298,0),0)</f>
        <v>32061</v>
      </c>
      <c r="N298">
        <f t="shared" ca="1" si="4"/>
        <v>32061</v>
      </c>
    </row>
    <row r="299" spans="1:14" x14ac:dyDescent="0.75">
      <c r="A299" t="str">
        <v>60_03</v>
      </c>
      <c r="B299">
        <f ca="1">_xlfn.IFNA(IF(VLOOKUP(Pres_2017_T2!U299,'Liaison politique'!$A$2:$C$12,3,FALSE)=$A$1,Pres_2017_T2!W299,0),0)</f>
        <v>0</v>
      </c>
      <c r="H299">
        <f ca="1">_xlfn.IFNA(IF(VLOOKUP(Pres_2017_T2!AA299,'Liaison politique'!$A$2:$C$12,3,FALSE)=$A$1,Pres_2017_T2!AC299,0),0)</f>
        <v>21123</v>
      </c>
      <c r="N299">
        <f t="shared" ca="1" si="4"/>
        <v>21123</v>
      </c>
    </row>
    <row r="300" spans="1:14" x14ac:dyDescent="0.75">
      <c r="A300" t="str">
        <v>60_04</v>
      </c>
      <c r="B300">
        <f ca="1">_xlfn.IFNA(IF(VLOOKUP(Pres_2017_T2!U300,'Liaison politique'!$A$2:$C$12,3,FALSE)=$A$1,Pres_2017_T2!W300,0),0)</f>
        <v>0</v>
      </c>
      <c r="H300">
        <f ca="1">_xlfn.IFNA(IF(VLOOKUP(Pres_2017_T2!AA300,'Liaison politique'!$A$2:$C$12,3,FALSE)=$A$1,Pres_2017_T2!AC300,0),0)</f>
        <v>25198</v>
      </c>
      <c r="N300">
        <f t="shared" ca="1" si="4"/>
        <v>25198</v>
      </c>
    </row>
    <row r="301" spans="1:14" x14ac:dyDescent="0.75">
      <c r="A301" t="str">
        <v>60_05</v>
      </c>
      <c r="B301">
        <f ca="1">_xlfn.IFNA(IF(VLOOKUP(Pres_2017_T2!U301,'Liaison politique'!$A$2:$C$12,3,FALSE)=$A$1,Pres_2017_T2!W301,0),0)</f>
        <v>0</v>
      </c>
      <c r="H301">
        <f ca="1">_xlfn.IFNA(IF(VLOOKUP(Pres_2017_T2!AA301,'Liaison politique'!$A$2:$C$12,3,FALSE)=$A$1,Pres_2017_T2!AC301,0),0)</f>
        <v>22208</v>
      </c>
      <c r="N301">
        <f t="shared" ca="1" si="4"/>
        <v>22208</v>
      </c>
    </row>
    <row r="302" spans="1:14" x14ac:dyDescent="0.75">
      <c r="A302" t="str">
        <v>60_06</v>
      </c>
      <c r="B302">
        <f ca="1">_xlfn.IFNA(IF(VLOOKUP(Pres_2017_T2!U302,'Liaison politique'!$A$2:$C$12,3,FALSE)=$A$1,Pres_2017_T2!W302,0),0)</f>
        <v>0</v>
      </c>
      <c r="H302">
        <f ca="1">_xlfn.IFNA(IF(VLOOKUP(Pres_2017_T2!AA302,'Liaison politique'!$A$2:$C$12,3,FALSE)=$A$1,Pres_2017_T2!AC302,0),0)</f>
        <v>23878</v>
      </c>
      <c r="N302">
        <f t="shared" ca="1" si="4"/>
        <v>23878</v>
      </c>
    </row>
    <row r="303" spans="1:14" x14ac:dyDescent="0.75">
      <c r="A303" t="str">
        <v>60_07</v>
      </c>
      <c r="B303">
        <f ca="1">_xlfn.IFNA(IF(VLOOKUP(Pres_2017_T2!U303,'Liaison politique'!$A$2:$C$12,3,FALSE)=$A$1,Pres_2017_T2!W303,0),0)</f>
        <v>0</v>
      </c>
      <c r="H303">
        <f ca="1">_xlfn.IFNA(IF(VLOOKUP(Pres_2017_T2!AA303,'Liaison politique'!$A$2:$C$12,3,FALSE)=$A$1,Pres_2017_T2!AC303,0),0)</f>
        <v>23984</v>
      </c>
      <c r="N303">
        <f t="shared" ca="1" si="4"/>
        <v>23984</v>
      </c>
    </row>
    <row r="304" spans="1:14" x14ac:dyDescent="0.75">
      <c r="A304" t="str">
        <v>61_01</v>
      </c>
      <c r="B304">
        <f ca="1">_xlfn.IFNA(IF(VLOOKUP(Pres_2017_T2!U304,'Liaison politique'!$A$2:$C$12,3,FALSE)=$A$1,Pres_2017_T2!W304,0),0)</f>
        <v>0</v>
      </c>
      <c r="H304">
        <f ca="1">_xlfn.IFNA(IF(VLOOKUP(Pres_2017_T2!AA304,'Liaison politique'!$A$2:$C$12,3,FALSE)=$A$1,Pres_2017_T2!AC304,0),0)</f>
        <v>16613</v>
      </c>
      <c r="N304">
        <f t="shared" ca="1" si="4"/>
        <v>16613</v>
      </c>
    </row>
    <row r="305" spans="1:14" x14ac:dyDescent="0.75">
      <c r="A305" t="str">
        <v>61_02</v>
      </c>
      <c r="B305">
        <f ca="1">_xlfn.IFNA(IF(VLOOKUP(Pres_2017_T2!U305,'Liaison politique'!$A$2:$C$12,3,FALSE)=$A$1,Pres_2017_T2!W305,0),0)</f>
        <v>0</v>
      </c>
      <c r="H305">
        <f ca="1">_xlfn.IFNA(IF(VLOOKUP(Pres_2017_T2!AA305,'Liaison politique'!$A$2:$C$12,3,FALSE)=$A$1,Pres_2017_T2!AC305,0),0)</f>
        <v>20447</v>
      </c>
      <c r="N305">
        <f t="shared" ca="1" si="4"/>
        <v>20447</v>
      </c>
    </row>
    <row r="306" spans="1:14" x14ac:dyDescent="0.75">
      <c r="A306" t="str">
        <v>61_03</v>
      </c>
      <c r="B306">
        <f ca="1">_xlfn.IFNA(IF(VLOOKUP(Pres_2017_T2!U306,'Liaison politique'!$A$2:$C$12,3,FALSE)=$A$1,Pres_2017_T2!W306,0),0)</f>
        <v>0</v>
      </c>
      <c r="H306">
        <f ca="1">_xlfn.IFNA(IF(VLOOKUP(Pres_2017_T2!AA306,'Liaison politique'!$A$2:$C$12,3,FALSE)=$A$1,Pres_2017_T2!AC306,0),0)</f>
        <v>18010</v>
      </c>
      <c r="N306">
        <f t="shared" ca="1" si="4"/>
        <v>18010</v>
      </c>
    </row>
    <row r="307" spans="1:14" x14ac:dyDescent="0.75">
      <c r="A307" t="str">
        <v>62_01</v>
      </c>
      <c r="B307">
        <f ca="1">_xlfn.IFNA(IF(VLOOKUP(Pres_2017_T2!U307,'Liaison politique'!$A$2:$C$12,3,FALSE)=$A$1,Pres_2017_T2!W307,0),0)</f>
        <v>0</v>
      </c>
      <c r="H307">
        <f ca="1">_xlfn.IFNA(IF(VLOOKUP(Pres_2017_T2!AA307,'Liaison politique'!$A$2:$C$12,3,FALSE)=$A$1,Pres_2017_T2!AC307,0),0)</f>
        <v>40038</v>
      </c>
      <c r="N307">
        <f t="shared" ca="1" si="4"/>
        <v>40038</v>
      </c>
    </row>
    <row r="308" spans="1:14" x14ac:dyDescent="0.75">
      <c r="A308" t="str">
        <v>62_02</v>
      </c>
      <c r="B308">
        <f ca="1">_xlfn.IFNA(IF(VLOOKUP(Pres_2017_T2!U308,'Liaison politique'!$A$2:$C$12,3,FALSE)=$A$1,Pres_2017_T2!W308,0),0)</f>
        <v>0</v>
      </c>
      <c r="H308">
        <f ca="1">_xlfn.IFNA(IF(VLOOKUP(Pres_2017_T2!AA308,'Liaison politique'!$A$2:$C$12,3,FALSE)=$A$1,Pres_2017_T2!AC308,0),0)</f>
        <v>22416</v>
      </c>
      <c r="N308">
        <f t="shared" ca="1" si="4"/>
        <v>22416</v>
      </c>
    </row>
    <row r="309" spans="1:14" x14ac:dyDescent="0.75">
      <c r="A309" t="str">
        <v>62_03</v>
      </c>
      <c r="B309">
        <f ca="1">_xlfn.IFNA(IF(VLOOKUP(Pres_2017_T2!U309,'Liaison politique'!$A$2:$C$12,3,FALSE)=$A$1,Pres_2017_T2!W309,0),0)</f>
        <v>0</v>
      </c>
      <c r="H309">
        <f ca="1">_xlfn.IFNA(IF(VLOOKUP(Pres_2017_T2!AA309,'Liaison politique'!$A$2:$C$12,3,FALSE)=$A$1,Pres_2017_T2!AC309,0),0)</f>
        <v>31526</v>
      </c>
      <c r="N309">
        <f t="shared" ca="1" si="4"/>
        <v>31526</v>
      </c>
    </row>
    <row r="310" spans="1:14" x14ac:dyDescent="0.75">
      <c r="A310" t="str">
        <v>62_04</v>
      </c>
      <c r="B310">
        <f ca="1">_xlfn.IFNA(IF(VLOOKUP(Pres_2017_T2!U310,'Liaison politique'!$A$2:$C$12,3,FALSE)=$A$1,Pres_2017_T2!W310,0),0)</f>
        <v>0</v>
      </c>
      <c r="H310">
        <f ca="1">_xlfn.IFNA(IF(VLOOKUP(Pres_2017_T2!AA310,'Liaison politique'!$A$2:$C$12,3,FALSE)=$A$1,Pres_2017_T2!AC310,0),0)</f>
        <v>26851</v>
      </c>
      <c r="N310">
        <f t="shared" ca="1" si="4"/>
        <v>26851</v>
      </c>
    </row>
    <row r="311" spans="1:14" x14ac:dyDescent="0.75">
      <c r="A311" t="str">
        <v>62_05</v>
      </c>
      <c r="B311">
        <f ca="1">_xlfn.IFNA(IF(VLOOKUP(Pres_2017_T2!U311,'Liaison politique'!$A$2:$C$12,3,FALSE)=$A$1,Pres_2017_T2!W311,0),0)</f>
        <v>0</v>
      </c>
      <c r="H311">
        <f ca="1">_xlfn.IFNA(IF(VLOOKUP(Pres_2017_T2!AA311,'Liaison politique'!$A$2:$C$12,3,FALSE)=$A$1,Pres_2017_T2!AC311,0),0)</f>
        <v>27419</v>
      </c>
      <c r="N311">
        <f t="shared" ca="1" si="4"/>
        <v>27419</v>
      </c>
    </row>
    <row r="312" spans="1:14" x14ac:dyDescent="0.75">
      <c r="A312" t="str">
        <v>62_06</v>
      </c>
      <c r="B312">
        <f ca="1">_xlfn.IFNA(IF(VLOOKUP(Pres_2017_T2!U312,'Liaison politique'!$A$2:$C$12,3,FALSE)=$A$1,Pres_2017_T2!W312,0),0)</f>
        <v>0</v>
      </c>
      <c r="H312">
        <f ca="1">_xlfn.IFNA(IF(VLOOKUP(Pres_2017_T2!AA312,'Liaison politique'!$A$2:$C$12,3,FALSE)=$A$1,Pres_2017_T2!AC312,0),0)</f>
        <v>34315</v>
      </c>
      <c r="N312">
        <f t="shared" ca="1" si="4"/>
        <v>34315</v>
      </c>
    </row>
    <row r="313" spans="1:14" x14ac:dyDescent="0.75">
      <c r="A313" t="str">
        <v>62_07</v>
      </c>
      <c r="B313">
        <f ca="1">_xlfn.IFNA(IF(VLOOKUP(Pres_2017_T2!U313,'Liaison politique'!$A$2:$C$12,3,FALSE)=$A$1,Pres_2017_T2!W313,0),0)</f>
        <v>0</v>
      </c>
      <c r="H313">
        <f ca="1">_xlfn.IFNA(IF(VLOOKUP(Pres_2017_T2!AA313,'Liaison politique'!$A$2:$C$12,3,FALSE)=$A$1,Pres_2017_T2!AC313,0),0)</f>
        <v>33570</v>
      </c>
      <c r="N313">
        <f t="shared" ca="1" si="4"/>
        <v>33570</v>
      </c>
    </row>
    <row r="314" spans="1:14" x14ac:dyDescent="0.75">
      <c r="A314" t="str">
        <v>62_08</v>
      </c>
      <c r="B314">
        <f ca="1">_xlfn.IFNA(IF(VLOOKUP(Pres_2017_T2!U314,'Liaison politique'!$A$2:$C$12,3,FALSE)=$A$1,Pres_2017_T2!W314,0),0)</f>
        <v>0</v>
      </c>
      <c r="H314">
        <f ca="1">_xlfn.IFNA(IF(VLOOKUP(Pres_2017_T2!AA314,'Liaison politique'!$A$2:$C$12,3,FALSE)=$A$1,Pres_2017_T2!AC314,0),0)</f>
        <v>32124</v>
      </c>
      <c r="N314">
        <f t="shared" ca="1" si="4"/>
        <v>32124</v>
      </c>
    </row>
    <row r="315" spans="1:14" x14ac:dyDescent="0.75">
      <c r="A315" t="str">
        <v>62_09</v>
      </c>
      <c r="B315">
        <f ca="1">_xlfn.IFNA(IF(VLOOKUP(Pres_2017_T2!U315,'Liaison politique'!$A$2:$C$12,3,FALSE)=$A$1,Pres_2017_T2!W315,0),0)</f>
        <v>0</v>
      </c>
      <c r="H315">
        <f ca="1">_xlfn.IFNA(IF(VLOOKUP(Pres_2017_T2!AA315,'Liaison politique'!$A$2:$C$12,3,FALSE)=$A$1,Pres_2017_T2!AC315,0),0)</f>
        <v>26164</v>
      </c>
      <c r="N315">
        <f t="shared" ca="1" si="4"/>
        <v>26164</v>
      </c>
    </row>
    <row r="316" spans="1:14" x14ac:dyDescent="0.75">
      <c r="A316" t="str">
        <v>62_10</v>
      </c>
      <c r="B316">
        <f ca="1">_xlfn.IFNA(IF(VLOOKUP(Pres_2017_T2!U316,'Liaison politique'!$A$2:$C$12,3,FALSE)=$A$1,Pres_2017_T2!W316,0),0)</f>
        <v>0</v>
      </c>
      <c r="H316">
        <f ca="1">_xlfn.IFNA(IF(VLOOKUP(Pres_2017_T2!AA316,'Liaison politique'!$A$2:$C$12,3,FALSE)=$A$1,Pres_2017_T2!AC316,0),0)</f>
        <v>34950</v>
      </c>
      <c r="N316">
        <f t="shared" ca="1" si="4"/>
        <v>34950</v>
      </c>
    </row>
    <row r="317" spans="1:14" x14ac:dyDescent="0.75">
      <c r="A317" t="str">
        <v>62_11</v>
      </c>
      <c r="B317">
        <f ca="1">_xlfn.IFNA(IF(VLOOKUP(Pres_2017_T2!U317,'Liaison politique'!$A$2:$C$12,3,FALSE)=$A$1,Pres_2017_T2!W317,0),0)</f>
        <v>0</v>
      </c>
      <c r="H317">
        <f ca="1">_xlfn.IFNA(IF(VLOOKUP(Pres_2017_T2!AA317,'Liaison politique'!$A$2:$C$12,3,FALSE)=$A$1,Pres_2017_T2!AC317,0),0)</f>
        <v>35585</v>
      </c>
      <c r="N317">
        <f t="shared" ca="1" si="4"/>
        <v>35585</v>
      </c>
    </row>
    <row r="318" spans="1:14" x14ac:dyDescent="0.75">
      <c r="A318" t="str">
        <v>62_12</v>
      </c>
      <c r="B318">
        <f ca="1">_xlfn.IFNA(IF(VLOOKUP(Pres_2017_T2!U318,'Liaison politique'!$A$2:$C$12,3,FALSE)=$A$1,Pres_2017_T2!W318,0),0)</f>
        <v>0</v>
      </c>
      <c r="H318">
        <f ca="1">_xlfn.IFNA(IF(VLOOKUP(Pres_2017_T2!AA318,'Liaison politique'!$A$2:$C$12,3,FALSE)=$A$1,Pres_2017_T2!AC318,0),0)</f>
        <v>37830</v>
      </c>
      <c r="N318">
        <f t="shared" ca="1" si="4"/>
        <v>37830</v>
      </c>
    </row>
    <row r="319" spans="1:14" x14ac:dyDescent="0.75">
      <c r="A319" t="str">
        <v>63_01</v>
      </c>
      <c r="B319">
        <f ca="1">_xlfn.IFNA(IF(VLOOKUP(Pres_2017_T2!U319,'Liaison politique'!$A$2:$C$12,3,FALSE)=$A$1,Pres_2017_T2!W319,0),0)</f>
        <v>0</v>
      </c>
      <c r="H319">
        <f ca="1">_xlfn.IFNA(IF(VLOOKUP(Pres_2017_T2!AA319,'Liaison politique'!$A$2:$C$12,3,FALSE)=$A$1,Pres_2017_T2!AC319,0),0)</f>
        <v>12938</v>
      </c>
      <c r="N319">
        <f t="shared" ca="1" si="4"/>
        <v>12938</v>
      </c>
    </row>
    <row r="320" spans="1:14" x14ac:dyDescent="0.75">
      <c r="A320" t="str">
        <v>63_02</v>
      </c>
      <c r="B320">
        <f ca="1">_xlfn.IFNA(IF(VLOOKUP(Pres_2017_T2!U320,'Liaison politique'!$A$2:$C$12,3,FALSE)=$A$1,Pres_2017_T2!W320,0),0)</f>
        <v>0</v>
      </c>
      <c r="H320">
        <f ca="1">_xlfn.IFNA(IF(VLOOKUP(Pres_2017_T2!AA320,'Liaison politique'!$A$2:$C$12,3,FALSE)=$A$1,Pres_2017_T2!AC320,0),0)</f>
        <v>19123</v>
      </c>
      <c r="N320">
        <f t="shared" ca="1" si="4"/>
        <v>19123</v>
      </c>
    </row>
    <row r="321" spans="1:14" x14ac:dyDescent="0.75">
      <c r="A321" t="str">
        <v>63_03</v>
      </c>
      <c r="B321">
        <f ca="1">_xlfn.IFNA(IF(VLOOKUP(Pres_2017_T2!U321,'Liaison politique'!$A$2:$C$12,3,FALSE)=$A$1,Pres_2017_T2!W321,0),0)</f>
        <v>0</v>
      </c>
      <c r="H321">
        <f ca="1">_xlfn.IFNA(IF(VLOOKUP(Pres_2017_T2!AA321,'Liaison politique'!$A$2:$C$12,3,FALSE)=$A$1,Pres_2017_T2!AC321,0),0)</f>
        <v>13161</v>
      </c>
      <c r="N321">
        <f t="shared" ca="1" si="4"/>
        <v>13161</v>
      </c>
    </row>
    <row r="322" spans="1:14" x14ac:dyDescent="0.75">
      <c r="A322" t="str">
        <v>63_04</v>
      </c>
      <c r="B322">
        <f ca="1">_xlfn.IFNA(IF(VLOOKUP(Pres_2017_T2!U322,'Liaison politique'!$A$2:$C$12,3,FALSE)=$A$1,Pres_2017_T2!W322,0),0)</f>
        <v>0</v>
      </c>
      <c r="H322">
        <f ca="1">_xlfn.IFNA(IF(VLOOKUP(Pres_2017_T2!AA322,'Liaison politique'!$A$2:$C$12,3,FALSE)=$A$1,Pres_2017_T2!AC322,0),0)</f>
        <v>18741</v>
      </c>
      <c r="N322">
        <f t="shared" ca="1" si="4"/>
        <v>18741</v>
      </c>
    </row>
    <row r="323" spans="1:14" x14ac:dyDescent="0.75">
      <c r="A323" t="str">
        <v>63_05</v>
      </c>
      <c r="B323">
        <f ca="1">_xlfn.IFNA(IF(VLOOKUP(Pres_2017_T2!U323,'Liaison politique'!$A$2:$C$12,3,FALSE)=$A$1,Pres_2017_T2!W323,0),0)</f>
        <v>0</v>
      </c>
      <c r="H323">
        <f ca="1">_xlfn.IFNA(IF(VLOOKUP(Pres_2017_T2!AA323,'Liaison politique'!$A$2:$C$12,3,FALSE)=$A$1,Pres_2017_T2!AC323,0),0)</f>
        <v>24215</v>
      </c>
      <c r="N323">
        <f t="shared" ref="N323:N386" ca="1" si="5">SUM(B323:M323)</f>
        <v>24215</v>
      </c>
    </row>
    <row r="324" spans="1:14" x14ac:dyDescent="0.75">
      <c r="A324" t="str">
        <v>64_01</v>
      </c>
      <c r="B324">
        <f ca="1">_xlfn.IFNA(IF(VLOOKUP(Pres_2017_T2!U324,'Liaison politique'!$A$2:$C$12,3,FALSE)=$A$1,Pres_2017_T2!W324,0),0)</f>
        <v>0</v>
      </c>
      <c r="H324">
        <f ca="1">_xlfn.IFNA(IF(VLOOKUP(Pres_2017_T2!AA324,'Liaison politique'!$A$2:$C$12,3,FALSE)=$A$1,Pres_2017_T2!AC324,0),0)</f>
        <v>11113</v>
      </c>
      <c r="N324">
        <f t="shared" ca="1" si="5"/>
        <v>11113</v>
      </c>
    </row>
    <row r="325" spans="1:14" x14ac:dyDescent="0.75">
      <c r="A325" t="str">
        <v>64_02</v>
      </c>
      <c r="B325">
        <f ca="1">_xlfn.IFNA(IF(VLOOKUP(Pres_2017_T2!U325,'Liaison politique'!$A$2:$C$12,3,FALSE)=$A$1,Pres_2017_T2!W325,0),0)</f>
        <v>0</v>
      </c>
      <c r="H325">
        <f ca="1">_xlfn.IFNA(IF(VLOOKUP(Pres_2017_T2!AA325,'Liaison politique'!$A$2:$C$12,3,FALSE)=$A$1,Pres_2017_T2!AC325,0),0)</f>
        <v>14569</v>
      </c>
      <c r="N325">
        <f t="shared" ca="1" si="5"/>
        <v>14569</v>
      </c>
    </row>
    <row r="326" spans="1:14" x14ac:dyDescent="0.75">
      <c r="A326" t="str">
        <v>64_03</v>
      </c>
      <c r="B326">
        <f ca="1">_xlfn.IFNA(IF(VLOOKUP(Pres_2017_T2!U326,'Liaison politique'!$A$2:$C$12,3,FALSE)=$A$1,Pres_2017_T2!W326,0),0)</f>
        <v>0</v>
      </c>
      <c r="H326">
        <f ca="1">_xlfn.IFNA(IF(VLOOKUP(Pres_2017_T2!AA326,'Liaison politique'!$A$2:$C$12,3,FALSE)=$A$1,Pres_2017_T2!AC326,0),0)</f>
        <v>16282</v>
      </c>
      <c r="N326">
        <f t="shared" ca="1" si="5"/>
        <v>16282</v>
      </c>
    </row>
    <row r="327" spans="1:14" x14ac:dyDescent="0.75">
      <c r="A327" t="str">
        <v>64_04</v>
      </c>
      <c r="B327">
        <f ca="1">_xlfn.IFNA(IF(VLOOKUP(Pres_2017_T2!U327,'Liaison politique'!$A$2:$C$12,3,FALSE)=$A$1,Pres_2017_T2!W327,0),0)</f>
        <v>0</v>
      </c>
      <c r="H327">
        <f ca="1">_xlfn.IFNA(IF(VLOOKUP(Pres_2017_T2!AA327,'Liaison politique'!$A$2:$C$12,3,FALSE)=$A$1,Pres_2017_T2!AC327,0),0)</f>
        <v>13687</v>
      </c>
      <c r="N327">
        <f t="shared" ca="1" si="5"/>
        <v>13687</v>
      </c>
    </row>
    <row r="328" spans="1:14" x14ac:dyDescent="0.75">
      <c r="A328" t="str">
        <v>64_05</v>
      </c>
      <c r="B328">
        <f ca="1">_xlfn.IFNA(IF(VLOOKUP(Pres_2017_T2!U328,'Liaison politique'!$A$2:$C$12,3,FALSE)=$A$1,Pres_2017_T2!W328,0),0)</f>
        <v>0</v>
      </c>
      <c r="H328">
        <f ca="1">_xlfn.IFNA(IF(VLOOKUP(Pres_2017_T2!AA328,'Liaison politique'!$A$2:$C$12,3,FALSE)=$A$1,Pres_2017_T2!AC328,0),0)</f>
        <v>14787</v>
      </c>
      <c r="N328">
        <f t="shared" ca="1" si="5"/>
        <v>14787</v>
      </c>
    </row>
    <row r="329" spans="1:14" x14ac:dyDescent="0.75">
      <c r="A329" t="str">
        <v>64_06</v>
      </c>
      <c r="B329">
        <f ca="1">_xlfn.IFNA(IF(VLOOKUP(Pres_2017_T2!U329,'Liaison politique'!$A$2:$C$12,3,FALSE)=$A$1,Pres_2017_T2!W329,0),0)</f>
        <v>0</v>
      </c>
      <c r="H329">
        <f ca="1">_xlfn.IFNA(IF(VLOOKUP(Pres_2017_T2!AA329,'Liaison politique'!$A$2:$C$12,3,FALSE)=$A$1,Pres_2017_T2!AC329,0),0)</f>
        <v>14939</v>
      </c>
      <c r="N329">
        <f t="shared" ca="1" si="5"/>
        <v>14939</v>
      </c>
    </row>
    <row r="330" spans="1:14" x14ac:dyDescent="0.75">
      <c r="A330" t="str">
        <v>65_01</v>
      </c>
      <c r="B330">
        <f ca="1">_xlfn.IFNA(IF(VLOOKUP(Pres_2017_T2!U330,'Liaison politique'!$A$2:$C$12,3,FALSE)=$A$1,Pres_2017_T2!W330,0),0)</f>
        <v>0</v>
      </c>
      <c r="H330">
        <f ca="1">_xlfn.IFNA(IF(VLOOKUP(Pres_2017_T2!AA330,'Liaison politique'!$A$2:$C$12,3,FALSE)=$A$1,Pres_2017_T2!AC330,0),0)</f>
        <v>17500</v>
      </c>
      <c r="N330">
        <f t="shared" ca="1" si="5"/>
        <v>17500</v>
      </c>
    </row>
    <row r="331" spans="1:14" x14ac:dyDescent="0.75">
      <c r="A331" t="str">
        <v>65_02</v>
      </c>
      <c r="B331">
        <f ca="1">_xlfn.IFNA(IF(VLOOKUP(Pres_2017_T2!U331,'Liaison politique'!$A$2:$C$12,3,FALSE)=$A$1,Pres_2017_T2!W331,0),0)</f>
        <v>0</v>
      </c>
      <c r="H331">
        <f ca="1">_xlfn.IFNA(IF(VLOOKUP(Pres_2017_T2!AA331,'Liaison politique'!$A$2:$C$12,3,FALSE)=$A$1,Pres_2017_T2!AC331,0),0)</f>
        <v>19724</v>
      </c>
      <c r="N331">
        <f t="shared" ca="1" si="5"/>
        <v>19724</v>
      </c>
    </row>
    <row r="332" spans="1:14" x14ac:dyDescent="0.75">
      <c r="A332" t="str">
        <v>66_01</v>
      </c>
      <c r="B332">
        <f ca="1">_xlfn.IFNA(IF(VLOOKUP(Pres_2017_T2!U332,'Liaison politique'!$A$2:$C$12,3,FALSE)=$A$1,Pres_2017_T2!W332,0),0)</f>
        <v>0</v>
      </c>
      <c r="H332">
        <f ca="1">_xlfn.IFNA(IF(VLOOKUP(Pres_2017_T2!AA332,'Liaison politique'!$A$2:$C$12,3,FALSE)=$A$1,Pres_2017_T2!AC332,0),0)</f>
        <v>19828</v>
      </c>
      <c r="N332">
        <f t="shared" ca="1" si="5"/>
        <v>19828</v>
      </c>
    </row>
    <row r="333" spans="1:14" x14ac:dyDescent="0.75">
      <c r="A333" t="str">
        <v>66_02</v>
      </c>
      <c r="B333">
        <f ca="1">_xlfn.IFNA(IF(VLOOKUP(Pres_2017_T2!U333,'Liaison politique'!$A$2:$C$12,3,FALSE)=$A$1,Pres_2017_T2!W333,0),0)</f>
        <v>0</v>
      </c>
      <c r="H333">
        <f ca="1">_xlfn.IFNA(IF(VLOOKUP(Pres_2017_T2!AA333,'Liaison politique'!$A$2:$C$12,3,FALSE)=$A$1,Pres_2017_T2!AC333,0),0)</f>
        <v>33392</v>
      </c>
      <c r="N333">
        <f t="shared" ca="1" si="5"/>
        <v>33392</v>
      </c>
    </row>
    <row r="334" spans="1:14" x14ac:dyDescent="0.75">
      <c r="A334" t="str">
        <v>66_03</v>
      </c>
      <c r="B334">
        <f ca="1">_xlfn.IFNA(IF(VLOOKUP(Pres_2017_T2!U334,'Liaison politique'!$A$2:$C$12,3,FALSE)=$A$1,Pres_2017_T2!W334,0),0)</f>
        <v>0</v>
      </c>
      <c r="H334">
        <f ca="1">_xlfn.IFNA(IF(VLOOKUP(Pres_2017_T2!AA334,'Liaison politique'!$A$2:$C$12,3,FALSE)=$A$1,Pres_2017_T2!AC334,0),0)</f>
        <v>23625</v>
      </c>
      <c r="N334">
        <f t="shared" ca="1" si="5"/>
        <v>23625</v>
      </c>
    </row>
    <row r="335" spans="1:14" x14ac:dyDescent="0.75">
      <c r="A335" t="str">
        <v>66_04</v>
      </c>
      <c r="B335">
        <f ca="1">_xlfn.IFNA(IF(VLOOKUP(Pres_2017_T2!U335,'Liaison politique'!$A$2:$C$12,3,FALSE)=$A$1,Pres_2017_T2!W335,0),0)</f>
        <v>0</v>
      </c>
      <c r="H335">
        <f ca="1">_xlfn.IFNA(IF(VLOOKUP(Pres_2017_T2!AA335,'Liaison politique'!$A$2:$C$12,3,FALSE)=$A$1,Pres_2017_T2!AC335,0),0)</f>
        <v>29868</v>
      </c>
      <c r="N335">
        <f t="shared" ca="1" si="5"/>
        <v>29868</v>
      </c>
    </row>
    <row r="336" spans="1:14" x14ac:dyDescent="0.75">
      <c r="A336" t="str">
        <v>67_01</v>
      </c>
      <c r="B336">
        <f ca="1">_xlfn.IFNA(IF(VLOOKUP(Pres_2017_T2!U336,'Liaison politique'!$A$2:$C$12,3,FALSE)=$A$1,Pres_2017_T2!W336,0),0)</f>
        <v>0</v>
      </c>
      <c r="H336">
        <f ca="1">_xlfn.IFNA(IF(VLOOKUP(Pres_2017_T2!AA336,'Liaison politique'!$A$2:$C$12,3,FALSE)=$A$1,Pres_2017_T2!AC336,0),0)</f>
        <v>6558</v>
      </c>
      <c r="N336">
        <f t="shared" ca="1" si="5"/>
        <v>6558</v>
      </c>
    </row>
    <row r="337" spans="1:14" x14ac:dyDescent="0.75">
      <c r="A337" t="str">
        <v>67_02</v>
      </c>
      <c r="B337">
        <f ca="1">_xlfn.IFNA(IF(VLOOKUP(Pres_2017_T2!U337,'Liaison politique'!$A$2:$C$12,3,FALSE)=$A$1,Pres_2017_T2!W337,0),0)</f>
        <v>0</v>
      </c>
      <c r="H337">
        <f ca="1">_xlfn.IFNA(IF(VLOOKUP(Pres_2017_T2!AA337,'Liaison politique'!$A$2:$C$12,3,FALSE)=$A$1,Pres_2017_T2!AC337,0),0)</f>
        <v>10885</v>
      </c>
      <c r="N337">
        <f t="shared" ca="1" si="5"/>
        <v>10885</v>
      </c>
    </row>
    <row r="338" spans="1:14" x14ac:dyDescent="0.75">
      <c r="A338" t="str">
        <v>67_03</v>
      </c>
      <c r="B338">
        <f ca="1">_xlfn.IFNA(IF(VLOOKUP(Pres_2017_T2!U338,'Liaison politique'!$A$2:$C$12,3,FALSE)=$A$1,Pres_2017_T2!W338,0),0)</f>
        <v>0</v>
      </c>
      <c r="H338">
        <f ca="1">_xlfn.IFNA(IF(VLOOKUP(Pres_2017_T2!AA338,'Liaison politique'!$A$2:$C$12,3,FALSE)=$A$1,Pres_2017_T2!AC338,0),0)</f>
        <v>11655</v>
      </c>
      <c r="N338">
        <f t="shared" ca="1" si="5"/>
        <v>11655</v>
      </c>
    </row>
    <row r="339" spans="1:14" x14ac:dyDescent="0.75">
      <c r="A339" t="str">
        <v>67_04</v>
      </c>
      <c r="B339">
        <f ca="1">_xlfn.IFNA(IF(VLOOKUP(Pres_2017_T2!U339,'Liaison politique'!$A$2:$C$12,3,FALSE)=$A$1,Pres_2017_T2!W339,0),0)</f>
        <v>0</v>
      </c>
      <c r="H339">
        <f ca="1">_xlfn.IFNA(IF(VLOOKUP(Pres_2017_T2!AA339,'Liaison politique'!$A$2:$C$12,3,FALSE)=$A$1,Pres_2017_T2!AC339,0),0)</f>
        <v>21483</v>
      </c>
      <c r="N339">
        <f t="shared" ca="1" si="5"/>
        <v>21483</v>
      </c>
    </row>
    <row r="340" spans="1:14" x14ac:dyDescent="0.75">
      <c r="A340" t="str">
        <v>67_05</v>
      </c>
      <c r="B340">
        <f ca="1">_xlfn.IFNA(IF(VLOOKUP(Pres_2017_T2!U340,'Liaison politique'!$A$2:$C$12,3,FALSE)=$A$1,Pres_2017_T2!W340,0),0)</f>
        <v>0</v>
      </c>
      <c r="H340">
        <f ca="1">_xlfn.IFNA(IF(VLOOKUP(Pres_2017_T2!AA340,'Liaison politique'!$A$2:$C$12,3,FALSE)=$A$1,Pres_2017_T2!AC340,0),0)</f>
        <v>30222</v>
      </c>
      <c r="N340">
        <f t="shared" ca="1" si="5"/>
        <v>30222</v>
      </c>
    </row>
    <row r="341" spans="1:14" x14ac:dyDescent="0.75">
      <c r="A341" t="str">
        <v>67_06</v>
      </c>
      <c r="B341">
        <f ca="1">_xlfn.IFNA(IF(VLOOKUP(Pres_2017_T2!U341,'Liaison politique'!$A$2:$C$12,3,FALSE)=$A$1,Pres_2017_T2!W341,0),0)</f>
        <v>0</v>
      </c>
      <c r="H341">
        <f ca="1">_xlfn.IFNA(IF(VLOOKUP(Pres_2017_T2!AA341,'Liaison politique'!$A$2:$C$12,3,FALSE)=$A$1,Pres_2017_T2!AC341,0),0)</f>
        <v>27696</v>
      </c>
      <c r="N341">
        <f t="shared" ca="1" si="5"/>
        <v>27696</v>
      </c>
    </row>
    <row r="342" spans="1:14" x14ac:dyDescent="0.75">
      <c r="A342" t="str">
        <v>67_07</v>
      </c>
      <c r="B342">
        <f ca="1">_xlfn.IFNA(IF(VLOOKUP(Pres_2017_T2!U342,'Liaison politique'!$A$2:$C$12,3,FALSE)=$A$1,Pres_2017_T2!W342,0),0)</f>
        <v>0</v>
      </c>
      <c r="H342">
        <f ca="1">_xlfn.IFNA(IF(VLOOKUP(Pres_2017_T2!AA342,'Liaison politique'!$A$2:$C$12,3,FALSE)=$A$1,Pres_2017_T2!AC342,0),0)</f>
        <v>27500</v>
      </c>
      <c r="N342">
        <f t="shared" ca="1" si="5"/>
        <v>27500</v>
      </c>
    </row>
    <row r="343" spans="1:14" x14ac:dyDescent="0.75">
      <c r="A343" t="str">
        <v>67_08</v>
      </c>
      <c r="B343">
        <f ca="1">_xlfn.IFNA(IF(VLOOKUP(Pres_2017_T2!U343,'Liaison politique'!$A$2:$C$12,3,FALSE)=$A$1,Pres_2017_T2!W343,0),0)</f>
        <v>0</v>
      </c>
      <c r="H343">
        <f ca="1">_xlfn.IFNA(IF(VLOOKUP(Pres_2017_T2!AA343,'Liaison politique'!$A$2:$C$12,3,FALSE)=$A$1,Pres_2017_T2!AC343,0),0)</f>
        <v>31113</v>
      </c>
      <c r="N343">
        <f t="shared" ca="1" si="5"/>
        <v>31113</v>
      </c>
    </row>
    <row r="344" spans="1:14" x14ac:dyDescent="0.75">
      <c r="A344" t="str">
        <v>67_09</v>
      </c>
      <c r="B344">
        <f ca="1">_xlfn.IFNA(IF(VLOOKUP(Pres_2017_T2!U344,'Liaison politique'!$A$2:$C$12,3,FALSE)=$A$1,Pres_2017_T2!W344,0),0)</f>
        <v>0</v>
      </c>
      <c r="H344">
        <f ca="1">_xlfn.IFNA(IF(VLOOKUP(Pres_2017_T2!AA344,'Liaison politique'!$A$2:$C$12,3,FALSE)=$A$1,Pres_2017_T2!AC344,0),0)</f>
        <v>26677</v>
      </c>
      <c r="N344">
        <f t="shared" ca="1" si="5"/>
        <v>26677</v>
      </c>
    </row>
    <row r="345" spans="1:14" x14ac:dyDescent="0.75">
      <c r="A345" t="str">
        <v>68_01</v>
      </c>
      <c r="B345">
        <f ca="1">_xlfn.IFNA(IF(VLOOKUP(Pres_2017_T2!U345,'Liaison politique'!$A$2:$C$12,3,FALSE)=$A$1,Pres_2017_T2!W345,0),0)</f>
        <v>0</v>
      </c>
      <c r="H345">
        <f ca="1">_xlfn.IFNA(IF(VLOOKUP(Pres_2017_T2!AA345,'Liaison politique'!$A$2:$C$12,3,FALSE)=$A$1,Pres_2017_T2!AC345,0),0)</f>
        <v>20264</v>
      </c>
      <c r="N345">
        <f t="shared" ca="1" si="5"/>
        <v>20264</v>
      </c>
    </row>
    <row r="346" spans="1:14" x14ac:dyDescent="0.75">
      <c r="A346" t="str">
        <v>68_02</v>
      </c>
      <c r="B346">
        <f ca="1">_xlfn.IFNA(IF(VLOOKUP(Pres_2017_T2!U346,'Liaison politique'!$A$2:$C$12,3,FALSE)=$A$1,Pres_2017_T2!W346,0),0)</f>
        <v>0</v>
      </c>
      <c r="H346">
        <f ca="1">_xlfn.IFNA(IF(VLOOKUP(Pres_2017_T2!AA346,'Liaison politique'!$A$2:$C$12,3,FALSE)=$A$1,Pres_2017_T2!AC346,0),0)</f>
        <v>26064</v>
      </c>
      <c r="N346">
        <f t="shared" ca="1" si="5"/>
        <v>26064</v>
      </c>
    </row>
    <row r="347" spans="1:14" x14ac:dyDescent="0.75">
      <c r="A347" t="str">
        <v>68_03</v>
      </c>
      <c r="B347">
        <f ca="1">_xlfn.IFNA(IF(VLOOKUP(Pres_2017_T2!U347,'Liaison politique'!$A$2:$C$12,3,FALSE)=$A$1,Pres_2017_T2!W347,0),0)</f>
        <v>0</v>
      </c>
      <c r="H347">
        <f ca="1">_xlfn.IFNA(IF(VLOOKUP(Pres_2017_T2!AA347,'Liaison politique'!$A$2:$C$12,3,FALSE)=$A$1,Pres_2017_T2!AC347,0),0)</f>
        <v>25248</v>
      </c>
      <c r="N347">
        <f t="shared" ca="1" si="5"/>
        <v>25248</v>
      </c>
    </row>
    <row r="348" spans="1:14" x14ac:dyDescent="0.75">
      <c r="A348" t="str">
        <v>68_04</v>
      </c>
      <c r="B348">
        <f ca="1">_xlfn.IFNA(IF(VLOOKUP(Pres_2017_T2!U348,'Liaison politique'!$A$2:$C$12,3,FALSE)=$A$1,Pres_2017_T2!W348,0),0)</f>
        <v>0</v>
      </c>
      <c r="H348">
        <f ca="1">_xlfn.IFNA(IF(VLOOKUP(Pres_2017_T2!AA348,'Liaison politique'!$A$2:$C$12,3,FALSE)=$A$1,Pres_2017_T2!AC348,0),0)</f>
        <v>34165</v>
      </c>
      <c r="N348">
        <f t="shared" ca="1" si="5"/>
        <v>34165</v>
      </c>
    </row>
    <row r="349" spans="1:14" x14ac:dyDescent="0.75">
      <c r="A349" t="str">
        <v>68_05</v>
      </c>
      <c r="B349">
        <f ca="1">_xlfn.IFNA(IF(VLOOKUP(Pres_2017_T2!U349,'Liaison politique'!$A$2:$C$12,3,FALSE)=$A$1,Pres_2017_T2!W349,0),0)</f>
        <v>0</v>
      </c>
      <c r="H349">
        <f ca="1">_xlfn.IFNA(IF(VLOOKUP(Pres_2017_T2!AA349,'Liaison politique'!$A$2:$C$12,3,FALSE)=$A$1,Pres_2017_T2!AC349,0),0)</f>
        <v>16196</v>
      </c>
      <c r="N349">
        <f t="shared" ca="1" si="5"/>
        <v>16196</v>
      </c>
    </row>
    <row r="350" spans="1:14" x14ac:dyDescent="0.75">
      <c r="A350" t="str">
        <v>68_06</v>
      </c>
      <c r="B350">
        <f ca="1">_xlfn.IFNA(IF(VLOOKUP(Pres_2017_T2!U350,'Liaison politique'!$A$2:$C$12,3,FALSE)=$A$1,Pres_2017_T2!W350,0),0)</f>
        <v>0</v>
      </c>
      <c r="H350">
        <f ca="1">_xlfn.IFNA(IF(VLOOKUP(Pres_2017_T2!AA350,'Liaison politique'!$A$2:$C$12,3,FALSE)=$A$1,Pres_2017_T2!AC350,0),0)</f>
        <v>25662</v>
      </c>
      <c r="N350">
        <f t="shared" ca="1" si="5"/>
        <v>25662</v>
      </c>
    </row>
    <row r="351" spans="1:14" x14ac:dyDescent="0.75">
      <c r="A351" t="str">
        <v>69_01</v>
      </c>
      <c r="B351">
        <f ca="1">_xlfn.IFNA(IF(VLOOKUP(Pres_2017_T2!U351,'Liaison politique'!$A$2:$C$12,3,FALSE)=$A$1,Pres_2017_T2!W351,0),0)</f>
        <v>0</v>
      </c>
      <c r="H351">
        <f ca="1">_xlfn.IFNA(IF(VLOOKUP(Pres_2017_T2!AA351,'Liaison politique'!$A$2:$C$12,3,FALSE)=$A$1,Pres_2017_T2!AC351,0),0)</f>
        <v>8809</v>
      </c>
      <c r="N351">
        <f t="shared" ca="1" si="5"/>
        <v>8809</v>
      </c>
    </row>
    <row r="352" spans="1:14" x14ac:dyDescent="0.75">
      <c r="A352" t="str">
        <v>69_02</v>
      </c>
      <c r="B352">
        <f ca="1">_xlfn.IFNA(IF(VLOOKUP(Pres_2017_T2!U352,'Liaison politique'!$A$2:$C$12,3,FALSE)=$A$1,Pres_2017_T2!W352,0),0)</f>
        <v>0</v>
      </c>
      <c r="H352">
        <f ca="1">_xlfn.IFNA(IF(VLOOKUP(Pres_2017_T2!AA352,'Liaison politique'!$A$2:$C$12,3,FALSE)=$A$1,Pres_2017_T2!AC352,0),0)</f>
        <v>7038</v>
      </c>
      <c r="N352">
        <f t="shared" ca="1" si="5"/>
        <v>7038</v>
      </c>
    </row>
    <row r="353" spans="1:14" x14ac:dyDescent="0.75">
      <c r="A353" t="str">
        <v>69_03</v>
      </c>
      <c r="B353">
        <f ca="1">_xlfn.IFNA(IF(VLOOKUP(Pres_2017_T2!U353,'Liaison politique'!$A$2:$C$12,3,FALSE)=$A$1,Pres_2017_T2!W353,0),0)</f>
        <v>0</v>
      </c>
      <c r="H353">
        <f ca="1">_xlfn.IFNA(IF(VLOOKUP(Pres_2017_T2!AA353,'Liaison politique'!$A$2:$C$12,3,FALSE)=$A$1,Pres_2017_T2!AC353,0),0)</f>
        <v>7811</v>
      </c>
      <c r="N353">
        <f t="shared" ca="1" si="5"/>
        <v>7811</v>
      </c>
    </row>
    <row r="354" spans="1:14" x14ac:dyDescent="0.75">
      <c r="A354" t="str">
        <v>69_04</v>
      </c>
      <c r="B354">
        <f ca="1">_xlfn.IFNA(IF(VLOOKUP(Pres_2017_T2!U354,'Liaison politique'!$A$2:$C$12,3,FALSE)=$A$1,Pres_2017_T2!W354,0),0)</f>
        <v>0</v>
      </c>
      <c r="H354">
        <f ca="1">_xlfn.IFNA(IF(VLOOKUP(Pres_2017_T2!AA354,'Liaison politique'!$A$2:$C$12,3,FALSE)=$A$1,Pres_2017_T2!AC354,0),0)</f>
        <v>8845</v>
      </c>
      <c r="N354">
        <f t="shared" ca="1" si="5"/>
        <v>8845</v>
      </c>
    </row>
    <row r="355" spans="1:14" x14ac:dyDescent="0.75">
      <c r="A355" t="str">
        <v>69_05</v>
      </c>
      <c r="B355">
        <f ca="1">_xlfn.IFNA(IF(VLOOKUP(Pres_2017_T2!U355,'Liaison politique'!$A$2:$C$12,3,FALSE)=$A$1,Pres_2017_T2!W355,0),0)</f>
        <v>0</v>
      </c>
      <c r="H355">
        <f ca="1">_xlfn.IFNA(IF(VLOOKUP(Pres_2017_T2!AA355,'Liaison politique'!$A$2:$C$12,3,FALSE)=$A$1,Pres_2017_T2!AC355,0),0)</f>
        <v>14197</v>
      </c>
      <c r="N355">
        <f t="shared" ca="1" si="5"/>
        <v>14197</v>
      </c>
    </row>
    <row r="356" spans="1:14" x14ac:dyDescent="0.75">
      <c r="A356" t="str">
        <v>69_06</v>
      </c>
      <c r="B356">
        <f ca="1">_xlfn.IFNA(IF(VLOOKUP(Pres_2017_T2!U356,'Liaison politique'!$A$2:$C$12,3,FALSE)=$A$1,Pres_2017_T2!W356,0),0)</f>
        <v>0</v>
      </c>
      <c r="H356">
        <f ca="1">_xlfn.IFNA(IF(VLOOKUP(Pres_2017_T2!AA356,'Liaison politique'!$A$2:$C$12,3,FALSE)=$A$1,Pres_2017_T2!AC356,0),0)</f>
        <v>10757</v>
      </c>
      <c r="N356">
        <f t="shared" ca="1" si="5"/>
        <v>10757</v>
      </c>
    </row>
    <row r="357" spans="1:14" x14ac:dyDescent="0.75">
      <c r="A357" t="str">
        <v>69_07</v>
      </c>
      <c r="B357">
        <f ca="1">_xlfn.IFNA(IF(VLOOKUP(Pres_2017_T2!U357,'Liaison politique'!$A$2:$C$12,3,FALSE)=$A$1,Pres_2017_T2!W357,0),0)</f>
        <v>0</v>
      </c>
      <c r="H357">
        <f ca="1">_xlfn.IFNA(IF(VLOOKUP(Pres_2017_T2!AA357,'Liaison politique'!$A$2:$C$12,3,FALSE)=$A$1,Pres_2017_T2!AC357,0),0)</f>
        <v>11051</v>
      </c>
      <c r="N357">
        <f t="shared" ca="1" si="5"/>
        <v>11051</v>
      </c>
    </row>
    <row r="358" spans="1:14" x14ac:dyDescent="0.75">
      <c r="A358" t="str">
        <v>69_08</v>
      </c>
      <c r="B358">
        <f ca="1">_xlfn.IFNA(IF(VLOOKUP(Pres_2017_T2!U358,'Liaison politique'!$A$2:$C$12,3,FALSE)=$A$1,Pres_2017_T2!W358,0),0)</f>
        <v>0</v>
      </c>
      <c r="H358">
        <f ca="1">_xlfn.IFNA(IF(VLOOKUP(Pres_2017_T2!AA358,'Liaison politique'!$A$2:$C$12,3,FALSE)=$A$1,Pres_2017_T2!AC358,0),0)</f>
        <v>23252</v>
      </c>
      <c r="N358">
        <f t="shared" ca="1" si="5"/>
        <v>23252</v>
      </c>
    </row>
    <row r="359" spans="1:14" x14ac:dyDescent="0.75">
      <c r="A359" t="str">
        <v>69_09</v>
      </c>
      <c r="B359">
        <f ca="1">_xlfn.IFNA(IF(VLOOKUP(Pres_2017_T2!U359,'Liaison politique'!$A$2:$C$12,3,FALSE)=$A$1,Pres_2017_T2!W359,0),0)</f>
        <v>0</v>
      </c>
      <c r="H359">
        <f ca="1">_xlfn.IFNA(IF(VLOOKUP(Pres_2017_T2!AA359,'Liaison politique'!$A$2:$C$12,3,FALSE)=$A$1,Pres_2017_T2!AC359,0),0)</f>
        <v>23654</v>
      </c>
      <c r="N359">
        <f t="shared" ca="1" si="5"/>
        <v>23654</v>
      </c>
    </row>
    <row r="360" spans="1:14" x14ac:dyDescent="0.75">
      <c r="A360" t="str">
        <v>69_10</v>
      </c>
      <c r="B360">
        <f ca="1">_xlfn.IFNA(IF(VLOOKUP(Pres_2017_T2!U360,'Liaison politique'!$A$2:$C$12,3,FALSE)=$A$1,Pres_2017_T2!W360,0),0)</f>
        <v>0</v>
      </c>
      <c r="H360">
        <f ca="1">_xlfn.IFNA(IF(VLOOKUP(Pres_2017_T2!AA360,'Liaison politique'!$A$2:$C$12,3,FALSE)=$A$1,Pres_2017_T2!AC360,0),0)</f>
        <v>19930</v>
      </c>
      <c r="N360">
        <f t="shared" ca="1" si="5"/>
        <v>19930</v>
      </c>
    </row>
    <row r="361" spans="1:14" x14ac:dyDescent="0.75">
      <c r="A361" t="str">
        <v>69_11</v>
      </c>
      <c r="B361">
        <f ca="1">_xlfn.IFNA(IF(VLOOKUP(Pres_2017_T2!U361,'Liaison politique'!$A$2:$C$12,3,FALSE)=$A$1,Pres_2017_T2!W361,0),0)</f>
        <v>0</v>
      </c>
      <c r="H361">
        <f ca="1">_xlfn.IFNA(IF(VLOOKUP(Pres_2017_T2!AA361,'Liaison politique'!$A$2:$C$12,3,FALSE)=$A$1,Pres_2017_T2!AC361,0),0)</f>
        <v>22627</v>
      </c>
      <c r="N361">
        <f t="shared" ca="1" si="5"/>
        <v>22627</v>
      </c>
    </row>
    <row r="362" spans="1:14" x14ac:dyDescent="0.75">
      <c r="A362" t="str">
        <v>69_12</v>
      </c>
      <c r="B362">
        <f ca="1">_xlfn.IFNA(IF(VLOOKUP(Pres_2017_T2!U362,'Liaison politique'!$A$2:$C$12,3,FALSE)=$A$1,Pres_2017_T2!W362,0),0)</f>
        <v>0</v>
      </c>
      <c r="H362">
        <f ca="1">_xlfn.IFNA(IF(VLOOKUP(Pres_2017_T2!AA362,'Liaison politique'!$A$2:$C$12,3,FALSE)=$A$1,Pres_2017_T2!AC362,0),0)</f>
        <v>12998</v>
      </c>
      <c r="N362">
        <f t="shared" ca="1" si="5"/>
        <v>12998</v>
      </c>
    </row>
    <row r="363" spans="1:14" x14ac:dyDescent="0.75">
      <c r="A363" t="str">
        <v>69_13</v>
      </c>
      <c r="B363">
        <f ca="1">_xlfn.IFNA(IF(VLOOKUP(Pres_2017_T2!U363,'Liaison politique'!$A$2:$C$12,3,FALSE)=$A$1,Pres_2017_T2!W363,0),0)</f>
        <v>0</v>
      </c>
      <c r="H363">
        <f ca="1">_xlfn.IFNA(IF(VLOOKUP(Pres_2017_T2!AA363,'Liaison politique'!$A$2:$C$12,3,FALSE)=$A$1,Pres_2017_T2!AC363,0),0)</f>
        <v>20766</v>
      </c>
      <c r="N363">
        <f t="shared" ca="1" si="5"/>
        <v>20766</v>
      </c>
    </row>
    <row r="364" spans="1:14" x14ac:dyDescent="0.75">
      <c r="A364" t="str">
        <v>69_14</v>
      </c>
      <c r="B364">
        <f ca="1">_xlfn.IFNA(IF(VLOOKUP(Pres_2017_T2!U364,'Liaison politique'!$A$2:$C$12,3,FALSE)=$A$1,Pres_2017_T2!W364,0),0)</f>
        <v>0</v>
      </c>
      <c r="H364">
        <f ca="1">_xlfn.IFNA(IF(VLOOKUP(Pres_2017_T2!AA364,'Liaison politique'!$A$2:$C$12,3,FALSE)=$A$1,Pres_2017_T2!AC364,0),0)</f>
        <v>13732</v>
      </c>
      <c r="N364">
        <f t="shared" ca="1" si="5"/>
        <v>13732</v>
      </c>
    </row>
    <row r="365" spans="1:14" x14ac:dyDescent="0.75">
      <c r="A365" t="str">
        <v>70_01</v>
      </c>
      <c r="B365">
        <f ca="1">_xlfn.IFNA(IF(VLOOKUP(Pres_2017_T2!U365,'Liaison politique'!$A$2:$C$12,3,FALSE)=$A$1,Pres_2017_T2!W365,0),0)</f>
        <v>0</v>
      </c>
      <c r="H365">
        <f ca="1">_xlfn.IFNA(IF(VLOOKUP(Pres_2017_T2!AA365,'Liaison politique'!$A$2:$C$12,3,FALSE)=$A$1,Pres_2017_T2!AC365,0),0)</f>
        <v>28366</v>
      </c>
      <c r="N365">
        <f t="shared" ca="1" si="5"/>
        <v>28366</v>
      </c>
    </row>
    <row r="366" spans="1:14" x14ac:dyDescent="0.75">
      <c r="A366" t="str">
        <v>70_02</v>
      </c>
      <c r="B366">
        <f ca="1">_xlfn.IFNA(IF(VLOOKUP(Pres_2017_T2!U366,'Liaison politique'!$A$2:$C$12,3,FALSE)=$A$1,Pres_2017_T2!W366,0),0)</f>
        <v>0</v>
      </c>
      <c r="H366">
        <f ca="1">_xlfn.IFNA(IF(VLOOKUP(Pres_2017_T2!AA366,'Liaison politique'!$A$2:$C$12,3,FALSE)=$A$1,Pres_2017_T2!AC366,0),0)</f>
        <v>30972</v>
      </c>
      <c r="N366">
        <f t="shared" ca="1" si="5"/>
        <v>30972</v>
      </c>
    </row>
    <row r="367" spans="1:14" x14ac:dyDescent="0.75">
      <c r="A367" t="str">
        <v>71_01</v>
      </c>
      <c r="B367">
        <f ca="1">_xlfn.IFNA(IF(VLOOKUP(Pres_2017_T2!U367,'Liaison politique'!$A$2:$C$12,3,FALSE)=$A$1,Pres_2017_T2!W367,0),0)</f>
        <v>0</v>
      </c>
      <c r="H367">
        <f ca="1">_xlfn.IFNA(IF(VLOOKUP(Pres_2017_T2!AA367,'Liaison politique'!$A$2:$C$12,3,FALSE)=$A$1,Pres_2017_T2!AC367,0),0)</f>
        <v>15947</v>
      </c>
      <c r="N367">
        <f t="shared" ca="1" si="5"/>
        <v>15947</v>
      </c>
    </row>
    <row r="368" spans="1:14" x14ac:dyDescent="0.75">
      <c r="A368" t="str">
        <v>71_02</v>
      </c>
      <c r="B368">
        <f ca="1">_xlfn.IFNA(IF(VLOOKUP(Pres_2017_T2!U368,'Liaison politique'!$A$2:$C$12,3,FALSE)=$A$1,Pres_2017_T2!W368,0),0)</f>
        <v>0</v>
      </c>
      <c r="H368">
        <f ca="1">_xlfn.IFNA(IF(VLOOKUP(Pres_2017_T2!AA368,'Liaison politique'!$A$2:$C$12,3,FALSE)=$A$1,Pres_2017_T2!AC368,0),0)</f>
        <v>20467</v>
      </c>
      <c r="N368">
        <f t="shared" ca="1" si="5"/>
        <v>20467</v>
      </c>
    </row>
    <row r="369" spans="1:14" x14ac:dyDescent="0.75">
      <c r="A369" t="str">
        <v>71_03</v>
      </c>
      <c r="B369">
        <f ca="1">_xlfn.IFNA(IF(VLOOKUP(Pres_2017_T2!U369,'Liaison politique'!$A$2:$C$12,3,FALSE)=$A$1,Pres_2017_T2!W369,0),0)</f>
        <v>0</v>
      </c>
      <c r="H369">
        <f ca="1">_xlfn.IFNA(IF(VLOOKUP(Pres_2017_T2!AA369,'Liaison politique'!$A$2:$C$12,3,FALSE)=$A$1,Pres_2017_T2!AC369,0),0)</f>
        <v>22143</v>
      </c>
      <c r="N369">
        <f t="shared" ca="1" si="5"/>
        <v>22143</v>
      </c>
    </row>
    <row r="370" spans="1:14" x14ac:dyDescent="0.75">
      <c r="A370" t="str">
        <v>71_04</v>
      </c>
      <c r="B370">
        <f ca="1">_xlfn.IFNA(IF(VLOOKUP(Pres_2017_T2!U370,'Liaison politique'!$A$2:$C$12,3,FALSE)=$A$1,Pres_2017_T2!W370,0),0)</f>
        <v>0</v>
      </c>
      <c r="H370">
        <f ca="1">_xlfn.IFNA(IF(VLOOKUP(Pres_2017_T2!AA370,'Liaison politique'!$A$2:$C$12,3,FALSE)=$A$1,Pres_2017_T2!AC370,0),0)</f>
        <v>24170</v>
      </c>
      <c r="N370">
        <f t="shared" ca="1" si="5"/>
        <v>24170</v>
      </c>
    </row>
    <row r="371" spans="1:14" x14ac:dyDescent="0.75">
      <c r="A371" t="str">
        <v>71_05</v>
      </c>
      <c r="B371">
        <f ca="1">_xlfn.IFNA(IF(VLOOKUP(Pres_2017_T2!U371,'Liaison politique'!$A$2:$C$12,3,FALSE)=$A$1,Pres_2017_T2!W371,0),0)</f>
        <v>0</v>
      </c>
      <c r="H371">
        <f ca="1">_xlfn.IFNA(IF(VLOOKUP(Pres_2017_T2!AA371,'Liaison politique'!$A$2:$C$12,3,FALSE)=$A$1,Pres_2017_T2!AC371,0),0)</f>
        <v>21215</v>
      </c>
      <c r="N371">
        <f t="shared" ca="1" si="5"/>
        <v>21215</v>
      </c>
    </row>
    <row r="372" spans="1:14" x14ac:dyDescent="0.75">
      <c r="A372" t="str">
        <v>72_01</v>
      </c>
      <c r="B372">
        <f ca="1">_xlfn.IFNA(IF(VLOOKUP(Pres_2017_T2!U372,'Liaison politique'!$A$2:$C$12,3,FALSE)=$A$1,Pres_2017_T2!W372,0),0)</f>
        <v>0</v>
      </c>
      <c r="H372">
        <f ca="1">_xlfn.IFNA(IF(VLOOKUP(Pres_2017_T2!AA372,'Liaison politique'!$A$2:$C$12,3,FALSE)=$A$1,Pres_2017_T2!AC372,0),0)</f>
        <v>15363</v>
      </c>
      <c r="N372">
        <f t="shared" ca="1" si="5"/>
        <v>15363</v>
      </c>
    </row>
    <row r="373" spans="1:14" x14ac:dyDescent="0.75">
      <c r="A373" t="str">
        <v>72_02</v>
      </c>
      <c r="B373">
        <f ca="1">_xlfn.IFNA(IF(VLOOKUP(Pres_2017_T2!U373,'Liaison politique'!$A$2:$C$12,3,FALSE)=$A$1,Pres_2017_T2!W373,0),0)</f>
        <v>0</v>
      </c>
      <c r="H373">
        <f ca="1">_xlfn.IFNA(IF(VLOOKUP(Pres_2017_T2!AA373,'Liaison politique'!$A$2:$C$12,3,FALSE)=$A$1,Pres_2017_T2!AC373,0),0)</f>
        <v>18767</v>
      </c>
      <c r="N373">
        <f t="shared" ca="1" si="5"/>
        <v>18767</v>
      </c>
    </row>
    <row r="374" spans="1:14" x14ac:dyDescent="0.75">
      <c r="A374" t="str">
        <v>72_03</v>
      </c>
      <c r="B374">
        <f ca="1">_xlfn.IFNA(IF(VLOOKUP(Pres_2017_T2!U374,'Liaison politique'!$A$2:$C$12,3,FALSE)=$A$1,Pres_2017_T2!W374,0),0)</f>
        <v>0</v>
      </c>
      <c r="H374">
        <f ca="1">_xlfn.IFNA(IF(VLOOKUP(Pres_2017_T2!AA374,'Liaison politique'!$A$2:$C$12,3,FALSE)=$A$1,Pres_2017_T2!AC374,0),0)</f>
        <v>24225</v>
      </c>
      <c r="N374">
        <f t="shared" ca="1" si="5"/>
        <v>24225</v>
      </c>
    </row>
    <row r="375" spans="1:14" x14ac:dyDescent="0.75">
      <c r="A375" t="str">
        <v>72_04</v>
      </c>
      <c r="B375">
        <f ca="1">_xlfn.IFNA(IF(VLOOKUP(Pres_2017_T2!U375,'Liaison politique'!$A$2:$C$12,3,FALSE)=$A$1,Pres_2017_T2!W375,0),0)</f>
        <v>0</v>
      </c>
      <c r="H375">
        <f ca="1">_xlfn.IFNA(IF(VLOOKUP(Pres_2017_T2!AA375,'Liaison politique'!$A$2:$C$12,3,FALSE)=$A$1,Pres_2017_T2!AC375,0),0)</f>
        <v>18855</v>
      </c>
      <c r="N375">
        <f t="shared" ca="1" si="5"/>
        <v>18855</v>
      </c>
    </row>
    <row r="376" spans="1:14" x14ac:dyDescent="0.75">
      <c r="A376" t="str">
        <v>72_05</v>
      </c>
      <c r="B376">
        <f ca="1">_xlfn.IFNA(IF(VLOOKUP(Pres_2017_T2!U376,'Liaison politique'!$A$2:$C$12,3,FALSE)=$A$1,Pres_2017_T2!W376,0),0)</f>
        <v>0</v>
      </c>
      <c r="H376">
        <f ca="1">_xlfn.IFNA(IF(VLOOKUP(Pres_2017_T2!AA376,'Liaison politique'!$A$2:$C$12,3,FALSE)=$A$1,Pres_2017_T2!AC376,0),0)</f>
        <v>21313</v>
      </c>
      <c r="N376">
        <f t="shared" ca="1" si="5"/>
        <v>21313</v>
      </c>
    </row>
    <row r="377" spans="1:14" x14ac:dyDescent="0.75">
      <c r="A377" t="str">
        <v>73_01</v>
      </c>
      <c r="B377">
        <f ca="1">_xlfn.IFNA(IF(VLOOKUP(Pres_2017_T2!U377,'Liaison politique'!$A$2:$C$12,3,FALSE)=$A$1,Pres_2017_T2!W377,0),0)</f>
        <v>0</v>
      </c>
      <c r="H377">
        <f ca="1">_xlfn.IFNA(IF(VLOOKUP(Pres_2017_T2!AA377,'Liaison politique'!$A$2:$C$12,3,FALSE)=$A$1,Pres_2017_T2!AC377,0),0)</f>
        <v>21197</v>
      </c>
      <c r="N377">
        <f t="shared" ca="1" si="5"/>
        <v>21197</v>
      </c>
    </row>
    <row r="378" spans="1:14" x14ac:dyDescent="0.75">
      <c r="A378" t="str">
        <v>73_02</v>
      </c>
      <c r="B378">
        <f ca="1">_xlfn.IFNA(IF(VLOOKUP(Pres_2017_T2!U378,'Liaison politique'!$A$2:$C$12,3,FALSE)=$A$1,Pres_2017_T2!W378,0),0)</f>
        <v>0</v>
      </c>
      <c r="H378">
        <f ca="1">_xlfn.IFNA(IF(VLOOKUP(Pres_2017_T2!AA378,'Liaison politique'!$A$2:$C$12,3,FALSE)=$A$1,Pres_2017_T2!AC378,0),0)</f>
        <v>18388</v>
      </c>
      <c r="N378">
        <f t="shared" ca="1" si="5"/>
        <v>18388</v>
      </c>
    </row>
    <row r="379" spans="1:14" x14ac:dyDescent="0.75">
      <c r="A379" t="str">
        <v>73_03</v>
      </c>
      <c r="B379">
        <f ca="1">_xlfn.IFNA(IF(VLOOKUP(Pres_2017_T2!U379,'Liaison politique'!$A$2:$C$12,3,FALSE)=$A$1,Pres_2017_T2!W379,0),0)</f>
        <v>0</v>
      </c>
      <c r="H379">
        <f ca="1">_xlfn.IFNA(IF(VLOOKUP(Pres_2017_T2!AA379,'Liaison politique'!$A$2:$C$12,3,FALSE)=$A$1,Pres_2017_T2!AC379,0),0)</f>
        <v>19171</v>
      </c>
      <c r="N379">
        <f t="shared" ca="1" si="5"/>
        <v>19171</v>
      </c>
    </row>
    <row r="380" spans="1:14" x14ac:dyDescent="0.75">
      <c r="A380" t="str">
        <v>73_04</v>
      </c>
      <c r="B380">
        <f ca="1">_xlfn.IFNA(IF(VLOOKUP(Pres_2017_T2!U380,'Liaison politique'!$A$2:$C$12,3,FALSE)=$A$1,Pres_2017_T2!W380,0),0)</f>
        <v>0</v>
      </c>
      <c r="H380">
        <f ca="1">_xlfn.IFNA(IF(VLOOKUP(Pres_2017_T2!AA380,'Liaison politique'!$A$2:$C$12,3,FALSE)=$A$1,Pres_2017_T2!AC380,0),0)</f>
        <v>14842</v>
      </c>
      <c r="N380">
        <f t="shared" ca="1" si="5"/>
        <v>14842</v>
      </c>
    </row>
    <row r="381" spans="1:14" x14ac:dyDescent="0.75">
      <c r="A381" t="str">
        <v>74_01</v>
      </c>
      <c r="B381">
        <f ca="1">_xlfn.IFNA(IF(VLOOKUP(Pres_2017_T2!U381,'Liaison politique'!$A$2:$C$12,3,FALSE)=$A$1,Pres_2017_T2!W381,0),0)</f>
        <v>0</v>
      </c>
      <c r="H381">
        <f ca="1">_xlfn.IFNA(IF(VLOOKUP(Pres_2017_T2!AA381,'Liaison politique'!$A$2:$C$12,3,FALSE)=$A$1,Pres_2017_T2!AC381,0),0)</f>
        <v>20623</v>
      </c>
      <c r="N381">
        <f t="shared" ca="1" si="5"/>
        <v>20623</v>
      </c>
    </row>
    <row r="382" spans="1:14" x14ac:dyDescent="0.75">
      <c r="A382" t="str">
        <v>74_02</v>
      </c>
      <c r="B382">
        <f ca="1">_xlfn.IFNA(IF(VLOOKUP(Pres_2017_T2!U382,'Liaison politique'!$A$2:$C$12,3,FALSE)=$A$1,Pres_2017_T2!W382,0),0)</f>
        <v>0</v>
      </c>
      <c r="H382">
        <f ca="1">_xlfn.IFNA(IF(VLOOKUP(Pres_2017_T2!AA382,'Liaison politique'!$A$2:$C$12,3,FALSE)=$A$1,Pres_2017_T2!AC382,0),0)</f>
        <v>17888</v>
      </c>
      <c r="N382">
        <f t="shared" ca="1" si="5"/>
        <v>17888</v>
      </c>
    </row>
    <row r="383" spans="1:14" x14ac:dyDescent="0.75">
      <c r="A383" t="str">
        <v>74_03</v>
      </c>
      <c r="B383">
        <f ca="1">_xlfn.IFNA(IF(VLOOKUP(Pres_2017_T2!U383,'Liaison politique'!$A$2:$C$12,3,FALSE)=$A$1,Pres_2017_T2!W383,0),0)</f>
        <v>0</v>
      </c>
      <c r="H383">
        <f ca="1">_xlfn.IFNA(IF(VLOOKUP(Pres_2017_T2!AA383,'Liaison politique'!$A$2:$C$12,3,FALSE)=$A$1,Pres_2017_T2!AC383,0),0)</f>
        <v>20564</v>
      </c>
      <c r="N383">
        <f t="shared" ca="1" si="5"/>
        <v>20564</v>
      </c>
    </row>
    <row r="384" spans="1:14" x14ac:dyDescent="0.75">
      <c r="A384" t="str">
        <v>74_04</v>
      </c>
      <c r="B384">
        <f ca="1">_xlfn.IFNA(IF(VLOOKUP(Pres_2017_T2!U384,'Liaison politique'!$A$2:$C$12,3,FALSE)=$A$1,Pres_2017_T2!W384,0),0)</f>
        <v>0</v>
      </c>
      <c r="H384">
        <f ca="1">_xlfn.IFNA(IF(VLOOKUP(Pres_2017_T2!AA384,'Liaison politique'!$A$2:$C$12,3,FALSE)=$A$1,Pres_2017_T2!AC384,0),0)</f>
        <v>17005</v>
      </c>
      <c r="N384">
        <f t="shared" ca="1" si="5"/>
        <v>17005</v>
      </c>
    </row>
    <row r="385" spans="1:14" x14ac:dyDescent="0.75">
      <c r="A385" t="str">
        <v>74_05</v>
      </c>
      <c r="B385">
        <f ca="1">_xlfn.IFNA(IF(VLOOKUP(Pres_2017_T2!U385,'Liaison politique'!$A$2:$C$12,3,FALSE)=$A$1,Pres_2017_T2!W385,0),0)</f>
        <v>0</v>
      </c>
      <c r="H385">
        <f ca="1">_xlfn.IFNA(IF(VLOOKUP(Pres_2017_T2!AA385,'Liaison politique'!$A$2:$C$12,3,FALSE)=$A$1,Pres_2017_T2!AC385,0),0)</f>
        <v>20518</v>
      </c>
      <c r="N385">
        <f t="shared" ca="1" si="5"/>
        <v>20518</v>
      </c>
    </row>
    <row r="386" spans="1:14" x14ac:dyDescent="0.75">
      <c r="A386" t="str">
        <v>74_06</v>
      </c>
      <c r="B386">
        <f ca="1">_xlfn.IFNA(IF(VLOOKUP(Pres_2017_T2!U386,'Liaison politique'!$A$2:$C$12,3,FALSE)=$A$1,Pres_2017_T2!W386,0),0)</f>
        <v>0</v>
      </c>
      <c r="H386">
        <f ca="1">_xlfn.IFNA(IF(VLOOKUP(Pres_2017_T2!AA386,'Liaison politique'!$A$2:$C$12,3,FALSE)=$A$1,Pres_2017_T2!AC386,0),0)</f>
        <v>17120</v>
      </c>
      <c r="N386">
        <f t="shared" ca="1" si="5"/>
        <v>17120</v>
      </c>
    </row>
    <row r="387" spans="1:14" x14ac:dyDescent="0.75">
      <c r="A387" t="str">
        <v>75_01</v>
      </c>
      <c r="B387">
        <f ca="1">_xlfn.IFNA(IF(VLOOKUP(Pres_2017_T2!U387,'Liaison politique'!$A$2:$C$12,3,FALSE)=$A$1,Pres_2017_T2!W387,0),0)</f>
        <v>0</v>
      </c>
      <c r="H387">
        <f ca="1">_xlfn.IFNA(IF(VLOOKUP(Pres_2017_T2!AA387,'Liaison politique'!$A$2:$C$12,3,FALSE)=$A$1,Pres_2017_T2!AC387,0),0)</f>
        <v>5607</v>
      </c>
      <c r="N387">
        <f t="shared" ref="N387:N450" ca="1" si="6">SUM(B387:M387)</f>
        <v>5607</v>
      </c>
    </row>
    <row r="388" spans="1:14" x14ac:dyDescent="0.75">
      <c r="A388" t="str">
        <v>75_02</v>
      </c>
      <c r="B388">
        <f ca="1">_xlfn.IFNA(IF(VLOOKUP(Pres_2017_T2!U388,'Liaison politique'!$A$2:$C$12,3,FALSE)=$A$1,Pres_2017_T2!W388,0),0)</f>
        <v>0</v>
      </c>
      <c r="H388">
        <f ca="1">_xlfn.IFNA(IF(VLOOKUP(Pres_2017_T2!AA388,'Liaison politique'!$A$2:$C$12,3,FALSE)=$A$1,Pres_2017_T2!AC388,0),0)</f>
        <v>5572</v>
      </c>
      <c r="N388">
        <f t="shared" ca="1" si="6"/>
        <v>5572</v>
      </c>
    </row>
    <row r="389" spans="1:14" x14ac:dyDescent="0.75">
      <c r="A389" t="str">
        <v>75_03</v>
      </c>
      <c r="B389">
        <f ca="1">_xlfn.IFNA(IF(VLOOKUP(Pres_2017_T2!U389,'Liaison politique'!$A$2:$C$12,3,FALSE)=$A$1,Pres_2017_T2!W389,0),0)</f>
        <v>0</v>
      </c>
      <c r="H389">
        <f ca="1">_xlfn.IFNA(IF(VLOOKUP(Pres_2017_T2!AA389,'Liaison politique'!$A$2:$C$12,3,FALSE)=$A$1,Pres_2017_T2!AC389,0),0)</f>
        <v>5072</v>
      </c>
      <c r="N389">
        <f t="shared" ca="1" si="6"/>
        <v>5072</v>
      </c>
    </row>
    <row r="390" spans="1:14" x14ac:dyDescent="0.75">
      <c r="A390" t="str">
        <v>75_04</v>
      </c>
      <c r="B390">
        <f ca="1">_xlfn.IFNA(IF(VLOOKUP(Pres_2017_T2!U390,'Liaison politique'!$A$2:$C$12,3,FALSE)=$A$1,Pres_2017_T2!W390,0),0)</f>
        <v>0</v>
      </c>
      <c r="H390">
        <f ca="1">_xlfn.IFNA(IF(VLOOKUP(Pres_2017_T2!AA390,'Liaison politique'!$A$2:$C$12,3,FALSE)=$A$1,Pres_2017_T2!AC390,0),0)</f>
        <v>5898</v>
      </c>
      <c r="N390">
        <f t="shared" ca="1" si="6"/>
        <v>5898</v>
      </c>
    </row>
    <row r="391" spans="1:14" x14ac:dyDescent="0.75">
      <c r="A391" t="str">
        <v>75_05</v>
      </c>
      <c r="B391">
        <f ca="1">_xlfn.IFNA(IF(VLOOKUP(Pres_2017_T2!U391,'Liaison politique'!$A$2:$C$12,3,FALSE)=$A$1,Pres_2017_T2!W391,0),0)</f>
        <v>0</v>
      </c>
      <c r="H391">
        <f ca="1">_xlfn.IFNA(IF(VLOOKUP(Pres_2017_T2!AA391,'Liaison politique'!$A$2:$C$12,3,FALSE)=$A$1,Pres_2017_T2!AC391,0),0)</f>
        <v>4127</v>
      </c>
      <c r="N391">
        <f t="shared" ca="1" si="6"/>
        <v>4127</v>
      </c>
    </row>
    <row r="392" spans="1:14" x14ac:dyDescent="0.75">
      <c r="A392" t="str">
        <v>75_06</v>
      </c>
      <c r="B392">
        <f ca="1">_xlfn.IFNA(IF(VLOOKUP(Pres_2017_T2!U392,'Liaison politique'!$A$2:$C$12,3,FALSE)=$A$1,Pres_2017_T2!W392,0),0)</f>
        <v>0</v>
      </c>
      <c r="H392">
        <f ca="1">_xlfn.IFNA(IF(VLOOKUP(Pres_2017_T2!AA392,'Liaison politique'!$A$2:$C$12,3,FALSE)=$A$1,Pres_2017_T2!AC392,0),0)</f>
        <v>4387</v>
      </c>
      <c r="N392">
        <f t="shared" ca="1" si="6"/>
        <v>4387</v>
      </c>
    </row>
    <row r="393" spans="1:14" x14ac:dyDescent="0.75">
      <c r="A393" t="str">
        <v>75_07</v>
      </c>
      <c r="B393">
        <f ca="1">_xlfn.IFNA(IF(VLOOKUP(Pres_2017_T2!U393,'Liaison politique'!$A$2:$C$12,3,FALSE)=$A$1,Pres_2017_T2!W393,0),0)</f>
        <v>0</v>
      </c>
      <c r="H393">
        <f ca="1">_xlfn.IFNA(IF(VLOOKUP(Pres_2017_T2!AA393,'Liaison politique'!$A$2:$C$12,3,FALSE)=$A$1,Pres_2017_T2!AC393,0),0)</f>
        <v>4535</v>
      </c>
      <c r="N393">
        <f t="shared" ca="1" si="6"/>
        <v>4535</v>
      </c>
    </row>
    <row r="394" spans="1:14" x14ac:dyDescent="0.75">
      <c r="A394" t="str">
        <v>75_08</v>
      </c>
      <c r="B394">
        <f ca="1">_xlfn.IFNA(IF(VLOOKUP(Pres_2017_T2!U394,'Liaison politique'!$A$2:$C$12,3,FALSE)=$A$1,Pres_2017_T2!W394,0),0)</f>
        <v>0</v>
      </c>
      <c r="H394">
        <f ca="1">_xlfn.IFNA(IF(VLOOKUP(Pres_2017_T2!AA394,'Liaison politique'!$A$2:$C$12,3,FALSE)=$A$1,Pres_2017_T2!AC394,0),0)</f>
        <v>6792</v>
      </c>
      <c r="N394">
        <f t="shared" ca="1" si="6"/>
        <v>6792</v>
      </c>
    </row>
    <row r="395" spans="1:14" x14ac:dyDescent="0.75">
      <c r="A395" t="str">
        <v>75_09</v>
      </c>
      <c r="B395">
        <f ca="1">_xlfn.IFNA(IF(VLOOKUP(Pres_2017_T2!U395,'Liaison politique'!$A$2:$C$12,3,FALSE)=$A$1,Pres_2017_T2!W395,0),0)</f>
        <v>0</v>
      </c>
      <c r="H395">
        <f ca="1">_xlfn.IFNA(IF(VLOOKUP(Pres_2017_T2!AA395,'Liaison politique'!$A$2:$C$12,3,FALSE)=$A$1,Pres_2017_T2!AC395,0),0)</f>
        <v>6001</v>
      </c>
      <c r="N395">
        <f t="shared" ca="1" si="6"/>
        <v>6001</v>
      </c>
    </row>
    <row r="396" spans="1:14" x14ac:dyDescent="0.75">
      <c r="A396" t="str">
        <v>75_10</v>
      </c>
      <c r="B396">
        <f ca="1">_xlfn.IFNA(IF(VLOOKUP(Pres_2017_T2!U396,'Liaison politique'!$A$2:$C$12,3,FALSE)=$A$1,Pres_2017_T2!W396,0),0)</f>
        <v>0</v>
      </c>
      <c r="H396">
        <f ca="1">_xlfn.IFNA(IF(VLOOKUP(Pres_2017_T2!AA396,'Liaison politique'!$A$2:$C$12,3,FALSE)=$A$1,Pres_2017_T2!AC396,0),0)</f>
        <v>5967</v>
      </c>
      <c r="N396">
        <f t="shared" ca="1" si="6"/>
        <v>5967</v>
      </c>
    </row>
    <row r="397" spans="1:14" x14ac:dyDescent="0.75">
      <c r="A397" t="str">
        <v>75_11</v>
      </c>
      <c r="B397">
        <f ca="1">_xlfn.IFNA(IF(VLOOKUP(Pres_2017_T2!U397,'Liaison politique'!$A$2:$C$12,3,FALSE)=$A$1,Pres_2017_T2!W397,0),0)</f>
        <v>0</v>
      </c>
      <c r="H397">
        <f ca="1">_xlfn.IFNA(IF(VLOOKUP(Pres_2017_T2!AA397,'Liaison politique'!$A$2:$C$12,3,FALSE)=$A$1,Pres_2017_T2!AC397,0),0)</f>
        <v>4953</v>
      </c>
      <c r="N397">
        <f t="shared" ca="1" si="6"/>
        <v>4953</v>
      </c>
    </row>
    <row r="398" spans="1:14" x14ac:dyDescent="0.75">
      <c r="A398" t="str">
        <v>75_12</v>
      </c>
      <c r="B398">
        <f ca="1">_xlfn.IFNA(IF(VLOOKUP(Pres_2017_T2!U398,'Liaison politique'!$A$2:$C$12,3,FALSE)=$A$1,Pres_2017_T2!W398,0),0)</f>
        <v>0</v>
      </c>
      <c r="H398">
        <f ca="1">_xlfn.IFNA(IF(VLOOKUP(Pres_2017_T2!AA398,'Liaison politique'!$A$2:$C$12,3,FALSE)=$A$1,Pres_2017_T2!AC398,0),0)</f>
        <v>6656</v>
      </c>
      <c r="N398">
        <f t="shared" ca="1" si="6"/>
        <v>6656</v>
      </c>
    </row>
    <row r="399" spans="1:14" x14ac:dyDescent="0.75">
      <c r="A399" t="str">
        <v>75_13</v>
      </c>
      <c r="B399">
        <f ca="1">_xlfn.IFNA(IF(VLOOKUP(Pres_2017_T2!U399,'Liaison politique'!$A$2:$C$12,3,FALSE)=$A$1,Pres_2017_T2!W399,0),0)</f>
        <v>0</v>
      </c>
      <c r="H399">
        <f ca="1">_xlfn.IFNA(IF(VLOOKUP(Pres_2017_T2!AA399,'Liaison politique'!$A$2:$C$12,3,FALSE)=$A$1,Pres_2017_T2!AC399,0),0)</f>
        <v>6998</v>
      </c>
      <c r="N399">
        <f t="shared" ca="1" si="6"/>
        <v>6998</v>
      </c>
    </row>
    <row r="400" spans="1:14" x14ac:dyDescent="0.75">
      <c r="A400" t="str">
        <v>75_14</v>
      </c>
      <c r="B400">
        <f ca="1">_xlfn.IFNA(IF(VLOOKUP(Pres_2017_T2!U400,'Liaison politique'!$A$2:$C$12,3,FALSE)=$A$1,Pres_2017_T2!W400,0),0)</f>
        <v>0</v>
      </c>
      <c r="H400">
        <f ca="1">_xlfn.IFNA(IF(VLOOKUP(Pres_2017_T2!AA400,'Liaison politique'!$A$2:$C$12,3,FALSE)=$A$1,Pres_2017_T2!AC400,0),0)</f>
        <v>6668</v>
      </c>
      <c r="N400">
        <f t="shared" ca="1" si="6"/>
        <v>6668</v>
      </c>
    </row>
    <row r="401" spans="1:14" x14ac:dyDescent="0.75">
      <c r="A401" t="str">
        <v>75_15</v>
      </c>
      <c r="B401">
        <f ca="1">_xlfn.IFNA(IF(VLOOKUP(Pres_2017_T2!U401,'Liaison politique'!$A$2:$C$12,3,FALSE)=$A$1,Pres_2017_T2!W401,0),0)</f>
        <v>0</v>
      </c>
      <c r="H401">
        <f ca="1">_xlfn.IFNA(IF(VLOOKUP(Pres_2017_T2!AA401,'Liaison politique'!$A$2:$C$12,3,FALSE)=$A$1,Pres_2017_T2!AC401,0),0)</f>
        <v>5596</v>
      </c>
      <c r="N401">
        <f t="shared" ca="1" si="6"/>
        <v>5596</v>
      </c>
    </row>
    <row r="402" spans="1:14" x14ac:dyDescent="0.75">
      <c r="A402" t="str">
        <v>75_16</v>
      </c>
      <c r="B402">
        <f ca="1">_xlfn.IFNA(IF(VLOOKUP(Pres_2017_T2!U402,'Liaison politique'!$A$2:$C$12,3,FALSE)=$A$1,Pres_2017_T2!W402,0),0)</f>
        <v>0</v>
      </c>
      <c r="H402">
        <f ca="1">_xlfn.IFNA(IF(VLOOKUP(Pres_2017_T2!AA402,'Liaison politique'!$A$2:$C$12,3,FALSE)=$A$1,Pres_2017_T2!AC402,0),0)</f>
        <v>4657</v>
      </c>
      <c r="N402">
        <f t="shared" ca="1" si="6"/>
        <v>4657</v>
      </c>
    </row>
    <row r="403" spans="1:14" x14ac:dyDescent="0.75">
      <c r="A403" t="str">
        <v>75_17</v>
      </c>
      <c r="B403">
        <f ca="1">_xlfn.IFNA(IF(VLOOKUP(Pres_2017_T2!U403,'Liaison politique'!$A$2:$C$12,3,FALSE)=$A$1,Pres_2017_T2!W403,0),0)</f>
        <v>0</v>
      </c>
      <c r="H403">
        <f ca="1">_xlfn.IFNA(IF(VLOOKUP(Pres_2017_T2!AA403,'Liaison politique'!$A$2:$C$12,3,FALSE)=$A$1,Pres_2017_T2!AC403,0),0)</f>
        <v>4057</v>
      </c>
      <c r="N403">
        <f t="shared" ca="1" si="6"/>
        <v>4057</v>
      </c>
    </row>
    <row r="404" spans="1:14" x14ac:dyDescent="0.75">
      <c r="A404" t="str">
        <v>75_18</v>
      </c>
      <c r="B404">
        <f ca="1">_xlfn.IFNA(IF(VLOOKUP(Pres_2017_T2!U404,'Liaison politique'!$A$2:$C$12,3,FALSE)=$A$1,Pres_2017_T2!W404,0),0)</f>
        <v>0</v>
      </c>
      <c r="H404">
        <f ca="1">_xlfn.IFNA(IF(VLOOKUP(Pres_2017_T2!AA404,'Liaison politique'!$A$2:$C$12,3,FALSE)=$A$1,Pres_2017_T2!AC404,0),0)</f>
        <v>4227</v>
      </c>
      <c r="N404">
        <f t="shared" ca="1" si="6"/>
        <v>4227</v>
      </c>
    </row>
    <row r="405" spans="1:14" x14ac:dyDescent="0.75">
      <c r="A405" t="str">
        <v>76_01</v>
      </c>
      <c r="B405">
        <f ca="1">_xlfn.IFNA(IF(VLOOKUP(Pres_2017_T2!U405,'Liaison politique'!$A$2:$C$12,3,FALSE)=$A$1,Pres_2017_T2!W405,0),0)</f>
        <v>0</v>
      </c>
      <c r="H405">
        <f ca="1">_xlfn.IFNA(IF(VLOOKUP(Pres_2017_T2!AA405,'Liaison politique'!$A$2:$C$12,3,FALSE)=$A$1,Pres_2017_T2!AC405,0),0)</f>
        <v>8723</v>
      </c>
      <c r="N405">
        <f t="shared" ca="1" si="6"/>
        <v>8723</v>
      </c>
    </row>
    <row r="406" spans="1:14" x14ac:dyDescent="0.75">
      <c r="A406" t="str">
        <v>76_02</v>
      </c>
      <c r="B406">
        <f ca="1">_xlfn.IFNA(IF(VLOOKUP(Pres_2017_T2!U406,'Liaison politique'!$A$2:$C$12,3,FALSE)=$A$1,Pres_2017_T2!W406,0),0)</f>
        <v>0</v>
      </c>
      <c r="H406">
        <f ca="1">_xlfn.IFNA(IF(VLOOKUP(Pres_2017_T2!AA406,'Liaison politique'!$A$2:$C$12,3,FALSE)=$A$1,Pres_2017_T2!AC406,0),0)</f>
        <v>22432</v>
      </c>
      <c r="N406">
        <f t="shared" ca="1" si="6"/>
        <v>22432</v>
      </c>
    </row>
    <row r="407" spans="1:14" x14ac:dyDescent="0.75">
      <c r="A407" t="str">
        <v>76_03</v>
      </c>
      <c r="B407">
        <f ca="1">_xlfn.IFNA(IF(VLOOKUP(Pres_2017_T2!U407,'Liaison politique'!$A$2:$C$12,3,FALSE)=$A$1,Pres_2017_T2!W407,0),0)</f>
        <v>0</v>
      </c>
      <c r="H407">
        <f ca="1">_xlfn.IFNA(IF(VLOOKUP(Pres_2017_T2!AA407,'Liaison politique'!$A$2:$C$12,3,FALSE)=$A$1,Pres_2017_T2!AC407,0),0)</f>
        <v>14291</v>
      </c>
      <c r="N407">
        <f t="shared" ca="1" si="6"/>
        <v>14291</v>
      </c>
    </row>
    <row r="408" spans="1:14" x14ac:dyDescent="0.75">
      <c r="A408" t="str">
        <v>76_04</v>
      </c>
      <c r="B408">
        <f ca="1">_xlfn.IFNA(IF(VLOOKUP(Pres_2017_T2!U408,'Liaison politique'!$A$2:$C$12,3,FALSE)=$A$1,Pres_2017_T2!W408,0),0)</f>
        <v>0</v>
      </c>
      <c r="H408">
        <f ca="1">_xlfn.IFNA(IF(VLOOKUP(Pres_2017_T2!AA408,'Liaison politique'!$A$2:$C$12,3,FALSE)=$A$1,Pres_2017_T2!AC408,0),0)</f>
        <v>22368</v>
      </c>
      <c r="N408">
        <f t="shared" ca="1" si="6"/>
        <v>22368</v>
      </c>
    </row>
    <row r="409" spans="1:14" x14ac:dyDescent="0.75">
      <c r="A409" t="str">
        <v>76_05</v>
      </c>
      <c r="B409">
        <f ca="1">_xlfn.IFNA(IF(VLOOKUP(Pres_2017_T2!U409,'Liaison politique'!$A$2:$C$12,3,FALSE)=$A$1,Pres_2017_T2!W409,0),0)</f>
        <v>0</v>
      </c>
      <c r="H409">
        <f ca="1">_xlfn.IFNA(IF(VLOOKUP(Pres_2017_T2!AA409,'Liaison politique'!$A$2:$C$12,3,FALSE)=$A$1,Pres_2017_T2!AC409,0),0)</f>
        <v>28535</v>
      </c>
      <c r="N409">
        <f t="shared" ca="1" si="6"/>
        <v>28535</v>
      </c>
    </row>
    <row r="410" spans="1:14" x14ac:dyDescent="0.75">
      <c r="A410" t="str">
        <v>76_06</v>
      </c>
      <c r="B410">
        <f ca="1">_xlfn.IFNA(IF(VLOOKUP(Pres_2017_T2!U410,'Liaison politique'!$A$2:$C$12,3,FALSE)=$A$1,Pres_2017_T2!W410,0),0)</f>
        <v>0</v>
      </c>
      <c r="H410">
        <f ca="1">_xlfn.IFNA(IF(VLOOKUP(Pres_2017_T2!AA410,'Liaison politique'!$A$2:$C$12,3,FALSE)=$A$1,Pres_2017_T2!AC410,0),0)</f>
        <v>37343</v>
      </c>
      <c r="N410">
        <f t="shared" ca="1" si="6"/>
        <v>37343</v>
      </c>
    </row>
    <row r="411" spans="1:14" x14ac:dyDescent="0.75">
      <c r="A411" t="str">
        <v>76_07</v>
      </c>
      <c r="B411">
        <f ca="1">_xlfn.IFNA(IF(VLOOKUP(Pres_2017_T2!U411,'Liaison politique'!$A$2:$C$12,3,FALSE)=$A$1,Pres_2017_T2!W411,0),0)</f>
        <v>0</v>
      </c>
      <c r="H411">
        <f ca="1">_xlfn.IFNA(IF(VLOOKUP(Pres_2017_T2!AA411,'Liaison politique'!$A$2:$C$12,3,FALSE)=$A$1,Pres_2017_T2!AC411,0),0)</f>
        <v>17551</v>
      </c>
      <c r="N411">
        <f t="shared" ca="1" si="6"/>
        <v>17551</v>
      </c>
    </row>
    <row r="412" spans="1:14" x14ac:dyDescent="0.75">
      <c r="A412" t="str">
        <v>76_08</v>
      </c>
      <c r="B412">
        <f ca="1">_xlfn.IFNA(IF(VLOOKUP(Pres_2017_T2!U412,'Liaison politique'!$A$2:$C$12,3,FALSE)=$A$1,Pres_2017_T2!W412,0),0)</f>
        <v>0</v>
      </c>
      <c r="H412">
        <f ca="1">_xlfn.IFNA(IF(VLOOKUP(Pres_2017_T2!AA412,'Liaison politique'!$A$2:$C$12,3,FALSE)=$A$1,Pres_2017_T2!AC412,0),0)</f>
        <v>15241</v>
      </c>
      <c r="N412">
        <f t="shared" ca="1" si="6"/>
        <v>15241</v>
      </c>
    </row>
    <row r="413" spans="1:14" x14ac:dyDescent="0.75">
      <c r="A413" t="str">
        <v>76_09</v>
      </c>
      <c r="B413">
        <f ca="1">_xlfn.IFNA(IF(VLOOKUP(Pres_2017_T2!U413,'Liaison politique'!$A$2:$C$12,3,FALSE)=$A$1,Pres_2017_T2!W413,0),0)</f>
        <v>0</v>
      </c>
      <c r="H413">
        <f ca="1">_xlfn.IFNA(IF(VLOOKUP(Pres_2017_T2!AA413,'Liaison politique'!$A$2:$C$12,3,FALSE)=$A$1,Pres_2017_T2!AC413,0),0)</f>
        <v>30105</v>
      </c>
      <c r="N413">
        <f t="shared" ca="1" si="6"/>
        <v>30105</v>
      </c>
    </row>
    <row r="414" spans="1:14" x14ac:dyDescent="0.75">
      <c r="A414" t="str">
        <v>76_10</v>
      </c>
      <c r="B414">
        <f ca="1">_xlfn.IFNA(IF(VLOOKUP(Pres_2017_T2!U414,'Liaison politique'!$A$2:$C$12,3,FALSE)=$A$1,Pres_2017_T2!W414,0),0)</f>
        <v>0</v>
      </c>
      <c r="H414">
        <f ca="1">_xlfn.IFNA(IF(VLOOKUP(Pres_2017_T2!AA414,'Liaison politique'!$A$2:$C$12,3,FALSE)=$A$1,Pres_2017_T2!AC414,0),0)</f>
        <v>36235</v>
      </c>
      <c r="N414">
        <f t="shared" ca="1" si="6"/>
        <v>36235</v>
      </c>
    </row>
    <row r="415" spans="1:14" x14ac:dyDescent="0.75">
      <c r="A415" t="str">
        <v>77_01</v>
      </c>
      <c r="B415">
        <f ca="1">_xlfn.IFNA(IF(VLOOKUP(Pres_2017_T2!U415,'Liaison politique'!$A$2:$C$12,3,FALSE)=$A$1,Pres_2017_T2!W415,0),0)</f>
        <v>0</v>
      </c>
      <c r="H415">
        <f ca="1">_xlfn.IFNA(IF(VLOOKUP(Pres_2017_T2!AA415,'Liaison politique'!$A$2:$C$12,3,FALSE)=$A$1,Pres_2017_T2!AC415,0),0)</f>
        <v>14444</v>
      </c>
      <c r="N415">
        <f t="shared" ca="1" si="6"/>
        <v>14444</v>
      </c>
    </row>
    <row r="416" spans="1:14" x14ac:dyDescent="0.75">
      <c r="A416" t="str">
        <v>77_02</v>
      </c>
      <c r="B416">
        <f ca="1">_xlfn.IFNA(IF(VLOOKUP(Pres_2017_T2!U416,'Liaison politique'!$A$2:$C$12,3,FALSE)=$A$1,Pres_2017_T2!W416,0),0)</f>
        <v>0</v>
      </c>
      <c r="H416">
        <f ca="1">_xlfn.IFNA(IF(VLOOKUP(Pres_2017_T2!AA416,'Liaison politique'!$A$2:$C$12,3,FALSE)=$A$1,Pres_2017_T2!AC416,0),0)</f>
        <v>18906</v>
      </c>
      <c r="N416">
        <f t="shared" ca="1" si="6"/>
        <v>18906</v>
      </c>
    </row>
    <row r="417" spans="1:14" x14ac:dyDescent="0.75">
      <c r="A417" t="str">
        <v>77_03</v>
      </c>
      <c r="B417">
        <f ca="1">_xlfn.IFNA(IF(VLOOKUP(Pres_2017_T2!U417,'Liaison politique'!$A$2:$C$12,3,FALSE)=$A$1,Pres_2017_T2!W417,0),0)</f>
        <v>0</v>
      </c>
      <c r="H417">
        <f ca="1">_xlfn.IFNA(IF(VLOOKUP(Pres_2017_T2!AA417,'Liaison politique'!$A$2:$C$12,3,FALSE)=$A$1,Pres_2017_T2!AC417,0),0)</f>
        <v>20586</v>
      </c>
      <c r="N417">
        <f t="shared" ca="1" si="6"/>
        <v>20586</v>
      </c>
    </row>
    <row r="418" spans="1:14" x14ac:dyDescent="0.75">
      <c r="A418" t="str">
        <v>77_04</v>
      </c>
      <c r="B418">
        <f ca="1">_xlfn.IFNA(IF(VLOOKUP(Pres_2017_T2!U418,'Liaison politique'!$A$2:$C$12,3,FALSE)=$A$1,Pres_2017_T2!W418,0),0)</f>
        <v>0</v>
      </c>
      <c r="H418">
        <f ca="1">_xlfn.IFNA(IF(VLOOKUP(Pres_2017_T2!AA418,'Liaison politique'!$A$2:$C$12,3,FALSE)=$A$1,Pres_2017_T2!AC418,0),0)</f>
        <v>29607</v>
      </c>
      <c r="N418">
        <f t="shared" ca="1" si="6"/>
        <v>29607</v>
      </c>
    </row>
    <row r="419" spans="1:14" x14ac:dyDescent="0.75">
      <c r="A419" t="str">
        <v>77_05</v>
      </c>
      <c r="B419">
        <f ca="1">_xlfn.IFNA(IF(VLOOKUP(Pres_2017_T2!U419,'Liaison politique'!$A$2:$C$12,3,FALSE)=$A$1,Pres_2017_T2!W419,0),0)</f>
        <v>0</v>
      </c>
      <c r="H419">
        <f ca="1">_xlfn.IFNA(IF(VLOOKUP(Pres_2017_T2!AA419,'Liaison politique'!$A$2:$C$12,3,FALSE)=$A$1,Pres_2017_T2!AC419,0),0)</f>
        <v>23329</v>
      </c>
      <c r="N419">
        <f t="shared" ca="1" si="6"/>
        <v>23329</v>
      </c>
    </row>
    <row r="420" spans="1:14" x14ac:dyDescent="0.75">
      <c r="A420" t="str">
        <v>77_06</v>
      </c>
      <c r="B420">
        <f ca="1">_xlfn.IFNA(IF(VLOOKUP(Pres_2017_T2!U420,'Liaison politique'!$A$2:$C$12,3,FALSE)=$A$1,Pres_2017_T2!W420,0),0)</f>
        <v>0</v>
      </c>
      <c r="H420">
        <f ca="1">_xlfn.IFNA(IF(VLOOKUP(Pres_2017_T2!AA420,'Liaison politique'!$A$2:$C$12,3,FALSE)=$A$1,Pres_2017_T2!AC420,0),0)</f>
        <v>21490</v>
      </c>
      <c r="N420">
        <f t="shared" ca="1" si="6"/>
        <v>21490</v>
      </c>
    </row>
    <row r="421" spans="1:14" x14ac:dyDescent="0.75">
      <c r="A421" t="str">
        <v>77_07</v>
      </c>
      <c r="B421">
        <f ca="1">_xlfn.IFNA(IF(VLOOKUP(Pres_2017_T2!U421,'Liaison politique'!$A$2:$C$12,3,FALSE)=$A$1,Pres_2017_T2!W421,0),0)</f>
        <v>0</v>
      </c>
      <c r="H421">
        <f ca="1">_xlfn.IFNA(IF(VLOOKUP(Pres_2017_T2!AA421,'Liaison politique'!$A$2:$C$12,3,FALSE)=$A$1,Pres_2017_T2!AC421,0),0)</f>
        <v>21041</v>
      </c>
      <c r="N421">
        <f t="shared" ca="1" si="6"/>
        <v>21041</v>
      </c>
    </row>
    <row r="422" spans="1:14" x14ac:dyDescent="0.75">
      <c r="A422" t="str">
        <v>77_08</v>
      </c>
      <c r="B422">
        <f ca="1">_xlfn.IFNA(IF(VLOOKUP(Pres_2017_T2!U422,'Liaison politique'!$A$2:$C$12,3,FALSE)=$A$1,Pres_2017_T2!W422,0),0)</f>
        <v>0</v>
      </c>
      <c r="H422">
        <f ca="1">_xlfn.IFNA(IF(VLOOKUP(Pres_2017_T2!AA422,'Liaison politique'!$A$2:$C$12,3,FALSE)=$A$1,Pres_2017_T2!AC422,0),0)</f>
        <v>15936</v>
      </c>
      <c r="N422">
        <f t="shared" ca="1" si="6"/>
        <v>15936</v>
      </c>
    </row>
    <row r="423" spans="1:14" x14ac:dyDescent="0.75">
      <c r="A423" t="str">
        <v>77_09</v>
      </c>
      <c r="B423">
        <f ca="1">_xlfn.IFNA(IF(VLOOKUP(Pres_2017_T2!U423,'Liaison politique'!$A$2:$C$12,3,FALSE)=$A$1,Pres_2017_T2!W423,0),0)</f>
        <v>0</v>
      </c>
      <c r="H423">
        <f ca="1">_xlfn.IFNA(IF(VLOOKUP(Pres_2017_T2!AA423,'Liaison politique'!$A$2:$C$12,3,FALSE)=$A$1,Pres_2017_T2!AC423,0),0)</f>
        <v>18940</v>
      </c>
      <c r="N423">
        <f t="shared" ca="1" si="6"/>
        <v>18940</v>
      </c>
    </row>
    <row r="424" spans="1:14" x14ac:dyDescent="0.75">
      <c r="A424" t="str">
        <v>77_10</v>
      </c>
      <c r="B424">
        <f ca="1">_xlfn.IFNA(IF(VLOOKUP(Pres_2017_T2!U424,'Liaison politique'!$A$2:$C$12,3,FALSE)=$A$1,Pres_2017_T2!W424,0),0)</f>
        <v>0</v>
      </c>
      <c r="H424">
        <f ca="1">_xlfn.IFNA(IF(VLOOKUP(Pres_2017_T2!AA424,'Liaison politique'!$A$2:$C$12,3,FALSE)=$A$1,Pres_2017_T2!AC424,0),0)</f>
        <v>12760</v>
      </c>
      <c r="N424">
        <f t="shared" ca="1" si="6"/>
        <v>12760</v>
      </c>
    </row>
    <row r="425" spans="1:14" x14ac:dyDescent="0.75">
      <c r="A425" t="str">
        <v>77_11</v>
      </c>
      <c r="B425">
        <f ca="1">_xlfn.IFNA(IF(VLOOKUP(Pres_2017_T2!U425,'Liaison politique'!$A$2:$C$12,3,FALSE)=$A$1,Pres_2017_T2!W425,0),0)</f>
        <v>0</v>
      </c>
      <c r="H425">
        <f ca="1">_xlfn.IFNA(IF(VLOOKUP(Pres_2017_T2!AA425,'Liaison politique'!$A$2:$C$12,3,FALSE)=$A$1,Pres_2017_T2!AC425,0),0)</f>
        <v>12182</v>
      </c>
      <c r="N425">
        <f t="shared" ca="1" si="6"/>
        <v>12182</v>
      </c>
    </row>
    <row r="426" spans="1:14" x14ac:dyDescent="0.75">
      <c r="A426" t="str">
        <v>78_01</v>
      </c>
      <c r="B426">
        <f ca="1">_xlfn.IFNA(IF(VLOOKUP(Pres_2017_T2!U426,'Liaison politique'!$A$2:$C$12,3,FALSE)=$A$1,Pres_2017_T2!W426,0),0)</f>
        <v>0</v>
      </c>
      <c r="H426">
        <f ca="1">_xlfn.IFNA(IF(VLOOKUP(Pres_2017_T2!AA426,'Liaison politique'!$A$2:$C$12,3,FALSE)=$A$1,Pres_2017_T2!AC426,0),0)</f>
        <v>11240</v>
      </c>
      <c r="N426">
        <f t="shared" ca="1" si="6"/>
        <v>11240</v>
      </c>
    </row>
    <row r="427" spans="1:14" x14ac:dyDescent="0.75">
      <c r="A427" t="str">
        <v>78_02</v>
      </c>
      <c r="B427">
        <f ca="1">_xlfn.IFNA(IF(VLOOKUP(Pres_2017_T2!U427,'Liaison politique'!$A$2:$C$12,3,FALSE)=$A$1,Pres_2017_T2!W427,0),0)</f>
        <v>0</v>
      </c>
      <c r="H427">
        <f ca="1">_xlfn.IFNA(IF(VLOOKUP(Pres_2017_T2!AA427,'Liaison politique'!$A$2:$C$12,3,FALSE)=$A$1,Pres_2017_T2!AC427,0),0)</f>
        <v>12463</v>
      </c>
      <c r="N427">
        <f t="shared" ca="1" si="6"/>
        <v>12463</v>
      </c>
    </row>
    <row r="428" spans="1:14" x14ac:dyDescent="0.75">
      <c r="A428" t="str">
        <v>78_03</v>
      </c>
      <c r="B428">
        <f ca="1">_xlfn.IFNA(IF(VLOOKUP(Pres_2017_T2!U428,'Liaison politique'!$A$2:$C$12,3,FALSE)=$A$1,Pres_2017_T2!W428,0),0)</f>
        <v>0</v>
      </c>
      <c r="H428">
        <f ca="1">_xlfn.IFNA(IF(VLOOKUP(Pres_2017_T2!AA428,'Liaison politique'!$A$2:$C$12,3,FALSE)=$A$1,Pres_2017_T2!AC428,0),0)</f>
        <v>10967</v>
      </c>
      <c r="N428">
        <f t="shared" ca="1" si="6"/>
        <v>10967</v>
      </c>
    </row>
    <row r="429" spans="1:14" x14ac:dyDescent="0.75">
      <c r="A429" t="str">
        <v>78_04</v>
      </c>
      <c r="B429">
        <f ca="1">_xlfn.IFNA(IF(VLOOKUP(Pres_2017_T2!U429,'Liaison politique'!$A$2:$C$12,3,FALSE)=$A$1,Pres_2017_T2!W429,0),0)</f>
        <v>0</v>
      </c>
      <c r="H429">
        <f ca="1">_xlfn.IFNA(IF(VLOOKUP(Pres_2017_T2!AA429,'Liaison politique'!$A$2:$C$12,3,FALSE)=$A$1,Pres_2017_T2!AC429,0),0)</f>
        <v>9344</v>
      </c>
      <c r="N429">
        <f t="shared" ca="1" si="6"/>
        <v>9344</v>
      </c>
    </row>
    <row r="430" spans="1:14" x14ac:dyDescent="0.75">
      <c r="A430" t="str">
        <v>78_05</v>
      </c>
      <c r="B430">
        <f ca="1">_xlfn.IFNA(IF(VLOOKUP(Pres_2017_T2!U430,'Liaison politique'!$A$2:$C$12,3,FALSE)=$A$1,Pres_2017_T2!W430,0),0)</f>
        <v>0</v>
      </c>
      <c r="H430">
        <f ca="1">_xlfn.IFNA(IF(VLOOKUP(Pres_2017_T2!AA430,'Liaison politique'!$A$2:$C$12,3,FALSE)=$A$1,Pres_2017_T2!AC430,0),0)</f>
        <v>9249</v>
      </c>
      <c r="N430">
        <f t="shared" ca="1" si="6"/>
        <v>9249</v>
      </c>
    </row>
    <row r="431" spans="1:14" x14ac:dyDescent="0.75">
      <c r="A431" t="str">
        <v>78_06</v>
      </c>
      <c r="B431">
        <f ca="1">_xlfn.IFNA(IF(VLOOKUP(Pres_2017_T2!U431,'Liaison politique'!$A$2:$C$12,3,FALSE)=$A$1,Pres_2017_T2!W431,0),0)</f>
        <v>0</v>
      </c>
      <c r="H431">
        <f ca="1">_xlfn.IFNA(IF(VLOOKUP(Pres_2017_T2!AA431,'Liaison politique'!$A$2:$C$12,3,FALSE)=$A$1,Pres_2017_T2!AC431,0),0)</f>
        <v>9876</v>
      </c>
      <c r="N431">
        <f t="shared" ca="1" si="6"/>
        <v>9876</v>
      </c>
    </row>
    <row r="432" spans="1:14" x14ac:dyDescent="0.75">
      <c r="A432" t="str">
        <v>78_07</v>
      </c>
      <c r="B432">
        <f ca="1">_xlfn.IFNA(IF(VLOOKUP(Pres_2017_T2!U432,'Liaison politique'!$A$2:$C$12,3,FALSE)=$A$1,Pres_2017_T2!W432,0),0)</f>
        <v>0</v>
      </c>
      <c r="H432">
        <f ca="1">_xlfn.IFNA(IF(VLOOKUP(Pres_2017_T2!AA432,'Liaison politique'!$A$2:$C$12,3,FALSE)=$A$1,Pres_2017_T2!AC432,0),0)</f>
        <v>13964</v>
      </c>
      <c r="N432">
        <f t="shared" ca="1" si="6"/>
        <v>13964</v>
      </c>
    </row>
    <row r="433" spans="1:14" x14ac:dyDescent="0.75">
      <c r="A433" t="str">
        <v>78_08</v>
      </c>
      <c r="B433">
        <f ca="1">_xlfn.IFNA(IF(VLOOKUP(Pres_2017_T2!U433,'Liaison politique'!$A$2:$C$12,3,FALSE)=$A$1,Pres_2017_T2!W433,0),0)</f>
        <v>0</v>
      </c>
      <c r="H433">
        <f ca="1">_xlfn.IFNA(IF(VLOOKUP(Pres_2017_T2!AA433,'Liaison politique'!$A$2:$C$12,3,FALSE)=$A$1,Pres_2017_T2!AC433,0),0)</f>
        <v>15345</v>
      </c>
      <c r="N433">
        <f t="shared" ca="1" si="6"/>
        <v>15345</v>
      </c>
    </row>
    <row r="434" spans="1:14" x14ac:dyDescent="0.75">
      <c r="A434" t="str">
        <v>78_09</v>
      </c>
      <c r="B434">
        <f ca="1">_xlfn.IFNA(IF(VLOOKUP(Pres_2017_T2!U434,'Liaison politique'!$A$2:$C$12,3,FALSE)=$A$1,Pres_2017_T2!W434,0),0)</f>
        <v>0</v>
      </c>
      <c r="H434">
        <f ca="1">_xlfn.IFNA(IF(VLOOKUP(Pres_2017_T2!AA434,'Liaison politique'!$A$2:$C$12,3,FALSE)=$A$1,Pres_2017_T2!AC434,0),0)</f>
        <v>20680</v>
      </c>
      <c r="N434">
        <f t="shared" ca="1" si="6"/>
        <v>20680</v>
      </c>
    </row>
    <row r="435" spans="1:14" x14ac:dyDescent="0.75">
      <c r="A435" t="str">
        <v>78_10</v>
      </c>
      <c r="B435">
        <f ca="1">_xlfn.IFNA(IF(VLOOKUP(Pres_2017_T2!U435,'Liaison politique'!$A$2:$C$12,3,FALSE)=$A$1,Pres_2017_T2!W435,0),0)</f>
        <v>0</v>
      </c>
      <c r="H435">
        <f ca="1">_xlfn.IFNA(IF(VLOOKUP(Pres_2017_T2!AA435,'Liaison politique'!$A$2:$C$12,3,FALSE)=$A$1,Pres_2017_T2!AC435,0),0)</f>
        <v>16169</v>
      </c>
      <c r="N435">
        <f t="shared" ca="1" si="6"/>
        <v>16169</v>
      </c>
    </row>
    <row r="436" spans="1:14" x14ac:dyDescent="0.75">
      <c r="A436" t="str">
        <v>78_11</v>
      </c>
      <c r="B436">
        <f ca="1">_xlfn.IFNA(IF(VLOOKUP(Pres_2017_T2!U436,'Liaison politique'!$A$2:$C$12,3,FALSE)=$A$1,Pres_2017_T2!W436,0),0)</f>
        <v>0</v>
      </c>
      <c r="H436">
        <f ca="1">_xlfn.IFNA(IF(VLOOKUP(Pres_2017_T2!AA436,'Liaison politique'!$A$2:$C$12,3,FALSE)=$A$1,Pres_2017_T2!AC436,0),0)</f>
        <v>9360</v>
      </c>
      <c r="N436">
        <f t="shared" ca="1" si="6"/>
        <v>9360</v>
      </c>
    </row>
    <row r="437" spans="1:14" x14ac:dyDescent="0.75">
      <c r="A437" t="str">
        <v>78_12</v>
      </c>
      <c r="B437">
        <f ca="1">_xlfn.IFNA(IF(VLOOKUP(Pres_2017_T2!U437,'Liaison politique'!$A$2:$C$12,3,FALSE)=$A$1,Pres_2017_T2!W437,0),0)</f>
        <v>0</v>
      </c>
      <c r="H437">
        <f ca="1">_xlfn.IFNA(IF(VLOOKUP(Pres_2017_T2!AA437,'Liaison politique'!$A$2:$C$12,3,FALSE)=$A$1,Pres_2017_T2!AC437,0),0)</f>
        <v>10480</v>
      </c>
      <c r="N437">
        <f t="shared" ca="1" si="6"/>
        <v>10480</v>
      </c>
    </row>
    <row r="438" spans="1:14" x14ac:dyDescent="0.75">
      <c r="A438" t="str">
        <v>79_01</v>
      </c>
      <c r="B438">
        <f ca="1">_xlfn.IFNA(IF(VLOOKUP(Pres_2017_T2!U438,'Liaison politique'!$A$2:$C$12,3,FALSE)=$A$1,Pres_2017_T2!W438,0),0)</f>
        <v>0</v>
      </c>
      <c r="H438">
        <f ca="1">_xlfn.IFNA(IF(VLOOKUP(Pres_2017_T2!AA438,'Liaison politique'!$A$2:$C$12,3,FALSE)=$A$1,Pres_2017_T2!AC438,0),0)</f>
        <v>14192</v>
      </c>
      <c r="N438">
        <f t="shared" ca="1" si="6"/>
        <v>14192</v>
      </c>
    </row>
    <row r="439" spans="1:14" x14ac:dyDescent="0.75">
      <c r="A439" t="str">
        <v>79_02</v>
      </c>
      <c r="B439">
        <f ca="1">_xlfn.IFNA(IF(VLOOKUP(Pres_2017_T2!U439,'Liaison politique'!$A$2:$C$12,3,FALSE)=$A$1,Pres_2017_T2!W439,0),0)</f>
        <v>0</v>
      </c>
      <c r="H439">
        <f ca="1">_xlfn.IFNA(IF(VLOOKUP(Pres_2017_T2!AA439,'Liaison politique'!$A$2:$C$12,3,FALSE)=$A$1,Pres_2017_T2!AC439,0),0)</f>
        <v>21221</v>
      </c>
      <c r="N439">
        <f t="shared" ca="1" si="6"/>
        <v>21221</v>
      </c>
    </row>
    <row r="440" spans="1:14" x14ac:dyDescent="0.75">
      <c r="A440" t="str">
        <v>79_03</v>
      </c>
      <c r="B440">
        <f ca="1">_xlfn.IFNA(IF(VLOOKUP(Pres_2017_T2!U440,'Liaison politique'!$A$2:$C$12,3,FALSE)=$A$1,Pres_2017_T2!W440,0),0)</f>
        <v>0</v>
      </c>
      <c r="H440">
        <f ca="1">_xlfn.IFNA(IF(VLOOKUP(Pres_2017_T2!AA440,'Liaison politique'!$A$2:$C$12,3,FALSE)=$A$1,Pres_2017_T2!AC440,0),0)</f>
        <v>18626</v>
      </c>
      <c r="N440">
        <f t="shared" ca="1" si="6"/>
        <v>18626</v>
      </c>
    </row>
    <row r="441" spans="1:14" x14ac:dyDescent="0.75">
      <c r="A441" t="str">
        <v>80_01</v>
      </c>
      <c r="B441">
        <f ca="1">_xlfn.IFNA(IF(VLOOKUP(Pres_2017_T2!U441,'Liaison politique'!$A$2:$C$12,3,FALSE)=$A$1,Pres_2017_T2!W441,0),0)</f>
        <v>0</v>
      </c>
      <c r="H441">
        <f ca="1">_xlfn.IFNA(IF(VLOOKUP(Pres_2017_T2!AA441,'Liaison politique'!$A$2:$C$12,3,FALSE)=$A$1,Pres_2017_T2!AC441,0),0)</f>
        <v>23783</v>
      </c>
      <c r="N441">
        <f t="shared" ca="1" si="6"/>
        <v>23783</v>
      </c>
    </row>
    <row r="442" spans="1:14" x14ac:dyDescent="0.75">
      <c r="A442" t="str">
        <v>80_02</v>
      </c>
      <c r="B442">
        <f ca="1">_xlfn.IFNA(IF(VLOOKUP(Pres_2017_T2!U442,'Liaison politique'!$A$2:$C$12,3,FALSE)=$A$1,Pres_2017_T2!W442,0),0)</f>
        <v>0</v>
      </c>
      <c r="H442">
        <f ca="1">_xlfn.IFNA(IF(VLOOKUP(Pres_2017_T2!AA442,'Liaison politique'!$A$2:$C$12,3,FALSE)=$A$1,Pres_2017_T2!AC442,0),0)</f>
        <v>14639</v>
      </c>
      <c r="N442">
        <f t="shared" ca="1" si="6"/>
        <v>14639</v>
      </c>
    </row>
    <row r="443" spans="1:14" x14ac:dyDescent="0.75">
      <c r="A443" t="str">
        <v>80_03</v>
      </c>
      <c r="B443">
        <f ca="1">_xlfn.IFNA(IF(VLOOKUP(Pres_2017_T2!U443,'Liaison politique'!$A$2:$C$12,3,FALSE)=$A$1,Pres_2017_T2!W443,0),0)</f>
        <v>0</v>
      </c>
      <c r="H443">
        <f ca="1">_xlfn.IFNA(IF(VLOOKUP(Pres_2017_T2!AA443,'Liaison politique'!$A$2:$C$12,3,FALSE)=$A$1,Pres_2017_T2!AC443,0),0)</f>
        <v>30498</v>
      </c>
      <c r="N443">
        <f t="shared" ca="1" si="6"/>
        <v>30498</v>
      </c>
    </row>
    <row r="444" spans="1:14" x14ac:dyDescent="0.75">
      <c r="A444" t="str">
        <v>80_04</v>
      </c>
      <c r="B444">
        <f ca="1">_xlfn.IFNA(IF(VLOOKUP(Pres_2017_T2!U444,'Liaison politique'!$A$2:$C$12,3,FALSE)=$A$1,Pres_2017_T2!W444,0),0)</f>
        <v>0</v>
      </c>
      <c r="H444">
        <f ca="1">_xlfn.IFNA(IF(VLOOKUP(Pres_2017_T2!AA444,'Liaison politique'!$A$2:$C$12,3,FALSE)=$A$1,Pres_2017_T2!AC444,0),0)</f>
        <v>29350</v>
      </c>
      <c r="N444">
        <f t="shared" ca="1" si="6"/>
        <v>29350</v>
      </c>
    </row>
    <row r="445" spans="1:14" x14ac:dyDescent="0.75">
      <c r="A445" t="str">
        <v>80_05</v>
      </c>
      <c r="B445">
        <f ca="1">_xlfn.IFNA(IF(VLOOKUP(Pres_2017_T2!U445,'Liaison politique'!$A$2:$C$12,3,FALSE)=$A$1,Pres_2017_T2!W445,0),0)</f>
        <v>0</v>
      </c>
      <c r="H445">
        <f ca="1">_xlfn.IFNA(IF(VLOOKUP(Pres_2017_T2!AA445,'Liaison politique'!$A$2:$C$12,3,FALSE)=$A$1,Pres_2017_T2!AC445,0),0)</f>
        <v>31275</v>
      </c>
      <c r="N445">
        <f t="shared" ca="1" si="6"/>
        <v>31275</v>
      </c>
    </row>
    <row r="446" spans="1:14" x14ac:dyDescent="0.75">
      <c r="A446" t="str">
        <v>81_01</v>
      </c>
      <c r="B446">
        <f ca="1">_xlfn.IFNA(IF(VLOOKUP(Pres_2017_T2!U446,'Liaison politique'!$A$2:$C$12,3,FALSE)=$A$1,Pres_2017_T2!W446,0),0)</f>
        <v>0</v>
      </c>
      <c r="H446">
        <f ca="1">_xlfn.IFNA(IF(VLOOKUP(Pres_2017_T2!AA446,'Liaison politique'!$A$2:$C$12,3,FALSE)=$A$1,Pres_2017_T2!AC446,0),0)</f>
        <v>20009</v>
      </c>
      <c r="N446">
        <f t="shared" ca="1" si="6"/>
        <v>20009</v>
      </c>
    </row>
    <row r="447" spans="1:14" x14ac:dyDescent="0.75">
      <c r="A447" t="str">
        <v>81_02</v>
      </c>
      <c r="B447">
        <f ca="1">_xlfn.IFNA(IF(VLOOKUP(Pres_2017_T2!U447,'Liaison politique'!$A$2:$C$12,3,FALSE)=$A$1,Pres_2017_T2!W447,0),0)</f>
        <v>0</v>
      </c>
      <c r="H447">
        <f ca="1">_xlfn.IFNA(IF(VLOOKUP(Pres_2017_T2!AA447,'Liaison politique'!$A$2:$C$12,3,FALSE)=$A$1,Pres_2017_T2!AC447,0),0)</f>
        <v>25319</v>
      </c>
      <c r="N447">
        <f t="shared" ca="1" si="6"/>
        <v>25319</v>
      </c>
    </row>
    <row r="448" spans="1:14" x14ac:dyDescent="0.75">
      <c r="A448" t="str">
        <v>81_03</v>
      </c>
      <c r="B448">
        <f ca="1">_xlfn.IFNA(IF(VLOOKUP(Pres_2017_T2!U448,'Liaison politique'!$A$2:$C$12,3,FALSE)=$A$1,Pres_2017_T2!W448,0),0)</f>
        <v>0</v>
      </c>
      <c r="H448">
        <f ca="1">_xlfn.IFNA(IF(VLOOKUP(Pres_2017_T2!AA448,'Liaison politique'!$A$2:$C$12,3,FALSE)=$A$1,Pres_2017_T2!AC448,0),0)</f>
        <v>26528</v>
      </c>
      <c r="N448">
        <f t="shared" ca="1" si="6"/>
        <v>26528</v>
      </c>
    </row>
    <row r="449" spans="1:14" x14ac:dyDescent="0.75">
      <c r="A449" t="str">
        <v>82_01</v>
      </c>
      <c r="B449">
        <f ca="1">_xlfn.IFNA(IF(VLOOKUP(Pres_2017_T2!U449,'Liaison politique'!$A$2:$C$12,3,FALSE)=$A$1,Pres_2017_T2!W449,0),0)</f>
        <v>0</v>
      </c>
      <c r="H449">
        <f ca="1">_xlfn.IFNA(IF(VLOOKUP(Pres_2017_T2!AA449,'Liaison politique'!$A$2:$C$12,3,FALSE)=$A$1,Pres_2017_T2!AC449,0),0)</f>
        <v>23963</v>
      </c>
      <c r="N449">
        <f t="shared" ca="1" si="6"/>
        <v>23963</v>
      </c>
    </row>
    <row r="450" spans="1:14" x14ac:dyDescent="0.75">
      <c r="A450" t="str">
        <v>82_02</v>
      </c>
      <c r="B450">
        <f ca="1">_xlfn.IFNA(IF(VLOOKUP(Pres_2017_T2!U450,'Liaison politique'!$A$2:$C$12,3,FALSE)=$A$1,Pres_2017_T2!W450,0),0)</f>
        <v>0</v>
      </c>
      <c r="H450">
        <f ca="1">_xlfn.IFNA(IF(VLOOKUP(Pres_2017_T2!AA450,'Liaison politique'!$A$2:$C$12,3,FALSE)=$A$1,Pres_2017_T2!AC450,0),0)</f>
        <v>29203</v>
      </c>
      <c r="N450">
        <f t="shared" ca="1" si="6"/>
        <v>29203</v>
      </c>
    </row>
    <row r="451" spans="1:14" x14ac:dyDescent="0.75">
      <c r="A451" t="str">
        <v>83_01</v>
      </c>
      <c r="B451">
        <f ca="1">_xlfn.IFNA(IF(VLOOKUP(Pres_2017_T2!U451,'Liaison politique'!$A$2:$C$12,3,FALSE)=$A$1,Pres_2017_T2!W451,0),0)</f>
        <v>0</v>
      </c>
      <c r="H451">
        <f ca="1">_xlfn.IFNA(IF(VLOOKUP(Pres_2017_T2!AA451,'Liaison politique'!$A$2:$C$12,3,FALSE)=$A$1,Pres_2017_T2!AC451,0),0)</f>
        <v>19715</v>
      </c>
      <c r="N451">
        <f t="shared" ref="N451:N514" ca="1" si="7">SUM(B451:M451)</f>
        <v>19715</v>
      </c>
    </row>
    <row r="452" spans="1:14" x14ac:dyDescent="0.75">
      <c r="A452" t="str">
        <v>83_02</v>
      </c>
      <c r="B452">
        <f ca="1">_xlfn.IFNA(IF(VLOOKUP(Pres_2017_T2!U452,'Liaison politique'!$A$2:$C$12,3,FALSE)=$A$1,Pres_2017_T2!W452,0),0)</f>
        <v>0</v>
      </c>
      <c r="H452">
        <f ca="1">_xlfn.IFNA(IF(VLOOKUP(Pres_2017_T2!AA452,'Liaison politique'!$A$2:$C$12,3,FALSE)=$A$1,Pres_2017_T2!AC452,0),0)</f>
        <v>28854</v>
      </c>
      <c r="N452">
        <f t="shared" ca="1" si="7"/>
        <v>28854</v>
      </c>
    </row>
    <row r="453" spans="1:14" x14ac:dyDescent="0.75">
      <c r="A453" t="str">
        <v>83_03</v>
      </c>
      <c r="B453">
        <f ca="1">_xlfn.IFNA(IF(VLOOKUP(Pres_2017_T2!U453,'Liaison politique'!$A$2:$C$12,3,FALSE)=$A$1,Pres_2017_T2!W453,0),0)</f>
        <v>0</v>
      </c>
      <c r="H453">
        <f ca="1">_xlfn.IFNA(IF(VLOOKUP(Pres_2017_T2!AA453,'Liaison politique'!$A$2:$C$12,3,FALSE)=$A$1,Pres_2017_T2!AC453,0),0)</f>
        <v>31437</v>
      </c>
      <c r="N453">
        <f t="shared" ca="1" si="7"/>
        <v>31437</v>
      </c>
    </row>
    <row r="454" spans="1:14" x14ac:dyDescent="0.75">
      <c r="A454" t="str">
        <v>83_04</v>
      </c>
      <c r="B454">
        <f ca="1">_xlfn.IFNA(IF(VLOOKUP(Pres_2017_T2!U454,'Liaison politique'!$A$2:$C$12,3,FALSE)=$A$1,Pres_2017_T2!W454,0),0)</f>
        <v>0</v>
      </c>
      <c r="H454">
        <f ca="1">_xlfn.IFNA(IF(VLOOKUP(Pres_2017_T2!AA454,'Liaison politique'!$A$2:$C$12,3,FALSE)=$A$1,Pres_2017_T2!AC454,0),0)</f>
        <v>36437</v>
      </c>
      <c r="N454">
        <f t="shared" ca="1" si="7"/>
        <v>36437</v>
      </c>
    </row>
    <row r="455" spans="1:14" x14ac:dyDescent="0.75">
      <c r="A455" t="str">
        <v>83_05</v>
      </c>
      <c r="B455">
        <f ca="1">_xlfn.IFNA(IF(VLOOKUP(Pres_2017_T2!U455,'Liaison politique'!$A$2:$C$12,3,FALSE)=$A$1,Pres_2017_T2!W455,0),0)</f>
        <v>0</v>
      </c>
      <c r="H455">
        <f ca="1">_xlfn.IFNA(IF(VLOOKUP(Pres_2017_T2!AA455,'Liaison politique'!$A$2:$C$12,3,FALSE)=$A$1,Pres_2017_T2!AC455,0),0)</f>
        <v>32161</v>
      </c>
      <c r="N455">
        <f t="shared" ca="1" si="7"/>
        <v>32161</v>
      </c>
    </row>
    <row r="456" spans="1:14" x14ac:dyDescent="0.75">
      <c r="A456" t="str">
        <v>83_06</v>
      </c>
      <c r="B456">
        <f ca="1">_xlfn.IFNA(IF(VLOOKUP(Pres_2017_T2!U456,'Liaison politique'!$A$2:$C$12,3,FALSE)=$A$1,Pres_2017_T2!W456,0),0)</f>
        <v>0</v>
      </c>
      <c r="H456">
        <f ca="1">_xlfn.IFNA(IF(VLOOKUP(Pres_2017_T2!AA456,'Liaison politique'!$A$2:$C$12,3,FALSE)=$A$1,Pres_2017_T2!AC456,0),0)</f>
        <v>41434</v>
      </c>
      <c r="N456">
        <f t="shared" ca="1" si="7"/>
        <v>41434</v>
      </c>
    </row>
    <row r="457" spans="1:14" x14ac:dyDescent="0.75">
      <c r="A457" t="str">
        <v>83_07</v>
      </c>
      <c r="B457">
        <f ca="1">_xlfn.IFNA(IF(VLOOKUP(Pres_2017_T2!U457,'Liaison politique'!$A$2:$C$12,3,FALSE)=$A$1,Pres_2017_T2!W457,0),0)</f>
        <v>0</v>
      </c>
      <c r="H457">
        <f ca="1">_xlfn.IFNA(IF(VLOOKUP(Pres_2017_T2!AA457,'Liaison politique'!$A$2:$C$12,3,FALSE)=$A$1,Pres_2017_T2!AC457,0),0)</f>
        <v>31354</v>
      </c>
      <c r="N457">
        <f t="shared" ca="1" si="7"/>
        <v>31354</v>
      </c>
    </row>
    <row r="458" spans="1:14" x14ac:dyDescent="0.75">
      <c r="A458" t="str">
        <v>83_08</v>
      </c>
      <c r="B458">
        <f ca="1">_xlfn.IFNA(IF(VLOOKUP(Pres_2017_T2!U458,'Liaison politique'!$A$2:$C$12,3,FALSE)=$A$1,Pres_2017_T2!W458,0),0)</f>
        <v>0</v>
      </c>
      <c r="H458">
        <f ca="1">_xlfn.IFNA(IF(VLOOKUP(Pres_2017_T2!AA458,'Liaison politique'!$A$2:$C$12,3,FALSE)=$A$1,Pres_2017_T2!AC458,0),0)</f>
        <v>36376</v>
      </c>
      <c r="N458">
        <f t="shared" ca="1" si="7"/>
        <v>36376</v>
      </c>
    </row>
    <row r="459" spans="1:14" x14ac:dyDescent="0.75">
      <c r="A459" t="str">
        <v>84_01</v>
      </c>
      <c r="B459">
        <f ca="1">_xlfn.IFNA(IF(VLOOKUP(Pres_2017_T2!U459,'Liaison politique'!$A$2:$C$12,3,FALSE)=$A$1,Pres_2017_T2!W459,0),0)</f>
        <v>0</v>
      </c>
      <c r="H459">
        <f ca="1">_xlfn.IFNA(IF(VLOOKUP(Pres_2017_T2!AA459,'Liaison politique'!$A$2:$C$12,3,FALSE)=$A$1,Pres_2017_T2!AC459,0),0)</f>
        <v>17452</v>
      </c>
      <c r="N459">
        <f t="shared" ca="1" si="7"/>
        <v>17452</v>
      </c>
    </row>
    <row r="460" spans="1:14" x14ac:dyDescent="0.75">
      <c r="A460" t="str">
        <v>84_02</v>
      </c>
      <c r="B460">
        <f ca="1">_xlfn.IFNA(IF(VLOOKUP(Pres_2017_T2!U460,'Liaison politique'!$A$2:$C$12,3,FALSE)=$A$1,Pres_2017_T2!W460,0),0)</f>
        <v>0</v>
      </c>
      <c r="H460">
        <f ca="1">_xlfn.IFNA(IF(VLOOKUP(Pres_2017_T2!AA460,'Liaison politique'!$A$2:$C$12,3,FALSE)=$A$1,Pres_2017_T2!AC460,0),0)</f>
        <v>26596</v>
      </c>
      <c r="N460">
        <f t="shared" ca="1" si="7"/>
        <v>26596</v>
      </c>
    </row>
    <row r="461" spans="1:14" x14ac:dyDescent="0.75">
      <c r="A461" t="str">
        <v>84_03</v>
      </c>
      <c r="B461">
        <f ca="1">_xlfn.IFNA(IF(VLOOKUP(Pres_2017_T2!U461,'Liaison politique'!$A$2:$C$12,3,FALSE)=$A$1,Pres_2017_T2!W461,0),0)</f>
        <v>0</v>
      </c>
      <c r="H461">
        <f ca="1">_xlfn.IFNA(IF(VLOOKUP(Pres_2017_T2!AA461,'Liaison politique'!$A$2:$C$12,3,FALSE)=$A$1,Pres_2017_T2!AC461,0),0)</f>
        <v>27320</v>
      </c>
      <c r="N461">
        <f t="shared" ca="1" si="7"/>
        <v>27320</v>
      </c>
    </row>
    <row r="462" spans="1:14" x14ac:dyDescent="0.75">
      <c r="A462" t="str">
        <v>84_04</v>
      </c>
      <c r="B462">
        <f ca="1">_xlfn.IFNA(IF(VLOOKUP(Pres_2017_T2!U462,'Liaison politique'!$A$2:$C$12,3,FALSE)=$A$1,Pres_2017_T2!W462,0),0)</f>
        <v>0</v>
      </c>
      <c r="H462">
        <f ca="1">_xlfn.IFNA(IF(VLOOKUP(Pres_2017_T2!AA462,'Liaison politique'!$A$2:$C$12,3,FALSE)=$A$1,Pres_2017_T2!AC462,0),0)</f>
        <v>31179</v>
      </c>
      <c r="N462">
        <f t="shared" ca="1" si="7"/>
        <v>31179</v>
      </c>
    </row>
    <row r="463" spans="1:14" x14ac:dyDescent="0.75">
      <c r="A463" t="str">
        <v>84_05</v>
      </c>
      <c r="B463">
        <f ca="1">_xlfn.IFNA(IF(VLOOKUP(Pres_2017_T2!U463,'Liaison politique'!$A$2:$C$12,3,FALSE)=$A$1,Pres_2017_T2!W463,0),0)</f>
        <v>0</v>
      </c>
      <c r="H463">
        <f ca="1">_xlfn.IFNA(IF(VLOOKUP(Pres_2017_T2!AA463,'Liaison politique'!$A$2:$C$12,3,FALSE)=$A$1,Pres_2017_T2!AC463,0),0)</f>
        <v>24565</v>
      </c>
      <c r="N463">
        <f t="shared" ca="1" si="7"/>
        <v>24565</v>
      </c>
    </row>
    <row r="464" spans="1:14" x14ac:dyDescent="0.75">
      <c r="A464" t="str">
        <v>85_01</v>
      </c>
      <c r="B464">
        <f ca="1">_xlfn.IFNA(IF(VLOOKUP(Pres_2017_T2!U464,'Liaison politique'!$A$2:$C$12,3,FALSE)=$A$1,Pres_2017_T2!W464,0),0)</f>
        <v>0</v>
      </c>
      <c r="H464">
        <f ca="1">_xlfn.IFNA(IF(VLOOKUP(Pres_2017_T2!AA464,'Liaison politique'!$A$2:$C$12,3,FALSE)=$A$1,Pres_2017_T2!AC464,0),0)</f>
        <v>22074</v>
      </c>
      <c r="N464">
        <f t="shared" ca="1" si="7"/>
        <v>22074</v>
      </c>
    </row>
    <row r="465" spans="1:14" x14ac:dyDescent="0.75">
      <c r="A465" t="str">
        <v>85_02</v>
      </c>
      <c r="B465">
        <f ca="1">_xlfn.IFNA(IF(VLOOKUP(Pres_2017_T2!U465,'Liaison politique'!$A$2:$C$12,3,FALSE)=$A$1,Pres_2017_T2!W465,0),0)</f>
        <v>0</v>
      </c>
      <c r="H465">
        <f ca="1">_xlfn.IFNA(IF(VLOOKUP(Pres_2017_T2!AA465,'Liaison politique'!$A$2:$C$12,3,FALSE)=$A$1,Pres_2017_T2!AC465,0),0)</f>
        <v>22229</v>
      </c>
      <c r="N465">
        <f t="shared" ca="1" si="7"/>
        <v>22229</v>
      </c>
    </row>
    <row r="466" spans="1:14" x14ac:dyDescent="0.75">
      <c r="A466" t="str">
        <v>85_03</v>
      </c>
      <c r="B466">
        <f ca="1">_xlfn.IFNA(IF(VLOOKUP(Pres_2017_T2!U466,'Liaison politique'!$A$2:$C$12,3,FALSE)=$A$1,Pres_2017_T2!W466,0),0)</f>
        <v>0</v>
      </c>
      <c r="H466">
        <f ca="1">_xlfn.IFNA(IF(VLOOKUP(Pres_2017_T2!AA466,'Liaison politique'!$A$2:$C$12,3,FALSE)=$A$1,Pres_2017_T2!AC466,0),0)</f>
        <v>28585</v>
      </c>
      <c r="N466">
        <f t="shared" ca="1" si="7"/>
        <v>28585</v>
      </c>
    </row>
    <row r="467" spans="1:14" x14ac:dyDescent="0.75">
      <c r="A467" t="str">
        <v>85_04</v>
      </c>
      <c r="B467">
        <f ca="1">_xlfn.IFNA(IF(VLOOKUP(Pres_2017_T2!U467,'Liaison politique'!$A$2:$C$12,3,FALSE)=$A$1,Pres_2017_T2!W467,0),0)</f>
        <v>0</v>
      </c>
      <c r="H467">
        <f ca="1">_xlfn.IFNA(IF(VLOOKUP(Pres_2017_T2!AA467,'Liaison politique'!$A$2:$C$12,3,FALSE)=$A$1,Pres_2017_T2!AC467,0),0)</f>
        <v>16936</v>
      </c>
      <c r="N467">
        <f t="shared" ca="1" si="7"/>
        <v>16936</v>
      </c>
    </row>
    <row r="468" spans="1:14" x14ac:dyDescent="0.75">
      <c r="A468" t="str">
        <v>85_05</v>
      </c>
      <c r="B468">
        <f ca="1">_xlfn.IFNA(IF(VLOOKUP(Pres_2017_T2!U468,'Liaison politique'!$A$2:$C$12,3,FALSE)=$A$1,Pres_2017_T2!W468,0),0)</f>
        <v>0</v>
      </c>
      <c r="H468">
        <f ca="1">_xlfn.IFNA(IF(VLOOKUP(Pres_2017_T2!AA468,'Liaison politique'!$A$2:$C$12,3,FALSE)=$A$1,Pres_2017_T2!AC468,0),0)</f>
        <v>19700</v>
      </c>
      <c r="N468">
        <f t="shared" ca="1" si="7"/>
        <v>19700</v>
      </c>
    </row>
    <row r="469" spans="1:14" x14ac:dyDescent="0.75">
      <c r="A469" t="str">
        <v>86_01</v>
      </c>
      <c r="B469">
        <f ca="1">_xlfn.IFNA(IF(VLOOKUP(Pres_2017_T2!U469,'Liaison politique'!$A$2:$C$12,3,FALSE)=$A$1,Pres_2017_T2!W469,0),0)</f>
        <v>0</v>
      </c>
      <c r="H469">
        <f ca="1">_xlfn.IFNA(IF(VLOOKUP(Pres_2017_T2!AA469,'Liaison politique'!$A$2:$C$12,3,FALSE)=$A$1,Pres_2017_T2!AC469,0),0)</f>
        <v>14404</v>
      </c>
      <c r="N469">
        <f t="shared" ca="1" si="7"/>
        <v>14404</v>
      </c>
    </row>
    <row r="470" spans="1:14" x14ac:dyDescent="0.75">
      <c r="A470" t="str">
        <v>86_02</v>
      </c>
      <c r="B470">
        <f ca="1">_xlfn.IFNA(IF(VLOOKUP(Pres_2017_T2!U470,'Liaison politique'!$A$2:$C$12,3,FALSE)=$A$1,Pres_2017_T2!W470,0),0)</f>
        <v>0</v>
      </c>
      <c r="H470">
        <f ca="1">_xlfn.IFNA(IF(VLOOKUP(Pres_2017_T2!AA470,'Liaison politique'!$A$2:$C$12,3,FALSE)=$A$1,Pres_2017_T2!AC470,0),0)</f>
        <v>12096</v>
      </c>
      <c r="N470">
        <f t="shared" ca="1" si="7"/>
        <v>12096</v>
      </c>
    </row>
    <row r="471" spans="1:14" x14ac:dyDescent="0.75">
      <c r="A471" t="str">
        <v>86_03</v>
      </c>
      <c r="B471">
        <f ca="1">_xlfn.IFNA(IF(VLOOKUP(Pres_2017_T2!U471,'Liaison politique'!$A$2:$C$12,3,FALSE)=$A$1,Pres_2017_T2!W471,0),0)</f>
        <v>0</v>
      </c>
      <c r="H471">
        <f ca="1">_xlfn.IFNA(IF(VLOOKUP(Pres_2017_T2!AA471,'Liaison politique'!$A$2:$C$12,3,FALSE)=$A$1,Pres_2017_T2!AC471,0),0)</f>
        <v>18370</v>
      </c>
      <c r="N471">
        <f t="shared" ca="1" si="7"/>
        <v>18370</v>
      </c>
    </row>
    <row r="472" spans="1:14" x14ac:dyDescent="0.75">
      <c r="A472" t="str">
        <v>86_04</v>
      </c>
      <c r="B472">
        <f ca="1">_xlfn.IFNA(IF(VLOOKUP(Pres_2017_T2!U472,'Liaison politique'!$A$2:$C$12,3,FALSE)=$A$1,Pres_2017_T2!W472,0),0)</f>
        <v>0</v>
      </c>
      <c r="H472">
        <f ca="1">_xlfn.IFNA(IF(VLOOKUP(Pres_2017_T2!AA472,'Liaison politique'!$A$2:$C$12,3,FALSE)=$A$1,Pres_2017_T2!AC472,0),0)</f>
        <v>20385</v>
      </c>
      <c r="N472">
        <f t="shared" ca="1" si="7"/>
        <v>20385</v>
      </c>
    </row>
    <row r="473" spans="1:14" x14ac:dyDescent="0.75">
      <c r="A473" t="str">
        <v>87_01</v>
      </c>
      <c r="B473">
        <f ca="1">_xlfn.IFNA(IF(VLOOKUP(Pres_2017_T2!U473,'Liaison politique'!$A$2:$C$12,3,FALSE)=$A$1,Pres_2017_T2!W473,0),0)</f>
        <v>0</v>
      </c>
      <c r="H473">
        <f ca="1">_xlfn.IFNA(IF(VLOOKUP(Pres_2017_T2!AA473,'Liaison politique'!$A$2:$C$12,3,FALSE)=$A$1,Pres_2017_T2!AC473,0),0)</f>
        <v>15558</v>
      </c>
      <c r="N473">
        <f t="shared" ca="1" si="7"/>
        <v>15558</v>
      </c>
    </row>
    <row r="474" spans="1:14" x14ac:dyDescent="0.75">
      <c r="A474" t="str">
        <v>87_02</v>
      </c>
      <c r="B474">
        <f ca="1">_xlfn.IFNA(IF(VLOOKUP(Pres_2017_T2!U474,'Liaison politique'!$A$2:$C$12,3,FALSE)=$A$1,Pres_2017_T2!W474,0),0)</f>
        <v>0</v>
      </c>
      <c r="H474">
        <f ca="1">_xlfn.IFNA(IF(VLOOKUP(Pres_2017_T2!AA474,'Liaison politique'!$A$2:$C$12,3,FALSE)=$A$1,Pres_2017_T2!AC474,0),0)</f>
        <v>19733</v>
      </c>
      <c r="N474">
        <f t="shared" ca="1" si="7"/>
        <v>19733</v>
      </c>
    </row>
    <row r="475" spans="1:14" x14ac:dyDescent="0.75">
      <c r="A475" t="str">
        <v>87_03</v>
      </c>
      <c r="B475">
        <f ca="1">_xlfn.IFNA(IF(VLOOKUP(Pres_2017_T2!U475,'Liaison politique'!$A$2:$C$12,3,FALSE)=$A$1,Pres_2017_T2!W475,0),0)</f>
        <v>0</v>
      </c>
      <c r="H475">
        <f ca="1">_xlfn.IFNA(IF(VLOOKUP(Pres_2017_T2!AA475,'Liaison politique'!$A$2:$C$12,3,FALSE)=$A$1,Pres_2017_T2!AC475,0),0)</f>
        <v>16472</v>
      </c>
      <c r="N475">
        <f t="shared" ca="1" si="7"/>
        <v>16472</v>
      </c>
    </row>
    <row r="476" spans="1:14" x14ac:dyDescent="0.75">
      <c r="A476" t="str">
        <v>88_01</v>
      </c>
      <c r="B476">
        <f ca="1">_xlfn.IFNA(IF(VLOOKUP(Pres_2017_T2!U476,'Liaison politique'!$A$2:$C$12,3,FALSE)=$A$1,Pres_2017_T2!W476,0),0)</f>
        <v>0</v>
      </c>
      <c r="H476">
        <f ca="1">_xlfn.IFNA(IF(VLOOKUP(Pres_2017_T2!AA476,'Liaison politique'!$A$2:$C$12,3,FALSE)=$A$1,Pres_2017_T2!AC476,0),0)</f>
        <v>21484</v>
      </c>
      <c r="N476">
        <f t="shared" ca="1" si="7"/>
        <v>21484</v>
      </c>
    </row>
    <row r="477" spans="1:14" x14ac:dyDescent="0.75">
      <c r="A477" t="str">
        <v>88_02</v>
      </c>
      <c r="B477">
        <f ca="1">_xlfn.IFNA(IF(VLOOKUP(Pres_2017_T2!U477,'Liaison politique'!$A$2:$C$12,3,FALSE)=$A$1,Pres_2017_T2!W477,0),0)</f>
        <v>0</v>
      </c>
      <c r="H477">
        <f ca="1">_xlfn.IFNA(IF(VLOOKUP(Pres_2017_T2!AA477,'Liaison politique'!$A$2:$C$12,3,FALSE)=$A$1,Pres_2017_T2!AC477,0),0)</f>
        <v>24052</v>
      </c>
      <c r="N477">
        <f t="shared" ca="1" si="7"/>
        <v>24052</v>
      </c>
    </row>
    <row r="478" spans="1:14" x14ac:dyDescent="0.75">
      <c r="A478" t="str">
        <v>88_03</v>
      </c>
      <c r="B478">
        <f ca="1">_xlfn.IFNA(IF(VLOOKUP(Pres_2017_T2!U478,'Liaison politique'!$A$2:$C$12,3,FALSE)=$A$1,Pres_2017_T2!W478,0),0)</f>
        <v>0</v>
      </c>
      <c r="H478">
        <f ca="1">_xlfn.IFNA(IF(VLOOKUP(Pres_2017_T2!AA478,'Liaison politique'!$A$2:$C$12,3,FALSE)=$A$1,Pres_2017_T2!AC478,0),0)</f>
        <v>18339</v>
      </c>
      <c r="N478">
        <f t="shared" ca="1" si="7"/>
        <v>18339</v>
      </c>
    </row>
    <row r="479" spans="1:14" x14ac:dyDescent="0.75">
      <c r="A479" t="str">
        <v>88_04</v>
      </c>
      <c r="B479">
        <f ca="1">_xlfn.IFNA(IF(VLOOKUP(Pres_2017_T2!U479,'Liaison politique'!$A$2:$C$12,3,FALSE)=$A$1,Pres_2017_T2!W479,0),0)</f>
        <v>0</v>
      </c>
      <c r="H479">
        <f ca="1">_xlfn.IFNA(IF(VLOOKUP(Pres_2017_T2!AA479,'Liaison politique'!$A$2:$C$12,3,FALSE)=$A$1,Pres_2017_T2!AC479,0),0)</f>
        <v>22049</v>
      </c>
      <c r="N479">
        <f t="shared" ca="1" si="7"/>
        <v>22049</v>
      </c>
    </row>
    <row r="480" spans="1:14" x14ac:dyDescent="0.75">
      <c r="A480" t="str">
        <v>89_01</v>
      </c>
      <c r="B480">
        <f ca="1">_xlfn.IFNA(IF(VLOOKUP(Pres_2017_T2!U480,'Liaison politique'!$A$2:$C$12,3,FALSE)=$A$1,Pres_2017_T2!W480,0),0)</f>
        <v>0</v>
      </c>
      <c r="H480">
        <f ca="1">_xlfn.IFNA(IF(VLOOKUP(Pres_2017_T2!AA480,'Liaison politique'!$A$2:$C$12,3,FALSE)=$A$1,Pres_2017_T2!AC480,0),0)</f>
        <v>21032</v>
      </c>
      <c r="N480">
        <f t="shared" ca="1" si="7"/>
        <v>21032</v>
      </c>
    </row>
    <row r="481" spans="1:14" x14ac:dyDescent="0.75">
      <c r="A481" t="str">
        <v>89_02</v>
      </c>
      <c r="B481">
        <f ca="1">_xlfn.IFNA(IF(VLOOKUP(Pres_2017_T2!U481,'Liaison politique'!$A$2:$C$12,3,FALSE)=$A$1,Pres_2017_T2!W481,0),0)</f>
        <v>0</v>
      </c>
      <c r="H481">
        <f ca="1">_xlfn.IFNA(IF(VLOOKUP(Pres_2017_T2!AA481,'Liaison politique'!$A$2:$C$12,3,FALSE)=$A$1,Pres_2017_T2!AC481,0),0)</f>
        <v>23481</v>
      </c>
      <c r="N481">
        <f t="shared" ca="1" si="7"/>
        <v>23481</v>
      </c>
    </row>
    <row r="482" spans="1:14" x14ac:dyDescent="0.75">
      <c r="A482" t="str">
        <v>89_03</v>
      </c>
      <c r="B482">
        <f ca="1">_xlfn.IFNA(IF(VLOOKUP(Pres_2017_T2!U482,'Liaison politique'!$A$2:$C$12,3,FALSE)=$A$1,Pres_2017_T2!W482,0),0)</f>
        <v>0</v>
      </c>
      <c r="H482">
        <f ca="1">_xlfn.IFNA(IF(VLOOKUP(Pres_2017_T2!AA482,'Liaison politique'!$A$2:$C$12,3,FALSE)=$A$1,Pres_2017_T2!AC482,0),0)</f>
        <v>28623</v>
      </c>
      <c r="N482">
        <f t="shared" ca="1" si="7"/>
        <v>28623</v>
      </c>
    </row>
    <row r="483" spans="1:14" x14ac:dyDescent="0.75">
      <c r="A483" t="str">
        <v>90_01</v>
      </c>
      <c r="B483">
        <f ca="1">_xlfn.IFNA(IF(VLOOKUP(Pres_2017_T2!U483,'Liaison politique'!$A$2:$C$12,3,FALSE)=$A$1,Pres_2017_T2!W483,0),0)</f>
        <v>0</v>
      </c>
      <c r="H483">
        <f ca="1">_xlfn.IFNA(IF(VLOOKUP(Pres_2017_T2!AA483,'Liaison politique'!$A$2:$C$12,3,FALSE)=$A$1,Pres_2017_T2!AC483,0),0)</f>
        <v>13783</v>
      </c>
      <c r="N483">
        <f t="shared" ca="1" si="7"/>
        <v>13783</v>
      </c>
    </row>
    <row r="484" spans="1:14" x14ac:dyDescent="0.75">
      <c r="A484" t="str">
        <v>90_02</v>
      </c>
      <c r="B484">
        <f ca="1">_xlfn.IFNA(IF(VLOOKUP(Pres_2017_T2!U484,'Liaison politique'!$A$2:$C$12,3,FALSE)=$A$1,Pres_2017_T2!W484,0),0)</f>
        <v>0</v>
      </c>
      <c r="H484">
        <f ca="1">_xlfn.IFNA(IF(VLOOKUP(Pres_2017_T2!AA484,'Liaison politique'!$A$2:$C$12,3,FALSE)=$A$1,Pres_2017_T2!AC484,0),0)</f>
        <v>12338</v>
      </c>
      <c r="N484">
        <f t="shared" ca="1" si="7"/>
        <v>12338</v>
      </c>
    </row>
    <row r="485" spans="1:14" x14ac:dyDescent="0.75">
      <c r="A485" t="str">
        <v>91_01</v>
      </c>
      <c r="B485">
        <f ca="1">_xlfn.IFNA(IF(VLOOKUP(Pres_2017_T2!U485,'Liaison politique'!$A$2:$C$12,3,FALSE)=$A$1,Pres_2017_T2!W485,0),0)</f>
        <v>0</v>
      </c>
      <c r="H485">
        <f ca="1">_xlfn.IFNA(IF(VLOOKUP(Pres_2017_T2!AA485,'Liaison politique'!$A$2:$C$12,3,FALSE)=$A$1,Pres_2017_T2!AC485,0),0)</f>
        <v>11070</v>
      </c>
      <c r="N485">
        <f t="shared" ca="1" si="7"/>
        <v>11070</v>
      </c>
    </row>
    <row r="486" spans="1:14" x14ac:dyDescent="0.75">
      <c r="A486" t="str">
        <v>91_02</v>
      </c>
      <c r="B486">
        <f ca="1">_xlfn.IFNA(IF(VLOOKUP(Pres_2017_T2!U486,'Liaison politique'!$A$2:$C$12,3,FALSE)=$A$1,Pres_2017_T2!W486,0),0)</f>
        <v>0</v>
      </c>
      <c r="H486">
        <f ca="1">_xlfn.IFNA(IF(VLOOKUP(Pres_2017_T2!AA486,'Liaison politique'!$A$2:$C$12,3,FALSE)=$A$1,Pres_2017_T2!AC486,0),0)</f>
        <v>23690</v>
      </c>
      <c r="N486">
        <f t="shared" ca="1" si="7"/>
        <v>23690</v>
      </c>
    </row>
    <row r="487" spans="1:14" x14ac:dyDescent="0.75">
      <c r="A487" t="str">
        <v>91_03</v>
      </c>
      <c r="B487">
        <f ca="1">_xlfn.IFNA(IF(VLOOKUP(Pres_2017_T2!U487,'Liaison politique'!$A$2:$C$12,3,FALSE)=$A$1,Pres_2017_T2!W487,0),0)</f>
        <v>0</v>
      </c>
      <c r="H487">
        <f ca="1">_xlfn.IFNA(IF(VLOOKUP(Pres_2017_T2!AA487,'Liaison politique'!$A$2:$C$12,3,FALSE)=$A$1,Pres_2017_T2!AC487,0),0)</f>
        <v>21080</v>
      </c>
      <c r="N487">
        <f t="shared" ca="1" si="7"/>
        <v>21080</v>
      </c>
    </row>
    <row r="488" spans="1:14" x14ac:dyDescent="0.75">
      <c r="A488" t="str">
        <v>91_04</v>
      </c>
      <c r="B488">
        <f ca="1">_xlfn.IFNA(IF(VLOOKUP(Pres_2017_T2!U488,'Liaison politique'!$A$2:$C$12,3,FALSE)=$A$1,Pres_2017_T2!W488,0),0)</f>
        <v>0</v>
      </c>
      <c r="H488">
        <f ca="1">_xlfn.IFNA(IF(VLOOKUP(Pres_2017_T2!AA488,'Liaison politique'!$A$2:$C$12,3,FALSE)=$A$1,Pres_2017_T2!AC488,0),0)</f>
        <v>18855</v>
      </c>
      <c r="N488">
        <f t="shared" ca="1" si="7"/>
        <v>18855</v>
      </c>
    </row>
    <row r="489" spans="1:14" x14ac:dyDescent="0.75">
      <c r="A489" t="str">
        <v>91_05</v>
      </c>
      <c r="B489">
        <f ca="1">_xlfn.IFNA(IF(VLOOKUP(Pres_2017_T2!U489,'Liaison politique'!$A$2:$C$12,3,FALSE)=$A$1,Pres_2017_T2!W489,0),0)</f>
        <v>0</v>
      </c>
      <c r="H489">
        <f ca="1">_xlfn.IFNA(IF(VLOOKUP(Pres_2017_T2!AA489,'Liaison politique'!$A$2:$C$12,3,FALSE)=$A$1,Pres_2017_T2!AC489,0),0)</f>
        <v>7251</v>
      </c>
      <c r="N489">
        <f t="shared" ca="1" si="7"/>
        <v>7251</v>
      </c>
    </row>
    <row r="490" spans="1:14" x14ac:dyDescent="0.75">
      <c r="A490" t="str">
        <v>91_06</v>
      </c>
      <c r="B490">
        <f ca="1">_xlfn.IFNA(IF(VLOOKUP(Pres_2017_T2!U490,'Liaison politique'!$A$2:$C$12,3,FALSE)=$A$1,Pres_2017_T2!W490,0),0)</f>
        <v>0</v>
      </c>
      <c r="H490">
        <f ca="1">_xlfn.IFNA(IF(VLOOKUP(Pres_2017_T2!AA490,'Liaison politique'!$A$2:$C$12,3,FALSE)=$A$1,Pres_2017_T2!AC490,0),0)</f>
        <v>11736</v>
      </c>
      <c r="N490">
        <f t="shared" ca="1" si="7"/>
        <v>11736</v>
      </c>
    </row>
    <row r="491" spans="1:14" x14ac:dyDescent="0.75">
      <c r="A491" t="str">
        <v>91_07</v>
      </c>
      <c r="B491">
        <f ca="1">_xlfn.IFNA(IF(VLOOKUP(Pres_2017_T2!U491,'Liaison politique'!$A$2:$C$12,3,FALSE)=$A$1,Pres_2017_T2!W491,0),0)</f>
        <v>0</v>
      </c>
      <c r="H491">
        <f ca="1">_xlfn.IFNA(IF(VLOOKUP(Pres_2017_T2!AA491,'Liaison politique'!$A$2:$C$12,3,FALSE)=$A$1,Pres_2017_T2!AC491,0),0)</f>
        <v>13608</v>
      </c>
      <c r="N491">
        <f t="shared" ca="1" si="7"/>
        <v>13608</v>
      </c>
    </row>
    <row r="492" spans="1:14" x14ac:dyDescent="0.75">
      <c r="A492" t="str">
        <v>91_08</v>
      </c>
      <c r="B492">
        <f ca="1">_xlfn.IFNA(IF(VLOOKUP(Pres_2017_T2!U492,'Liaison politique'!$A$2:$C$12,3,FALSE)=$A$1,Pres_2017_T2!W492,0),0)</f>
        <v>0</v>
      </c>
      <c r="H492">
        <f ca="1">_xlfn.IFNA(IF(VLOOKUP(Pres_2017_T2!AA492,'Liaison politique'!$A$2:$C$12,3,FALSE)=$A$1,Pres_2017_T2!AC492,0),0)</f>
        <v>14475</v>
      </c>
      <c r="N492">
        <f t="shared" ca="1" si="7"/>
        <v>14475</v>
      </c>
    </row>
    <row r="493" spans="1:14" x14ac:dyDescent="0.75">
      <c r="A493" t="str">
        <v>91_09</v>
      </c>
      <c r="B493">
        <f ca="1">_xlfn.IFNA(IF(VLOOKUP(Pres_2017_T2!U493,'Liaison politique'!$A$2:$C$12,3,FALSE)=$A$1,Pres_2017_T2!W493,0),0)</f>
        <v>0</v>
      </c>
      <c r="H493">
        <f ca="1">_xlfn.IFNA(IF(VLOOKUP(Pres_2017_T2!AA493,'Liaison politique'!$A$2:$C$12,3,FALSE)=$A$1,Pres_2017_T2!AC493,0),0)</f>
        <v>14882</v>
      </c>
      <c r="N493">
        <f t="shared" ca="1" si="7"/>
        <v>14882</v>
      </c>
    </row>
    <row r="494" spans="1:14" x14ac:dyDescent="0.75">
      <c r="A494" t="str">
        <v>91_10</v>
      </c>
      <c r="B494">
        <f ca="1">_xlfn.IFNA(IF(VLOOKUP(Pres_2017_T2!U494,'Liaison politique'!$A$2:$C$12,3,FALSE)=$A$1,Pres_2017_T2!W494,0),0)</f>
        <v>0</v>
      </c>
      <c r="H494">
        <f ca="1">_xlfn.IFNA(IF(VLOOKUP(Pres_2017_T2!AA494,'Liaison politique'!$A$2:$C$12,3,FALSE)=$A$1,Pres_2017_T2!AC494,0),0)</f>
        <v>10862</v>
      </c>
      <c r="N494">
        <f t="shared" ca="1" si="7"/>
        <v>10862</v>
      </c>
    </row>
    <row r="495" spans="1:14" x14ac:dyDescent="0.75">
      <c r="A495" t="str">
        <v>92_01</v>
      </c>
      <c r="B495">
        <f ca="1">_xlfn.IFNA(IF(VLOOKUP(Pres_2017_T2!U495,'Liaison politique'!$A$2:$C$12,3,FALSE)=$A$1,Pres_2017_T2!W495,0),0)</f>
        <v>0</v>
      </c>
      <c r="H495">
        <f ca="1">_xlfn.IFNA(IF(VLOOKUP(Pres_2017_T2!AA495,'Liaison politique'!$A$2:$C$12,3,FALSE)=$A$1,Pres_2017_T2!AC495,0),0)</f>
        <v>6949</v>
      </c>
      <c r="N495">
        <f t="shared" ca="1" si="7"/>
        <v>6949</v>
      </c>
    </row>
    <row r="496" spans="1:14" x14ac:dyDescent="0.75">
      <c r="A496" t="str">
        <v>92_02</v>
      </c>
      <c r="B496">
        <f ca="1">_xlfn.IFNA(IF(VLOOKUP(Pres_2017_T2!U496,'Liaison politique'!$A$2:$C$12,3,FALSE)=$A$1,Pres_2017_T2!W496,0),0)</f>
        <v>0</v>
      </c>
      <c r="H496">
        <f ca="1">_xlfn.IFNA(IF(VLOOKUP(Pres_2017_T2!AA496,'Liaison politique'!$A$2:$C$12,3,FALSE)=$A$1,Pres_2017_T2!AC496,0),0)</f>
        <v>6302</v>
      </c>
      <c r="N496">
        <f t="shared" ca="1" si="7"/>
        <v>6302</v>
      </c>
    </row>
    <row r="497" spans="1:14" x14ac:dyDescent="0.75">
      <c r="A497" t="str">
        <v>92_03</v>
      </c>
      <c r="B497">
        <f ca="1">_xlfn.IFNA(IF(VLOOKUP(Pres_2017_T2!U497,'Liaison politique'!$A$2:$C$12,3,FALSE)=$A$1,Pres_2017_T2!W497,0),0)</f>
        <v>0</v>
      </c>
      <c r="H497">
        <f ca="1">_xlfn.IFNA(IF(VLOOKUP(Pres_2017_T2!AA497,'Liaison politique'!$A$2:$C$12,3,FALSE)=$A$1,Pres_2017_T2!AC497,0),0)</f>
        <v>7903</v>
      </c>
      <c r="N497">
        <f t="shared" ca="1" si="7"/>
        <v>7903</v>
      </c>
    </row>
    <row r="498" spans="1:14" x14ac:dyDescent="0.75">
      <c r="A498" t="str">
        <v>92_04</v>
      </c>
      <c r="B498">
        <f ca="1">_xlfn.IFNA(IF(VLOOKUP(Pres_2017_T2!U498,'Liaison politique'!$A$2:$C$12,3,FALSE)=$A$1,Pres_2017_T2!W498,0),0)</f>
        <v>0</v>
      </c>
      <c r="H498">
        <f ca="1">_xlfn.IFNA(IF(VLOOKUP(Pres_2017_T2!AA498,'Liaison politique'!$A$2:$C$12,3,FALSE)=$A$1,Pres_2017_T2!AC498,0),0)</f>
        <v>8215</v>
      </c>
      <c r="N498">
        <f t="shared" ca="1" si="7"/>
        <v>8215</v>
      </c>
    </row>
    <row r="499" spans="1:14" x14ac:dyDescent="0.75">
      <c r="A499" t="str">
        <v>92_05</v>
      </c>
      <c r="B499">
        <f ca="1">_xlfn.IFNA(IF(VLOOKUP(Pres_2017_T2!U499,'Liaison politique'!$A$2:$C$12,3,FALSE)=$A$1,Pres_2017_T2!W499,0),0)</f>
        <v>0</v>
      </c>
      <c r="H499">
        <f ca="1">_xlfn.IFNA(IF(VLOOKUP(Pres_2017_T2!AA499,'Liaison politique'!$A$2:$C$12,3,FALSE)=$A$1,Pres_2017_T2!AC499,0),0)</f>
        <v>6915</v>
      </c>
      <c r="N499">
        <f t="shared" ca="1" si="7"/>
        <v>6915</v>
      </c>
    </row>
    <row r="500" spans="1:14" x14ac:dyDescent="0.75">
      <c r="A500" t="str">
        <v>92_06</v>
      </c>
      <c r="B500">
        <f ca="1">_xlfn.IFNA(IF(VLOOKUP(Pres_2017_T2!U500,'Liaison politique'!$A$2:$C$12,3,FALSE)=$A$1,Pres_2017_T2!W500,0),0)</f>
        <v>0</v>
      </c>
      <c r="H500">
        <f ca="1">_xlfn.IFNA(IF(VLOOKUP(Pres_2017_T2!AA500,'Liaison politique'!$A$2:$C$12,3,FALSE)=$A$1,Pres_2017_T2!AC500,0),0)</f>
        <v>7642</v>
      </c>
      <c r="N500">
        <f t="shared" ca="1" si="7"/>
        <v>7642</v>
      </c>
    </row>
    <row r="501" spans="1:14" x14ac:dyDescent="0.75">
      <c r="A501" t="str">
        <v>92_07</v>
      </c>
      <c r="B501">
        <f ca="1">_xlfn.IFNA(IF(VLOOKUP(Pres_2017_T2!U501,'Liaison politique'!$A$2:$C$12,3,FALSE)=$A$1,Pres_2017_T2!W501,0),0)</f>
        <v>0</v>
      </c>
      <c r="H501">
        <f ca="1">_xlfn.IFNA(IF(VLOOKUP(Pres_2017_T2!AA501,'Liaison politique'!$A$2:$C$12,3,FALSE)=$A$1,Pres_2017_T2!AC501,0),0)</f>
        <v>9046</v>
      </c>
      <c r="N501">
        <f t="shared" ca="1" si="7"/>
        <v>9046</v>
      </c>
    </row>
    <row r="502" spans="1:14" x14ac:dyDescent="0.75">
      <c r="A502" t="str">
        <v>92_08</v>
      </c>
      <c r="B502">
        <f ca="1">_xlfn.IFNA(IF(VLOOKUP(Pres_2017_T2!U502,'Liaison politique'!$A$2:$C$12,3,FALSE)=$A$1,Pres_2017_T2!W502,0),0)</f>
        <v>0</v>
      </c>
      <c r="H502">
        <f ca="1">_xlfn.IFNA(IF(VLOOKUP(Pres_2017_T2!AA502,'Liaison politique'!$A$2:$C$12,3,FALSE)=$A$1,Pres_2017_T2!AC502,0),0)</f>
        <v>6907</v>
      </c>
      <c r="N502">
        <f t="shared" ca="1" si="7"/>
        <v>6907</v>
      </c>
    </row>
    <row r="503" spans="1:14" x14ac:dyDescent="0.75">
      <c r="A503" t="str">
        <v>92_09</v>
      </c>
      <c r="B503">
        <f ca="1">_xlfn.IFNA(IF(VLOOKUP(Pres_2017_T2!U503,'Liaison politique'!$A$2:$C$12,3,FALSE)=$A$1,Pres_2017_T2!W503,0),0)</f>
        <v>0</v>
      </c>
      <c r="H503">
        <f ca="1">_xlfn.IFNA(IF(VLOOKUP(Pres_2017_T2!AA503,'Liaison politique'!$A$2:$C$12,3,FALSE)=$A$1,Pres_2017_T2!AC503,0),0)</f>
        <v>5224</v>
      </c>
      <c r="N503">
        <f t="shared" ca="1" si="7"/>
        <v>5224</v>
      </c>
    </row>
    <row r="504" spans="1:14" x14ac:dyDescent="0.75">
      <c r="A504" t="str">
        <v>92_10</v>
      </c>
      <c r="B504">
        <f ca="1">_xlfn.IFNA(IF(VLOOKUP(Pres_2017_T2!U504,'Liaison politique'!$A$2:$C$12,3,FALSE)=$A$1,Pres_2017_T2!W504,0),0)</f>
        <v>0</v>
      </c>
      <c r="H504">
        <f ca="1">_xlfn.IFNA(IF(VLOOKUP(Pres_2017_T2!AA504,'Liaison politique'!$A$2:$C$12,3,FALSE)=$A$1,Pres_2017_T2!AC504,0),0)</f>
        <v>7040</v>
      </c>
      <c r="N504">
        <f t="shared" ca="1" si="7"/>
        <v>7040</v>
      </c>
    </row>
    <row r="505" spans="1:14" x14ac:dyDescent="0.75">
      <c r="A505" t="str">
        <v>92_11</v>
      </c>
      <c r="B505">
        <f ca="1">_xlfn.IFNA(IF(VLOOKUP(Pres_2017_T2!U505,'Liaison politique'!$A$2:$C$12,3,FALSE)=$A$1,Pres_2017_T2!W505,0),0)</f>
        <v>0</v>
      </c>
      <c r="H505">
        <f ca="1">_xlfn.IFNA(IF(VLOOKUP(Pres_2017_T2!AA505,'Liaison politique'!$A$2:$C$12,3,FALSE)=$A$1,Pres_2017_T2!AC505,0),0)</f>
        <v>7010</v>
      </c>
      <c r="N505">
        <f t="shared" ca="1" si="7"/>
        <v>7010</v>
      </c>
    </row>
    <row r="506" spans="1:14" x14ac:dyDescent="0.75">
      <c r="A506" t="str">
        <v>92_12</v>
      </c>
      <c r="B506">
        <f ca="1">_xlfn.IFNA(IF(VLOOKUP(Pres_2017_T2!U506,'Liaison politique'!$A$2:$C$12,3,FALSE)=$A$1,Pres_2017_T2!W506,0),0)</f>
        <v>0</v>
      </c>
      <c r="H506">
        <f ca="1">_xlfn.IFNA(IF(VLOOKUP(Pres_2017_T2!AA506,'Liaison politique'!$A$2:$C$12,3,FALSE)=$A$1,Pres_2017_T2!AC506,0),0)</f>
        <v>11178</v>
      </c>
      <c r="N506">
        <f t="shared" ca="1" si="7"/>
        <v>11178</v>
      </c>
    </row>
    <row r="507" spans="1:14" x14ac:dyDescent="0.75">
      <c r="A507" t="str">
        <v>92_13</v>
      </c>
      <c r="B507">
        <f ca="1">_xlfn.IFNA(IF(VLOOKUP(Pres_2017_T2!U507,'Liaison politique'!$A$2:$C$12,3,FALSE)=$A$1,Pres_2017_T2!W507,0),0)</f>
        <v>0</v>
      </c>
      <c r="H507">
        <f ca="1">_xlfn.IFNA(IF(VLOOKUP(Pres_2017_T2!AA507,'Liaison politique'!$A$2:$C$12,3,FALSE)=$A$1,Pres_2017_T2!AC507,0),0)</f>
        <v>8701</v>
      </c>
      <c r="N507">
        <f t="shared" ca="1" si="7"/>
        <v>8701</v>
      </c>
    </row>
    <row r="508" spans="1:14" x14ac:dyDescent="0.75">
      <c r="A508" t="str">
        <v>93_01</v>
      </c>
      <c r="B508">
        <f ca="1">_xlfn.IFNA(IF(VLOOKUP(Pres_2017_T2!U508,'Liaison politique'!$A$2:$C$12,3,FALSE)=$A$1,Pres_2017_T2!W508,0),0)</f>
        <v>0</v>
      </c>
      <c r="H508">
        <f ca="1">_xlfn.IFNA(IF(VLOOKUP(Pres_2017_T2!AA508,'Liaison politique'!$A$2:$C$12,3,FALSE)=$A$1,Pres_2017_T2!AC508,0),0)</f>
        <v>5729</v>
      </c>
      <c r="N508">
        <f t="shared" ca="1" si="7"/>
        <v>5729</v>
      </c>
    </row>
    <row r="509" spans="1:14" x14ac:dyDescent="0.75">
      <c r="A509" t="str">
        <v>93_02</v>
      </c>
      <c r="B509">
        <f ca="1">_xlfn.IFNA(IF(VLOOKUP(Pres_2017_T2!U509,'Liaison politique'!$A$2:$C$12,3,FALSE)=$A$1,Pres_2017_T2!W509,0),0)</f>
        <v>0</v>
      </c>
      <c r="H509">
        <f ca="1">_xlfn.IFNA(IF(VLOOKUP(Pres_2017_T2!AA509,'Liaison politique'!$A$2:$C$12,3,FALSE)=$A$1,Pres_2017_T2!AC509,0),0)</f>
        <v>5334</v>
      </c>
      <c r="N509">
        <f t="shared" ca="1" si="7"/>
        <v>5334</v>
      </c>
    </row>
    <row r="510" spans="1:14" x14ac:dyDescent="0.75">
      <c r="A510" t="str">
        <v>93_03</v>
      </c>
      <c r="B510">
        <f ca="1">_xlfn.IFNA(IF(VLOOKUP(Pres_2017_T2!U510,'Liaison politique'!$A$2:$C$12,3,FALSE)=$A$1,Pres_2017_T2!W510,0),0)</f>
        <v>0</v>
      </c>
      <c r="H510">
        <f ca="1">_xlfn.IFNA(IF(VLOOKUP(Pres_2017_T2!AA510,'Liaison politique'!$A$2:$C$12,3,FALSE)=$A$1,Pres_2017_T2!AC510,0),0)</f>
        <v>10909</v>
      </c>
      <c r="N510">
        <f t="shared" ca="1" si="7"/>
        <v>10909</v>
      </c>
    </row>
    <row r="511" spans="1:14" x14ac:dyDescent="0.75">
      <c r="A511" t="str">
        <v>93_04</v>
      </c>
      <c r="B511">
        <f ca="1">_xlfn.IFNA(IF(VLOOKUP(Pres_2017_T2!U511,'Liaison politique'!$A$2:$C$12,3,FALSE)=$A$1,Pres_2017_T2!W511,0),0)</f>
        <v>0</v>
      </c>
      <c r="H511">
        <f ca="1">_xlfn.IFNA(IF(VLOOKUP(Pres_2017_T2!AA511,'Liaison politique'!$A$2:$C$12,3,FALSE)=$A$1,Pres_2017_T2!AC511,0),0)</f>
        <v>8185</v>
      </c>
      <c r="N511">
        <f t="shared" ca="1" si="7"/>
        <v>8185</v>
      </c>
    </row>
    <row r="512" spans="1:14" x14ac:dyDescent="0.75">
      <c r="A512" t="str">
        <v>93_05</v>
      </c>
      <c r="B512">
        <f ca="1">_xlfn.IFNA(IF(VLOOKUP(Pres_2017_T2!U512,'Liaison politique'!$A$2:$C$12,3,FALSE)=$A$1,Pres_2017_T2!W512,0),0)</f>
        <v>0</v>
      </c>
      <c r="H512">
        <f ca="1">_xlfn.IFNA(IF(VLOOKUP(Pres_2017_T2!AA512,'Liaison politique'!$A$2:$C$12,3,FALSE)=$A$1,Pres_2017_T2!AC512,0),0)</f>
        <v>9179</v>
      </c>
      <c r="N512">
        <f t="shared" ca="1" si="7"/>
        <v>9179</v>
      </c>
    </row>
    <row r="513" spans="1:14" x14ac:dyDescent="0.75">
      <c r="A513" t="str">
        <v>93_06</v>
      </c>
      <c r="B513">
        <f ca="1">_xlfn.IFNA(IF(VLOOKUP(Pres_2017_T2!U513,'Liaison politique'!$A$2:$C$12,3,FALSE)=$A$1,Pres_2017_T2!W513,0),0)</f>
        <v>0</v>
      </c>
      <c r="H513">
        <f ca="1">_xlfn.IFNA(IF(VLOOKUP(Pres_2017_T2!AA513,'Liaison politique'!$A$2:$C$12,3,FALSE)=$A$1,Pres_2017_T2!AC513,0),0)</f>
        <v>5046</v>
      </c>
      <c r="N513">
        <f t="shared" ca="1" si="7"/>
        <v>5046</v>
      </c>
    </row>
    <row r="514" spans="1:14" x14ac:dyDescent="0.75">
      <c r="A514" t="str">
        <v>93_07</v>
      </c>
      <c r="B514">
        <f ca="1">_xlfn.IFNA(IF(VLOOKUP(Pres_2017_T2!U514,'Liaison politique'!$A$2:$C$12,3,FALSE)=$A$1,Pres_2017_T2!W514,0),0)</f>
        <v>0</v>
      </c>
      <c r="H514">
        <f ca="1">_xlfn.IFNA(IF(VLOOKUP(Pres_2017_T2!AA514,'Liaison politique'!$A$2:$C$12,3,FALSE)=$A$1,Pres_2017_T2!AC514,0),0)</f>
        <v>6525</v>
      </c>
      <c r="N514">
        <f t="shared" ca="1" si="7"/>
        <v>6525</v>
      </c>
    </row>
    <row r="515" spans="1:14" x14ac:dyDescent="0.75">
      <c r="A515" t="str">
        <v>93_08</v>
      </c>
      <c r="B515">
        <f ca="1">_xlfn.IFNA(IF(VLOOKUP(Pres_2017_T2!U515,'Liaison politique'!$A$2:$C$12,3,FALSE)=$A$1,Pres_2017_T2!W515,0),0)</f>
        <v>0</v>
      </c>
      <c r="H515">
        <f ca="1">_xlfn.IFNA(IF(VLOOKUP(Pres_2017_T2!AA515,'Liaison politique'!$A$2:$C$12,3,FALSE)=$A$1,Pres_2017_T2!AC515,0),0)</f>
        <v>9718</v>
      </c>
      <c r="N515">
        <f t="shared" ref="N515:N578" ca="1" si="8">SUM(B515:M515)</f>
        <v>9718</v>
      </c>
    </row>
    <row r="516" spans="1:14" x14ac:dyDescent="0.75">
      <c r="A516" t="str">
        <v>93_09</v>
      </c>
      <c r="B516">
        <f ca="1">_xlfn.IFNA(IF(VLOOKUP(Pres_2017_T2!U516,'Liaison politique'!$A$2:$C$12,3,FALSE)=$A$1,Pres_2017_T2!W516,0),0)</f>
        <v>0</v>
      </c>
      <c r="H516">
        <f ca="1">_xlfn.IFNA(IF(VLOOKUP(Pres_2017_T2!AA516,'Liaison politique'!$A$2:$C$12,3,FALSE)=$A$1,Pres_2017_T2!AC516,0),0)</f>
        <v>7828</v>
      </c>
      <c r="N516">
        <f t="shared" ca="1" si="8"/>
        <v>7828</v>
      </c>
    </row>
    <row r="517" spans="1:14" x14ac:dyDescent="0.75">
      <c r="A517" t="str">
        <v>93_10</v>
      </c>
      <c r="B517">
        <f ca="1">_xlfn.IFNA(IF(VLOOKUP(Pres_2017_T2!U517,'Liaison politique'!$A$2:$C$12,3,FALSE)=$A$1,Pres_2017_T2!W517,0),0)</f>
        <v>0</v>
      </c>
      <c r="H517">
        <f ca="1">_xlfn.IFNA(IF(VLOOKUP(Pres_2017_T2!AA517,'Liaison politique'!$A$2:$C$12,3,FALSE)=$A$1,Pres_2017_T2!AC517,0),0)</f>
        <v>9593</v>
      </c>
      <c r="N517">
        <f t="shared" ca="1" si="8"/>
        <v>9593</v>
      </c>
    </row>
    <row r="518" spans="1:14" x14ac:dyDescent="0.75">
      <c r="A518" t="str">
        <v>93_11</v>
      </c>
      <c r="B518">
        <f ca="1">_xlfn.IFNA(IF(VLOOKUP(Pres_2017_T2!U518,'Liaison politique'!$A$2:$C$12,3,FALSE)=$A$1,Pres_2017_T2!W518,0),0)</f>
        <v>0</v>
      </c>
      <c r="H518">
        <f ca="1">_xlfn.IFNA(IF(VLOOKUP(Pres_2017_T2!AA518,'Liaison politique'!$A$2:$C$12,3,FALSE)=$A$1,Pres_2017_T2!AC518,0),0)</f>
        <v>9163</v>
      </c>
      <c r="N518">
        <f t="shared" ca="1" si="8"/>
        <v>9163</v>
      </c>
    </row>
    <row r="519" spans="1:14" x14ac:dyDescent="0.75">
      <c r="A519" t="str">
        <v>93_12</v>
      </c>
      <c r="B519">
        <f ca="1">_xlfn.IFNA(IF(VLOOKUP(Pres_2017_T2!U519,'Liaison politique'!$A$2:$C$12,3,FALSE)=$A$1,Pres_2017_T2!W519,0),0)</f>
        <v>0</v>
      </c>
      <c r="H519">
        <f ca="1">_xlfn.IFNA(IF(VLOOKUP(Pres_2017_T2!AA519,'Liaison politique'!$A$2:$C$12,3,FALSE)=$A$1,Pres_2017_T2!AC519,0),0)</f>
        <v>11909</v>
      </c>
      <c r="N519">
        <f t="shared" ca="1" si="8"/>
        <v>11909</v>
      </c>
    </row>
    <row r="520" spans="1:14" x14ac:dyDescent="0.75">
      <c r="A520" t="str">
        <v>94_01</v>
      </c>
      <c r="B520">
        <f ca="1">_xlfn.IFNA(IF(VLOOKUP(Pres_2017_T2!U520,'Liaison politique'!$A$2:$C$12,3,FALSE)=$A$1,Pres_2017_T2!W520,0),0)</f>
        <v>0</v>
      </c>
      <c r="H520">
        <f ca="1">_xlfn.IFNA(IF(VLOOKUP(Pres_2017_T2!AA520,'Liaison politique'!$A$2:$C$12,3,FALSE)=$A$1,Pres_2017_T2!AC520,0),0)</f>
        <v>10753</v>
      </c>
      <c r="N520">
        <f t="shared" ca="1" si="8"/>
        <v>10753</v>
      </c>
    </row>
    <row r="521" spans="1:14" x14ac:dyDescent="0.75">
      <c r="A521" t="str">
        <v>94_02</v>
      </c>
      <c r="B521">
        <f ca="1">_xlfn.IFNA(IF(VLOOKUP(Pres_2017_T2!U521,'Liaison politique'!$A$2:$C$12,3,FALSE)=$A$1,Pres_2017_T2!W521,0),0)</f>
        <v>0</v>
      </c>
      <c r="H521">
        <f ca="1">_xlfn.IFNA(IF(VLOOKUP(Pres_2017_T2!AA521,'Liaison politique'!$A$2:$C$12,3,FALSE)=$A$1,Pres_2017_T2!AC521,0),0)</f>
        <v>8186</v>
      </c>
      <c r="N521">
        <f t="shared" ca="1" si="8"/>
        <v>8186</v>
      </c>
    </row>
    <row r="522" spans="1:14" x14ac:dyDescent="0.75">
      <c r="A522" t="str">
        <v>94_03</v>
      </c>
      <c r="B522">
        <f ca="1">_xlfn.IFNA(IF(VLOOKUP(Pres_2017_T2!U522,'Liaison politique'!$A$2:$C$12,3,FALSE)=$A$1,Pres_2017_T2!W522,0),0)</f>
        <v>0</v>
      </c>
      <c r="H522">
        <f ca="1">_xlfn.IFNA(IF(VLOOKUP(Pres_2017_T2!AA522,'Liaison politique'!$A$2:$C$12,3,FALSE)=$A$1,Pres_2017_T2!AC522,0),0)</f>
        <v>13378</v>
      </c>
      <c r="N522">
        <f t="shared" ca="1" si="8"/>
        <v>13378</v>
      </c>
    </row>
    <row r="523" spans="1:14" x14ac:dyDescent="0.75">
      <c r="A523" t="str">
        <v>94_04</v>
      </c>
      <c r="B523">
        <f ca="1">_xlfn.IFNA(IF(VLOOKUP(Pres_2017_T2!U523,'Liaison politique'!$A$2:$C$12,3,FALSE)=$A$1,Pres_2017_T2!W523,0),0)</f>
        <v>0</v>
      </c>
      <c r="H523">
        <f ca="1">_xlfn.IFNA(IF(VLOOKUP(Pres_2017_T2!AA523,'Liaison politique'!$A$2:$C$12,3,FALSE)=$A$1,Pres_2017_T2!AC523,0),0)</f>
        <v>12310</v>
      </c>
      <c r="N523">
        <f t="shared" ca="1" si="8"/>
        <v>12310</v>
      </c>
    </row>
    <row r="524" spans="1:14" x14ac:dyDescent="0.75">
      <c r="A524" t="str">
        <v>94_05</v>
      </c>
      <c r="B524">
        <f ca="1">_xlfn.IFNA(IF(VLOOKUP(Pres_2017_T2!U524,'Liaison politique'!$A$2:$C$12,3,FALSE)=$A$1,Pres_2017_T2!W524,0),0)</f>
        <v>0</v>
      </c>
      <c r="H524">
        <f ca="1">_xlfn.IFNA(IF(VLOOKUP(Pres_2017_T2!AA524,'Liaison politique'!$A$2:$C$12,3,FALSE)=$A$1,Pres_2017_T2!AC524,0),0)</f>
        <v>10920</v>
      </c>
      <c r="N524">
        <f t="shared" ca="1" si="8"/>
        <v>10920</v>
      </c>
    </row>
    <row r="525" spans="1:14" x14ac:dyDescent="0.75">
      <c r="A525" t="str">
        <v>94_06</v>
      </c>
      <c r="B525">
        <f ca="1">_xlfn.IFNA(IF(VLOOKUP(Pres_2017_T2!U525,'Liaison politique'!$A$2:$C$12,3,FALSE)=$A$1,Pres_2017_T2!W525,0),0)</f>
        <v>0</v>
      </c>
      <c r="H525">
        <f ca="1">_xlfn.IFNA(IF(VLOOKUP(Pres_2017_T2!AA525,'Liaison politique'!$A$2:$C$12,3,FALSE)=$A$1,Pres_2017_T2!AC525,0),0)</f>
        <v>7399</v>
      </c>
      <c r="N525">
        <f t="shared" ca="1" si="8"/>
        <v>7399</v>
      </c>
    </row>
    <row r="526" spans="1:14" x14ac:dyDescent="0.75">
      <c r="A526" t="str">
        <v>94_07</v>
      </c>
      <c r="B526">
        <f ca="1">_xlfn.IFNA(IF(VLOOKUP(Pres_2017_T2!U526,'Liaison politique'!$A$2:$C$12,3,FALSE)=$A$1,Pres_2017_T2!W526,0),0)</f>
        <v>0</v>
      </c>
      <c r="H526">
        <f ca="1">_xlfn.IFNA(IF(VLOOKUP(Pres_2017_T2!AA526,'Liaison politique'!$A$2:$C$12,3,FALSE)=$A$1,Pres_2017_T2!AC526,0),0)</f>
        <v>8715</v>
      </c>
      <c r="N526">
        <f t="shared" ca="1" si="8"/>
        <v>8715</v>
      </c>
    </row>
    <row r="527" spans="1:14" x14ac:dyDescent="0.75">
      <c r="A527" t="str">
        <v>94_08</v>
      </c>
      <c r="B527">
        <f ca="1">_xlfn.IFNA(IF(VLOOKUP(Pres_2017_T2!U527,'Liaison politique'!$A$2:$C$12,3,FALSE)=$A$1,Pres_2017_T2!W527,0),0)</f>
        <v>0</v>
      </c>
      <c r="H527">
        <f ca="1">_xlfn.IFNA(IF(VLOOKUP(Pres_2017_T2!AA527,'Liaison politique'!$A$2:$C$12,3,FALSE)=$A$1,Pres_2017_T2!AC527,0),0)</f>
        <v>9910</v>
      </c>
      <c r="N527">
        <f t="shared" ca="1" si="8"/>
        <v>9910</v>
      </c>
    </row>
    <row r="528" spans="1:14" x14ac:dyDescent="0.75">
      <c r="A528" t="str">
        <v>94_09</v>
      </c>
      <c r="B528">
        <f ca="1">_xlfn.IFNA(IF(VLOOKUP(Pres_2017_T2!U528,'Liaison politique'!$A$2:$C$12,3,FALSE)=$A$1,Pres_2017_T2!W528,0),0)</f>
        <v>0</v>
      </c>
      <c r="H528">
        <f ca="1">_xlfn.IFNA(IF(VLOOKUP(Pres_2017_T2!AA528,'Liaison politique'!$A$2:$C$12,3,FALSE)=$A$1,Pres_2017_T2!AC528,0),0)</f>
        <v>7140</v>
      </c>
      <c r="N528">
        <f t="shared" ca="1" si="8"/>
        <v>7140</v>
      </c>
    </row>
    <row r="529" spans="1:14" x14ac:dyDescent="0.75">
      <c r="A529" t="str">
        <v>94_10</v>
      </c>
      <c r="B529">
        <f ca="1">_xlfn.IFNA(IF(VLOOKUP(Pres_2017_T2!U529,'Liaison politique'!$A$2:$C$12,3,FALSE)=$A$1,Pres_2017_T2!W529,0),0)</f>
        <v>0</v>
      </c>
      <c r="H529">
        <f ca="1">_xlfn.IFNA(IF(VLOOKUP(Pres_2017_T2!AA529,'Liaison politique'!$A$2:$C$12,3,FALSE)=$A$1,Pres_2017_T2!AC529,0),0)</f>
        <v>7225</v>
      </c>
      <c r="N529">
        <f t="shared" ca="1" si="8"/>
        <v>7225</v>
      </c>
    </row>
    <row r="530" spans="1:14" x14ac:dyDescent="0.75">
      <c r="A530" t="str">
        <v>94_11</v>
      </c>
      <c r="B530">
        <f ca="1">_xlfn.IFNA(IF(VLOOKUP(Pres_2017_T2!U530,'Liaison politique'!$A$2:$C$12,3,FALSE)=$A$1,Pres_2017_T2!W530,0),0)</f>
        <v>0</v>
      </c>
      <c r="H530">
        <f ca="1">_xlfn.IFNA(IF(VLOOKUP(Pres_2017_T2!AA530,'Liaison politique'!$A$2:$C$12,3,FALSE)=$A$1,Pres_2017_T2!AC530,0),0)</f>
        <v>6737</v>
      </c>
      <c r="N530">
        <f t="shared" ca="1" si="8"/>
        <v>6737</v>
      </c>
    </row>
    <row r="531" spans="1:14" x14ac:dyDescent="0.75">
      <c r="A531" t="str">
        <v>95_01</v>
      </c>
      <c r="B531">
        <f ca="1">_xlfn.IFNA(IF(VLOOKUP(Pres_2017_T2!U531,'Liaison politique'!$A$2:$C$12,3,FALSE)=$A$1,Pres_2017_T2!W531,0),0)</f>
        <v>0</v>
      </c>
      <c r="H531">
        <f ca="1">_xlfn.IFNA(IF(VLOOKUP(Pres_2017_T2!AA531,'Liaison politique'!$A$2:$C$12,3,FALSE)=$A$1,Pres_2017_T2!AC531,0),0)</f>
        <v>19358</v>
      </c>
      <c r="N531">
        <f t="shared" ca="1" si="8"/>
        <v>19358</v>
      </c>
    </row>
    <row r="532" spans="1:14" x14ac:dyDescent="0.75">
      <c r="A532" t="str">
        <v>95_02</v>
      </c>
      <c r="B532">
        <f ca="1">_xlfn.IFNA(IF(VLOOKUP(Pres_2017_T2!U532,'Liaison politique'!$A$2:$C$12,3,FALSE)=$A$1,Pres_2017_T2!W532,0),0)</f>
        <v>0</v>
      </c>
      <c r="H532">
        <f ca="1">_xlfn.IFNA(IF(VLOOKUP(Pres_2017_T2!AA532,'Liaison politique'!$A$2:$C$12,3,FALSE)=$A$1,Pres_2017_T2!AC532,0),0)</f>
        <v>15412</v>
      </c>
      <c r="N532">
        <f t="shared" ca="1" si="8"/>
        <v>15412</v>
      </c>
    </row>
    <row r="533" spans="1:14" x14ac:dyDescent="0.75">
      <c r="A533" t="str">
        <v>95_03</v>
      </c>
      <c r="B533">
        <f ca="1">_xlfn.IFNA(IF(VLOOKUP(Pres_2017_T2!U533,'Liaison politique'!$A$2:$C$12,3,FALSE)=$A$1,Pres_2017_T2!W533,0),0)</f>
        <v>0</v>
      </c>
      <c r="H533">
        <f ca="1">_xlfn.IFNA(IF(VLOOKUP(Pres_2017_T2!AA533,'Liaison politique'!$A$2:$C$12,3,FALSE)=$A$1,Pres_2017_T2!AC533,0),0)</f>
        <v>16992</v>
      </c>
      <c r="N533">
        <f t="shared" ca="1" si="8"/>
        <v>16992</v>
      </c>
    </row>
    <row r="534" spans="1:14" x14ac:dyDescent="0.75">
      <c r="A534" t="str">
        <v>95_04</v>
      </c>
      <c r="B534">
        <f ca="1">_xlfn.IFNA(IF(VLOOKUP(Pres_2017_T2!U534,'Liaison politique'!$A$2:$C$12,3,FALSE)=$A$1,Pres_2017_T2!W534,0),0)</f>
        <v>0</v>
      </c>
      <c r="H534">
        <f ca="1">_xlfn.IFNA(IF(VLOOKUP(Pres_2017_T2!AA534,'Liaison politique'!$A$2:$C$12,3,FALSE)=$A$1,Pres_2017_T2!AC534,0),0)</f>
        <v>12132</v>
      </c>
      <c r="N534">
        <f t="shared" ca="1" si="8"/>
        <v>12132</v>
      </c>
    </row>
    <row r="535" spans="1:14" x14ac:dyDescent="0.75">
      <c r="A535" t="str">
        <v>95_05</v>
      </c>
      <c r="B535">
        <f ca="1">_xlfn.IFNA(IF(VLOOKUP(Pres_2017_T2!U535,'Liaison politique'!$A$2:$C$12,3,FALSE)=$A$1,Pres_2017_T2!W535,0),0)</f>
        <v>0</v>
      </c>
      <c r="H535">
        <f ca="1">_xlfn.IFNA(IF(VLOOKUP(Pres_2017_T2!AA535,'Liaison politique'!$A$2:$C$12,3,FALSE)=$A$1,Pres_2017_T2!AC535,0),0)</f>
        <v>9876</v>
      </c>
      <c r="N535">
        <f t="shared" ca="1" si="8"/>
        <v>9876</v>
      </c>
    </row>
    <row r="536" spans="1:14" x14ac:dyDescent="0.75">
      <c r="A536" t="str">
        <v>95_06</v>
      </c>
      <c r="B536">
        <f ca="1">_xlfn.IFNA(IF(VLOOKUP(Pres_2017_T2!U536,'Liaison politique'!$A$2:$C$12,3,FALSE)=$A$1,Pres_2017_T2!W536,0),0)</f>
        <v>0</v>
      </c>
      <c r="H536">
        <f ca="1">_xlfn.IFNA(IF(VLOOKUP(Pres_2017_T2!AA536,'Liaison politique'!$A$2:$C$12,3,FALSE)=$A$1,Pres_2017_T2!AC536,0),0)</f>
        <v>10800</v>
      </c>
      <c r="N536">
        <f t="shared" ca="1" si="8"/>
        <v>10800</v>
      </c>
    </row>
    <row r="537" spans="1:14" x14ac:dyDescent="0.75">
      <c r="A537" t="str">
        <v>95_07</v>
      </c>
      <c r="B537">
        <f ca="1">_xlfn.IFNA(IF(VLOOKUP(Pres_2017_T2!U537,'Liaison politique'!$A$2:$C$12,3,FALSE)=$A$1,Pres_2017_T2!W537,0),0)</f>
        <v>0</v>
      </c>
      <c r="H537">
        <f ca="1">_xlfn.IFNA(IF(VLOOKUP(Pres_2017_T2!AA537,'Liaison politique'!$A$2:$C$12,3,FALSE)=$A$1,Pres_2017_T2!AC537,0),0)</f>
        <v>11482</v>
      </c>
      <c r="N537">
        <f t="shared" ca="1" si="8"/>
        <v>11482</v>
      </c>
    </row>
    <row r="538" spans="1:14" x14ac:dyDescent="0.75">
      <c r="A538" t="str">
        <v>95_08</v>
      </c>
      <c r="B538">
        <f ca="1">_xlfn.IFNA(IF(VLOOKUP(Pres_2017_T2!U538,'Liaison politique'!$A$2:$C$12,3,FALSE)=$A$1,Pres_2017_T2!W538,0),0)</f>
        <v>0</v>
      </c>
      <c r="H538">
        <f ca="1">_xlfn.IFNA(IF(VLOOKUP(Pres_2017_T2!AA538,'Liaison politique'!$A$2:$C$12,3,FALSE)=$A$1,Pres_2017_T2!AC538,0),0)</f>
        <v>8104</v>
      </c>
      <c r="N538">
        <f t="shared" ca="1" si="8"/>
        <v>8104</v>
      </c>
    </row>
    <row r="539" spans="1:14" x14ac:dyDescent="0.75">
      <c r="A539" t="str">
        <v>95_09</v>
      </c>
      <c r="B539">
        <f ca="1">_xlfn.IFNA(IF(VLOOKUP(Pres_2017_T2!U539,'Liaison politique'!$A$2:$C$12,3,FALSE)=$A$1,Pres_2017_T2!W539,0),0)</f>
        <v>0</v>
      </c>
      <c r="H539">
        <f ca="1">_xlfn.IFNA(IF(VLOOKUP(Pres_2017_T2!AA539,'Liaison politique'!$A$2:$C$12,3,FALSE)=$A$1,Pres_2017_T2!AC539,0),0)</f>
        <v>15358</v>
      </c>
      <c r="N539">
        <f t="shared" ca="1" si="8"/>
        <v>15358</v>
      </c>
    </row>
    <row r="540" spans="1:14" x14ac:dyDescent="0.75">
      <c r="A540" t="str">
        <v>95_10</v>
      </c>
      <c r="B540">
        <f ca="1">_xlfn.IFNA(IF(VLOOKUP(Pres_2017_T2!U540,'Liaison politique'!$A$2:$C$12,3,FALSE)=$A$1,Pres_2017_T2!W540,0),0)</f>
        <v>0</v>
      </c>
      <c r="H540">
        <f ca="1">_xlfn.IFNA(IF(VLOOKUP(Pres_2017_T2!AA540,'Liaison politique'!$A$2:$C$12,3,FALSE)=$A$1,Pres_2017_T2!AC540,0),0)</f>
        <v>10021</v>
      </c>
      <c r="N540">
        <f t="shared" ca="1" si="8"/>
        <v>10021</v>
      </c>
    </row>
    <row r="541" spans="1:14" x14ac:dyDescent="0.75">
      <c r="A541" t="str">
        <v>ZA_01</v>
      </c>
      <c r="B541">
        <f ca="1">_xlfn.IFNA(IF(VLOOKUP(Pres_2017_T2!U541,'Liaison politique'!$A$2:$C$12,3,FALSE)=$A$1,Pres_2017_T2!W541,0),0)</f>
        <v>0</v>
      </c>
      <c r="H541">
        <f ca="1">_xlfn.IFNA(IF(VLOOKUP(Pres_2017_T2!AA541,'Liaison politique'!$A$2:$C$12,3,FALSE)=$A$1,Pres_2017_T2!AC541,0),0)</f>
        <v>7675</v>
      </c>
      <c r="N541">
        <f t="shared" ca="1" si="8"/>
        <v>7675</v>
      </c>
    </row>
    <row r="542" spans="1:14" x14ac:dyDescent="0.75">
      <c r="A542" t="str">
        <v>ZA_02</v>
      </c>
      <c r="B542">
        <f ca="1">_xlfn.IFNA(IF(VLOOKUP(Pres_2017_T2!U542,'Liaison politique'!$A$2:$C$12,3,FALSE)=$A$1,Pres_2017_T2!W542,0),0)</f>
        <v>0</v>
      </c>
      <c r="H542">
        <f ca="1">_xlfn.IFNA(IF(VLOOKUP(Pres_2017_T2!AA542,'Liaison politique'!$A$2:$C$12,3,FALSE)=$A$1,Pres_2017_T2!AC542,0),0)</f>
        <v>9773</v>
      </c>
      <c r="N542">
        <f t="shared" ca="1" si="8"/>
        <v>9773</v>
      </c>
    </row>
    <row r="543" spans="1:14" x14ac:dyDescent="0.75">
      <c r="A543" t="str">
        <v>ZA_03</v>
      </c>
      <c r="B543">
        <f ca="1">_xlfn.IFNA(IF(VLOOKUP(Pres_2017_T2!U543,'Liaison politique'!$A$2:$C$12,3,FALSE)=$A$1,Pres_2017_T2!W543,0),0)</f>
        <v>0</v>
      </c>
      <c r="H543">
        <f ca="1">_xlfn.IFNA(IF(VLOOKUP(Pres_2017_T2!AA543,'Liaison politique'!$A$2:$C$12,3,FALSE)=$A$1,Pres_2017_T2!AC543,0),0)</f>
        <v>8744</v>
      </c>
      <c r="N543">
        <f t="shared" ca="1" si="8"/>
        <v>8744</v>
      </c>
    </row>
    <row r="544" spans="1:14" x14ac:dyDescent="0.75">
      <c r="A544" t="str">
        <v>ZA_04</v>
      </c>
      <c r="B544">
        <f ca="1">_xlfn.IFNA(IF(VLOOKUP(Pres_2017_T2!U544,'Liaison politique'!$A$2:$C$12,3,FALSE)=$A$1,Pres_2017_T2!W544,0),0)</f>
        <v>0</v>
      </c>
      <c r="H544">
        <f ca="1">_xlfn.IFNA(IF(VLOOKUP(Pres_2017_T2!AA544,'Liaison politique'!$A$2:$C$12,3,FALSE)=$A$1,Pres_2017_T2!AC544,0),0)</f>
        <v>7118</v>
      </c>
      <c r="N544">
        <f t="shared" ca="1" si="8"/>
        <v>7118</v>
      </c>
    </row>
    <row r="545" spans="1:14" x14ac:dyDescent="0.75">
      <c r="A545" t="str">
        <v>ZB_01</v>
      </c>
      <c r="B545">
        <f ca="1">_xlfn.IFNA(IF(VLOOKUP(Pres_2017_T2!U545,'Liaison politique'!$A$2:$C$12,3,FALSE)=$A$1,Pres_2017_T2!W545,0),0)</f>
        <v>0</v>
      </c>
      <c r="H545">
        <f ca="1">_xlfn.IFNA(IF(VLOOKUP(Pres_2017_T2!AA545,'Liaison politique'!$A$2:$C$12,3,FALSE)=$A$1,Pres_2017_T2!AC545,0),0)</f>
        <v>8771</v>
      </c>
      <c r="N545">
        <f t="shared" ca="1" si="8"/>
        <v>8771</v>
      </c>
    </row>
    <row r="546" spans="1:14" x14ac:dyDescent="0.75">
      <c r="A546" t="str">
        <v>ZB_02</v>
      </c>
      <c r="B546">
        <f ca="1">_xlfn.IFNA(IF(VLOOKUP(Pres_2017_T2!U546,'Liaison politique'!$A$2:$C$12,3,FALSE)=$A$1,Pres_2017_T2!W546,0),0)</f>
        <v>0</v>
      </c>
      <c r="H546">
        <f ca="1">_xlfn.IFNA(IF(VLOOKUP(Pres_2017_T2!AA546,'Liaison politique'!$A$2:$C$12,3,FALSE)=$A$1,Pres_2017_T2!AC546,0),0)</f>
        <v>8603</v>
      </c>
      <c r="N546">
        <f t="shared" ca="1" si="8"/>
        <v>8603</v>
      </c>
    </row>
    <row r="547" spans="1:14" x14ac:dyDescent="0.75">
      <c r="A547" t="str">
        <v>ZB_03</v>
      </c>
      <c r="B547">
        <f ca="1">_xlfn.IFNA(IF(VLOOKUP(Pres_2017_T2!U547,'Liaison politique'!$A$2:$C$12,3,FALSE)=$A$1,Pres_2017_T2!W547,0),0)</f>
        <v>0</v>
      </c>
      <c r="H547">
        <f ca="1">_xlfn.IFNA(IF(VLOOKUP(Pres_2017_T2!AA547,'Liaison politique'!$A$2:$C$12,3,FALSE)=$A$1,Pres_2017_T2!AC547,0),0)</f>
        <v>5474</v>
      </c>
      <c r="N547">
        <f t="shared" ca="1" si="8"/>
        <v>5474</v>
      </c>
    </row>
    <row r="548" spans="1:14" x14ac:dyDescent="0.75">
      <c r="A548" t="str">
        <v>ZB_04</v>
      </c>
      <c r="B548">
        <f ca="1">_xlfn.IFNA(IF(VLOOKUP(Pres_2017_T2!U548,'Liaison politique'!$A$2:$C$12,3,FALSE)=$A$1,Pres_2017_T2!W548,0),0)</f>
        <v>0</v>
      </c>
      <c r="H548">
        <f ca="1">_xlfn.IFNA(IF(VLOOKUP(Pres_2017_T2!AA548,'Liaison politique'!$A$2:$C$12,3,FALSE)=$A$1,Pres_2017_T2!AC548,0),0)</f>
        <v>7347</v>
      </c>
      <c r="N548">
        <f t="shared" ca="1" si="8"/>
        <v>7347</v>
      </c>
    </row>
    <row r="549" spans="1:14" x14ac:dyDescent="0.75">
      <c r="A549" t="str">
        <v>ZC_01</v>
      </c>
      <c r="B549">
        <f ca="1">_xlfn.IFNA(IF(VLOOKUP(Pres_2017_T2!U549,'Liaison politique'!$A$2:$C$12,3,FALSE)=$A$1,Pres_2017_T2!W549,0),0)</f>
        <v>0</v>
      </c>
      <c r="H549">
        <f ca="1">_xlfn.IFNA(IF(VLOOKUP(Pres_2017_T2!AA549,'Liaison politique'!$A$2:$C$12,3,FALSE)=$A$1,Pres_2017_T2!AC549,0),0)</f>
        <v>7374</v>
      </c>
      <c r="N549">
        <f t="shared" ca="1" si="8"/>
        <v>7374</v>
      </c>
    </row>
    <row r="550" spans="1:14" x14ac:dyDescent="0.75">
      <c r="A550" t="str">
        <v>ZC_02</v>
      </c>
      <c r="B550">
        <f ca="1">_xlfn.IFNA(IF(VLOOKUP(Pres_2017_T2!U550,'Liaison politique'!$A$2:$C$12,3,FALSE)=$A$1,Pres_2017_T2!W550,0),0)</f>
        <v>0</v>
      </c>
      <c r="H550">
        <f ca="1">_xlfn.IFNA(IF(VLOOKUP(Pres_2017_T2!AA550,'Liaison politique'!$A$2:$C$12,3,FALSE)=$A$1,Pres_2017_T2!AC550,0),0)</f>
        <v>4403</v>
      </c>
      <c r="N550">
        <f t="shared" ca="1" si="8"/>
        <v>4403</v>
      </c>
    </row>
    <row r="551" spans="1:14" x14ac:dyDescent="0.75">
      <c r="A551" t="str">
        <v>ZD_01</v>
      </c>
      <c r="B551">
        <f ca="1">_xlfn.IFNA(IF(VLOOKUP(Pres_2017_T2!U551,'Liaison politique'!$A$2:$C$12,3,FALSE)=$A$1,Pres_2017_T2!W551,0),0)</f>
        <v>0</v>
      </c>
      <c r="H551">
        <f ca="1">_xlfn.IFNA(IF(VLOOKUP(Pres_2017_T2!AA551,'Liaison politique'!$A$2:$C$12,3,FALSE)=$A$1,Pres_2017_T2!AC551,0),0)</f>
        <v>15124</v>
      </c>
      <c r="N551">
        <f t="shared" ca="1" si="8"/>
        <v>15124</v>
      </c>
    </row>
    <row r="552" spans="1:14" x14ac:dyDescent="0.75">
      <c r="A552" t="str">
        <v>ZD_02</v>
      </c>
      <c r="B552">
        <f ca="1">_xlfn.IFNA(IF(VLOOKUP(Pres_2017_T2!U552,'Liaison politique'!$A$2:$C$12,3,FALSE)=$A$1,Pres_2017_T2!W552,0),0)</f>
        <v>0</v>
      </c>
      <c r="H552">
        <f ca="1">_xlfn.IFNA(IF(VLOOKUP(Pres_2017_T2!AA552,'Liaison politique'!$A$2:$C$12,3,FALSE)=$A$1,Pres_2017_T2!AC552,0),0)</f>
        <v>16530</v>
      </c>
      <c r="N552">
        <f t="shared" ca="1" si="8"/>
        <v>16530</v>
      </c>
    </row>
    <row r="553" spans="1:14" x14ac:dyDescent="0.75">
      <c r="A553" t="str">
        <v>ZD_03</v>
      </c>
      <c r="B553">
        <f ca="1">_xlfn.IFNA(IF(VLOOKUP(Pres_2017_T2!U553,'Liaison politique'!$A$2:$C$12,3,FALSE)=$A$1,Pres_2017_T2!W553,0),0)</f>
        <v>0</v>
      </c>
      <c r="H553">
        <f ca="1">_xlfn.IFNA(IF(VLOOKUP(Pres_2017_T2!AA553,'Liaison politique'!$A$2:$C$12,3,FALSE)=$A$1,Pres_2017_T2!AC553,0),0)</f>
        <v>25819</v>
      </c>
      <c r="N553">
        <f t="shared" ca="1" si="8"/>
        <v>25819</v>
      </c>
    </row>
    <row r="554" spans="1:14" x14ac:dyDescent="0.75">
      <c r="A554" t="str">
        <v>ZD_04</v>
      </c>
      <c r="B554">
        <f ca="1">_xlfn.IFNA(IF(VLOOKUP(Pres_2017_T2!U554,'Liaison politique'!$A$2:$C$12,3,FALSE)=$A$1,Pres_2017_T2!W554,0),0)</f>
        <v>0</v>
      </c>
      <c r="H554">
        <f ca="1">_xlfn.IFNA(IF(VLOOKUP(Pres_2017_T2!AA554,'Liaison politique'!$A$2:$C$12,3,FALSE)=$A$1,Pres_2017_T2!AC554,0),0)</f>
        <v>23960</v>
      </c>
      <c r="N554">
        <f t="shared" ca="1" si="8"/>
        <v>23960</v>
      </c>
    </row>
    <row r="555" spans="1:14" x14ac:dyDescent="0.75">
      <c r="A555" t="str">
        <v>ZD_05</v>
      </c>
      <c r="B555">
        <f ca="1">_xlfn.IFNA(IF(VLOOKUP(Pres_2017_T2!U555,'Liaison politique'!$A$2:$C$12,3,FALSE)=$A$1,Pres_2017_T2!W555,0),0)</f>
        <v>0</v>
      </c>
      <c r="H555">
        <f ca="1">_xlfn.IFNA(IF(VLOOKUP(Pres_2017_T2!AA555,'Liaison politique'!$A$2:$C$12,3,FALSE)=$A$1,Pres_2017_T2!AC555,0),0)</f>
        <v>19592</v>
      </c>
      <c r="N555">
        <f t="shared" ca="1" si="8"/>
        <v>19592</v>
      </c>
    </row>
    <row r="556" spans="1:14" x14ac:dyDescent="0.75">
      <c r="A556" t="str">
        <v>ZD_06</v>
      </c>
      <c r="B556">
        <f ca="1">_xlfn.IFNA(IF(VLOOKUP(Pres_2017_T2!U556,'Liaison politique'!$A$2:$C$12,3,FALSE)=$A$1,Pres_2017_T2!W556,0),0)</f>
        <v>0</v>
      </c>
      <c r="H556">
        <f ca="1">_xlfn.IFNA(IF(VLOOKUP(Pres_2017_T2!AA556,'Liaison politique'!$A$2:$C$12,3,FALSE)=$A$1,Pres_2017_T2!AC556,0),0)</f>
        <v>17406</v>
      </c>
      <c r="N556">
        <f t="shared" ca="1" si="8"/>
        <v>17406</v>
      </c>
    </row>
    <row r="557" spans="1:14" x14ac:dyDescent="0.75">
      <c r="A557" t="str">
        <v>ZD_07</v>
      </c>
      <c r="B557">
        <f ca="1">_xlfn.IFNA(IF(VLOOKUP(Pres_2017_T2!U557,'Liaison politique'!$A$2:$C$12,3,FALSE)=$A$1,Pres_2017_T2!W557,0),0)</f>
        <v>0</v>
      </c>
      <c r="H557">
        <f ca="1">_xlfn.IFNA(IF(VLOOKUP(Pres_2017_T2!AA557,'Liaison politique'!$A$2:$C$12,3,FALSE)=$A$1,Pres_2017_T2!AC557,0),0)</f>
        <v>21442</v>
      </c>
      <c r="N557">
        <f t="shared" ca="1" si="8"/>
        <v>21442</v>
      </c>
    </row>
    <row r="558" spans="1:14" x14ac:dyDescent="0.75">
      <c r="A558" t="str">
        <v>ZM_01</v>
      </c>
      <c r="B558">
        <f ca="1">_xlfn.IFNA(IF(VLOOKUP(Pres_2017_T2!U558,'Liaison politique'!$A$2:$C$12,3,FALSE)=$A$1,Pres_2017_T2!W558,0),0)</f>
        <v>0</v>
      </c>
      <c r="H558">
        <f ca="1">_xlfn.IFNA(IF(VLOOKUP(Pres_2017_T2!AA558,'Liaison politique'!$A$2:$C$12,3,FALSE)=$A$1,Pres_2017_T2!AC558,0),0)</f>
        <v>5856</v>
      </c>
      <c r="N558">
        <f t="shared" ca="1" si="8"/>
        <v>5856</v>
      </c>
    </row>
    <row r="559" spans="1:14" x14ac:dyDescent="0.75">
      <c r="A559" t="str">
        <v>ZM_02</v>
      </c>
      <c r="B559">
        <f ca="1">_xlfn.IFNA(IF(VLOOKUP(Pres_2017_T2!U559,'Liaison politique'!$A$2:$C$12,3,FALSE)=$A$1,Pres_2017_T2!W559,0),0)</f>
        <v>0</v>
      </c>
      <c r="H559">
        <f ca="1">_xlfn.IFNA(IF(VLOOKUP(Pres_2017_T2!AA559,'Liaison politique'!$A$2:$C$12,3,FALSE)=$A$1,Pres_2017_T2!AC559,0),0)</f>
        <v>8588</v>
      </c>
      <c r="N559">
        <f t="shared" ca="1" si="8"/>
        <v>8588</v>
      </c>
    </row>
    <row r="560" spans="1:14" x14ac:dyDescent="0.75">
      <c r="A560" t="str">
        <v>ZN_01</v>
      </c>
      <c r="B560">
        <f ca="1">_xlfn.IFNA(IF(VLOOKUP(Pres_2017_T2!U560,'Liaison politique'!$A$2:$C$12,3,FALSE)=$A$1,Pres_2017_T2!W560,0),0)</f>
        <v>0</v>
      </c>
      <c r="H560">
        <f ca="1">_xlfn.IFNA(IF(VLOOKUP(Pres_2017_T2!AA560,'Liaison politique'!$A$2:$C$12,3,FALSE)=$A$1,Pres_2017_T2!AC560,0),0)</f>
        <v>18271</v>
      </c>
      <c r="N560">
        <f t="shared" ca="1" si="8"/>
        <v>18271</v>
      </c>
    </row>
    <row r="561" spans="1:14" x14ac:dyDescent="0.75">
      <c r="A561" t="str">
        <v>ZN_02</v>
      </c>
      <c r="B561">
        <f ca="1">_xlfn.IFNA(IF(VLOOKUP(Pres_2017_T2!U561,'Liaison politique'!$A$2:$C$12,3,FALSE)=$A$1,Pres_2017_T2!W561,0),0)</f>
        <v>0</v>
      </c>
      <c r="H561">
        <f ca="1">_xlfn.IFNA(IF(VLOOKUP(Pres_2017_T2!AA561,'Liaison politique'!$A$2:$C$12,3,FALSE)=$A$1,Pres_2017_T2!AC561,0),0)</f>
        <v>24946</v>
      </c>
      <c r="N561">
        <f t="shared" ca="1" si="8"/>
        <v>24946</v>
      </c>
    </row>
    <row r="562" spans="1:14" x14ac:dyDescent="0.75">
      <c r="A562" t="str">
        <v>ZP_01</v>
      </c>
      <c r="B562">
        <f ca="1">_xlfn.IFNA(IF(VLOOKUP(Pres_2017_T2!U562,'Liaison politique'!$A$2:$C$12,3,FALSE)=$A$1,Pres_2017_T2!W562,0),0)</f>
        <v>0</v>
      </c>
      <c r="H562">
        <f ca="1">_xlfn.IFNA(IF(VLOOKUP(Pres_2017_T2!AA562,'Liaison politique'!$A$2:$C$12,3,FALSE)=$A$1,Pres_2017_T2!AC562,0),0)</f>
        <v>14452</v>
      </c>
      <c r="N562">
        <f t="shared" ca="1" si="8"/>
        <v>14452</v>
      </c>
    </row>
    <row r="563" spans="1:14" x14ac:dyDescent="0.75">
      <c r="A563" t="str">
        <v>ZP_02</v>
      </c>
      <c r="B563">
        <f ca="1">_xlfn.IFNA(IF(VLOOKUP(Pres_2017_T2!U563,'Liaison politique'!$A$2:$C$12,3,FALSE)=$A$1,Pres_2017_T2!W563,0),0)</f>
        <v>0</v>
      </c>
      <c r="H563">
        <f ca="1">_xlfn.IFNA(IF(VLOOKUP(Pres_2017_T2!AA563,'Liaison politique'!$A$2:$C$12,3,FALSE)=$A$1,Pres_2017_T2!AC563,0),0)</f>
        <v>11737</v>
      </c>
      <c r="N563">
        <f t="shared" ca="1" si="8"/>
        <v>11737</v>
      </c>
    </row>
    <row r="564" spans="1:14" x14ac:dyDescent="0.75">
      <c r="A564" t="str">
        <v>ZP_03</v>
      </c>
      <c r="B564">
        <f ca="1">_xlfn.IFNA(IF(VLOOKUP(Pres_2017_T2!U564,'Liaison politique'!$A$2:$C$12,3,FALSE)=$A$1,Pres_2017_T2!W564,0),0)</f>
        <v>0</v>
      </c>
      <c r="H564">
        <f ca="1">_xlfn.IFNA(IF(VLOOKUP(Pres_2017_T2!AA564,'Liaison politique'!$A$2:$C$12,3,FALSE)=$A$1,Pres_2017_T2!AC564,0),0)</f>
        <v>11130</v>
      </c>
      <c r="N564">
        <f t="shared" ca="1" si="8"/>
        <v>11130</v>
      </c>
    </row>
    <row r="565" spans="1:14" x14ac:dyDescent="0.75">
      <c r="A565" t="str">
        <v>ZS_01</v>
      </c>
      <c r="B565">
        <f ca="1">_xlfn.IFNA(IF(VLOOKUP(Pres_2017_T2!U565,'Liaison politique'!$A$2:$C$12,3,FALSE)=$A$1,Pres_2017_T2!W565,0),0)</f>
        <v>0</v>
      </c>
      <c r="H565">
        <f ca="1">_xlfn.IFNA(IF(VLOOKUP(Pres_2017_T2!AA565,'Liaison politique'!$A$2:$C$12,3,FALSE)=$A$1,Pres_2017_T2!AC565,0),0)</f>
        <v>851</v>
      </c>
      <c r="N565">
        <f t="shared" ca="1" si="8"/>
        <v>851</v>
      </c>
    </row>
    <row r="566" spans="1:14" x14ac:dyDescent="0.75">
      <c r="A566" t="str">
        <v>ZW_01</v>
      </c>
      <c r="B566">
        <f ca="1">_xlfn.IFNA(IF(VLOOKUP(Pres_2017_T2!U566,'Liaison politique'!$A$2:$C$12,3,FALSE)=$A$1,Pres_2017_T2!W566,0),0)</f>
        <v>0</v>
      </c>
      <c r="H566">
        <f ca="1">_xlfn.IFNA(IF(VLOOKUP(Pres_2017_T2!AA566,'Liaison politique'!$A$2:$C$12,3,FALSE)=$A$1,Pres_2017_T2!AC566,0),0)</f>
        <v>1243</v>
      </c>
      <c r="N566">
        <f t="shared" ca="1" si="8"/>
        <v>1243</v>
      </c>
    </row>
    <row r="567" spans="1:14" x14ac:dyDescent="0.75">
      <c r="A567" t="str">
        <v>ZX_01</v>
      </c>
      <c r="B567">
        <f ca="1">_xlfn.IFNA(IF(VLOOKUP(Pres_2017_T2!U567,'Liaison politique'!$A$2:$C$12,3,FALSE)=$A$1,Pres_2017_T2!W567,0),0)</f>
        <v>0</v>
      </c>
      <c r="H567">
        <f ca="1">_xlfn.IFNA(IF(VLOOKUP(Pres_2017_T2!AA567,'Liaison politique'!$A$2:$C$12,3,FALSE)=$A$1,Pres_2017_T2!AC567,0),0)</f>
        <v>2840</v>
      </c>
      <c r="N567">
        <f t="shared" ca="1" si="8"/>
        <v>2840</v>
      </c>
    </row>
    <row r="568" spans="1:14" x14ac:dyDescent="0.75">
      <c r="A568" t="str">
        <v>ZZ_01</v>
      </c>
      <c r="B568">
        <f ca="1">_xlfn.IFNA(IF(VLOOKUP(Pres_2017_T2!U568,'Liaison politique'!$A$2:$C$12,3,FALSE)=$A$1,Pres_2017_T2!W568,0),0)</f>
        <v>0</v>
      </c>
      <c r="H568">
        <f ca="1">_xlfn.IFNA(IF(VLOOKUP(Pres_2017_T2!AA568,'Liaison politique'!$A$2:$C$12,3,FALSE)=$A$1,Pres_2017_T2!AC568,0),0)</f>
        <v>7603</v>
      </c>
      <c r="N568">
        <f t="shared" ca="1" si="8"/>
        <v>7603</v>
      </c>
    </row>
    <row r="569" spans="1:14" x14ac:dyDescent="0.75">
      <c r="A569" t="str">
        <v>ZZ_02</v>
      </c>
      <c r="B569">
        <f ca="1">_xlfn.IFNA(IF(VLOOKUP(Pres_2017_T2!U569,'Liaison politique'!$A$2:$C$12,3,FALSE)=$A$1,Pres_2017_T2!W569,0),0)</f>
        <v>0</v>
      </c>
      <c r="H569">
        <f ca="1">_xlfn.IFNA(IF(VLOOKUP(Pres_2017_T2!AA569,'Liaison politique'!$A$2:$C$12,3,FALSE)=$A$1,Pres_2017_T2!AC569,0),0)</f>
        <v>2679</v>
      </c>
      <c r="N569">
        <f t="shared" ca="1" si="8"/>
        <v>2679</v>
      </c>
    </row>
    <row r="570" spans="1:14" x14ac:dyDescent="0.75">
      <c r="A570" t="str">
        <v>ZZ_03</v>
      </c>
      <c r="B570">
        <f ca="1">_xlfn.IFNA(IF(VLOOKUP(Pres_2017_T2!U570,'Liaison politique'!$A$2:$C$12,3,FALSE)=$A$1,Pres_2017_T2!W570,0),0)</f>
        <v>0</v>
      </c>
      <c r="H570">
        <f ca="1">_xlfn.IFNA(IF(VLOOKUP(Pres_2017_T2!AA570,'Liaison politique'!$A$2:$C$12,3,FALSE)=$A$1,Pres_2017_T2!AC570,0),0)</f>
        <v>3185</v>
      </c>
      <c r="N570">
        <f t="shared" ca="1" si="8"/>
        <v>3185</v>
      </c>
    </row>
    <row r="571" spans="1:14" x14ac:dyDescent="0.75">
      <c r="A571" t="str">
        <v>ZZ_04</v>
      </c>
      <c r="B571">
        <f ca="1">_xlfn.IFNA(IF(VLOOKUP(Pres_2017_T2!U571,'Liaison politique'!$A$2:$C$12,3,FALSE)=$A$1,Pres_2017_T2!W571,0),0)</f>
        <v>0</v>
      </c>
      <c r="H571">
        <f ca="1">_xlfn.IFNA(IF(VLOOKUP(Pres_2017_T2!AA571,'Liaison politique'!$A$2:$C$12,3,FALSE)=$A$1,Pres_2017_T2!AC571,0),0)</f>
        <v>6678</v>
      </c>
      <c r="N571">
        <f t="shared" ca="1" si="8"/>
        <v>6678</v>
      </c>
    </row>
    <row r="572" spans="1:14" x14ac:dyDescent="0.75">
      <c r="A572" t="str">
        <v>ZZ_05</v>
      </c>
      <c r="B572">
        <f ca="1">_xlfn.IFNA(IF(VLOOKUP(Pres_2017_T2!U572,'Liaison politique'!$A$2:$C$12,3,FALSE)=$A$1,Pres_2017_T2!W572,0),0)</f>
        <v>0</v>
      </c>
      <c r="H572">
        <f ca="1">_xlfn.IFNA(IF(VLOOKUP(Pres_2017_T2!AA572,'Liaison politique'!$A$2:$C$12,3,FALSE)=$A$1,Pres_2017_T2!AC572,0),0)</f>
        <v>5232</v>
      </c>
      <c r="N572">
        <f t="shared" ca="1" si="8"/>
        <v>5232</v>
      </c>
    </row>
    <row r="573" spans="1:14" x14ac:dyDescent="0.75">
      <c r="A573" t="str">
        <v>ZZ_06</v>
      </c>
      <c r="B573">
        <f ca="1">_xlfn.IFNA(IF(VLOOKUP(Pres_2017_T2!U573,'Liaison politique'!$A$2:$C$12,3,FALSE)=$A$1,Pres_2017_T2!W573,0),0)</f>
        <v>0</v>
      </c>
      <c r="H573">
        <f ca="1">_xlfn.IFNA(IF(VLOOKUP(Pres_2017_T2!AA573,'Liaison politique'!$A$2:$C$12,3,FALSE)=$A$1,Pres_2017_T2!AC573,0),0)</f>
        <v>9275</v>
      </c>
      <c r="N573">
        <f t="shared" ca="1" si="8"/>
        <v>9275</v>
      </c>
    </row>
    <row r="574" spans="1:14" x14ac:dyDescent="0.75">
      <c r="A574" t="str">
        <v>ZZ_07</v>
      </c>
      <c r="B574">
        <f ca="1">_xlfn.IFNA(IF(VLOOKUP(Pres_2017_T2!U574,'Liaison politique'!$A$2:$C$12,3,FALSE)=$A$1,Pres_2017_T2!W574,0),0)</f>
        <v>0</v>
      </c>
      <c r="H574">
        <f ca="1">_xlfn.IFNA(IF(VLOOKUP(Pres_2017_T2!AA574,'Liaison politique'!$A$2:$C$12,3,FALSE)=$A$1,Pres_2017_T2!AC574,0),0)</f>
        <v>3558</v>
      </c>
      <c r="N574">
        <f t="shared" ca="1" si="8"/>
        <v>3558</v>
      </c>
    </row>
    <row r="575" spans="1:14" x14ac:dyDescent="0.75">
      <c r="A575" t="str">
        <v>ZZ_08</v>
      </c>
      <c r="B575">
        <f ca="1">_xlfn.IFNA(IF(VLOOKUP(Pres_2017_T2!U575,'Liaison politique'!$A$2:$C$12,3,FALSE)=$A$1,Pres_2017_T2!W575,0),0)</f>
        <v>0</v>
      </c>
      <c r="H575">
        <f ca="1">_xlfn.IFNA(IF(VLOOKUP(Pres_2017_T2!AA575,'Liaison politique'!$A$2:$C$12,3,FALSE)=$A$1,Pres_2017_T2!AC575,0),0)</f>
        <v>3143</v>
      </c>
      <c r="N575">
        <f t="shared" ca="1" si="8"/>
        <v>3143</v>
      </c>
    </row>
    <row r="576" spans="1:14" x14ac:dyDescent="0.75">
      <c r="A576" t="str">
        <v>ZZ_09</v>
      </c>
      <c r="B576">
        <f ca="1">_xlfn.IFNA(IF(VLOOKUP(Pres_2017_T2!U576,'Liaison politique'!$A$2:$C$12,3,FALSE)=$A$1,Pres_2017_T2!W576,0),0)</f>
        <v>0</v>
      </c>
      <c r="H576">
        <f ca="1">_xlfn.IFNA(IF(VLOOKUP(Pres_2017_T2!AA576,'Liaison politique'!$A$2:$C$12,3,FALSE)=$A$1,Pres_2017_T2!AC576,0),0)</f>
        <v>3690</v>
      </c>
      <c r="N576">
        <f t="shared" ca="1" si="8"/>
        <v>3690</v>
      </c>
    </row>
    <row r="577" spans="1:14" x14ac:dyDescent="0.75">
      <c r="A577" t="str">
        <v>ZZ_10</v>
      </c>
      <c r="B577">
        <f ca="1">_xlfn.IFNA(IF(VLOOKUP(Pres_2017_T2!U577,'Liaison politique'!$A$2:$C$12,3,FALSE)=$A$1,Pres_2017_T2!W577,0),0)</f>
        <v>0</v>
      </c>
      <c r="H577">
        <f ca="1">_xlfn.IFNA(IF(VLOOKUP(Pres_2017_T2!AA577,'Liaison politique'!$A$2:$C$12,3,FALSE)=$A$1,Pres_2017_T2!AC577,0),0)</f>
        <v>8535</v>
      </c>
      <c r="N577">
        <f t="shared" ca="1" si="8"/>
        <v>8535</v>
      </c>
    </row>
    <row r="578" spans="1:14" x14ac:dyDescent="0.75">
      <c r="A578" t="str">
        <v>ZZ_11</v>
      </c>
      <c r="B578">
        <f ca="1">_xlfn.IFNA(IF(VLOOKUP(Pres_2017_T2!U578,'Liaison politique'!$A$2:$C$12,3,FALSE)=$A$1,Pres_2017_T2!W578,0),0)</f>
        <v>0</v>
      </c>
      <c r="H578">
        <f ca="1">_xlfn.IFNA(IF(VLOOKUP(Pres_2017_T2!AA578,'Liaison politique'!$A$2:$C$12,3,FALSE)=$A$1,Pres_2017_T2!AC578,0),0)</f>
        <v>5837</v>
      </c>
      <c r="N578">
        <f t="shared" ca="1" si="8"/>
        <v>5837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8681-7427-4663-88BF-9BEF8F0DD778}">
  <dimension ref="A1:AB578"/>
  <sheetViews>
    <sheetView tabSelected="1" topLeftCell="P544" zoomScale="56" workbookViewId="0">
      <selection activeCell="X570" sqref="X570"/>
    </sheetView>
  </sheetViews>
  <sheetFormatPr baseColWidth="10" defaultRowHeight="14.75" x14ac:dyDescent="0.75"/>
  <cols>
    <col min="1" max="1" width="13" bestFit="1" customWidth="1"/>
    <col min="2" max="2" width="17.36328125" bestFit="1" customWidth="1"/>
    <col min="3" max="3" width="21.7265625" bestFit="1" customWidth="1"/>
    <col min="4" max="4" width="19.6796875" bestFit="1" customWidth="1"/>
    <col min="5" max="5" width="17.90625" bestFit="1" customWidth="1"/>
    <col min="6" max="6" width="19.54296875" bestFit="1" customWidth="1"/>
    <col min="7" max="7" width="16.6796875" bestFit="1" customWidth="1"/>
    <col min="8" max="8" width="22" bestFit="1" customWidth="1"/>
    <col min="9" max="9" width="22.54296875" bestFit="1" customWidth="1"/>
    <col min="10" max="10" width="15.04296875" bestFit="1" customWidth="1"/>
    <col min="11" max="11" width="20.5" bestFit="1" customWidth="1"/>
    <col min="12" max="12" width="21.04296875" bestFit="1" customWidth="1"/>
    <col min="13" max="13" width="19.1328125" bestFit="1" customWidth="1"/>
    <col min="14" max="14" width="19.54296875" bestFit="1" customWidth="1"/>
    <col min="15" max="15" width="20.2265625" bestFit="1" customWidth="1"/>
    <col min="16" max="19" width="17.08984375" bestFit="1" customWidth="1"/>
    <col min="20" max="20" width="19.6796875" bestFit="1" customWidth="1"/>
    <col min="21" max="21" width="21.453125" bestFit="1" customWidth="1"/>
    <col min="22" max="25" width="24.04296875" bestFit="1" customWidth="1"/>
    <col min="26" max="26" width="31.40625" bestFit="1" customWidth="1"/>
    <col min="27" max="27" width="31.54296875" bestFit="1" customWidth="1"/>
    <col min="28" max="28" width="30.04296875" bestFit="1" customWidth="1"/>
  </cols>
  <sheetData>
    <row r="1" spans="1:28" x14ac:dyDescent="0.75">
      <c r="A1" t="s">
        <v>759</v>
      </c>
      <c r="B1" t="s">
        <v>760</v>
      </c>
      <c r="C1" t="s">
        <v>761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  <c r="I1" t="s">
        <v>767</v>
      </c>
      <c r="J1" t="s">
        <v>768</v>
      </c>
      <c r="K1" t="s">
        <v>769</v>
      </c>
      <c r="L1" t="s">
        <v>770</v>
      </c>
      <c r="M1" t="s">
        <v>771</v>
      </c>
      <c r="N1" t="s">
        <v>772</v>
      </c>
      <c r="O1" t="s">
        <v>773</v>
      </c>
      <c r="P1" t="s">
        <v>774</v>
      </c>
      <c r="Q1" t="s">
        <v>775</v>
      </c>
      <c r="R1" t="s">
        <v>776</v>
      </c>
      <c r="S1" t="s">
        <v>777</v>
      </c>
      <c r="T1" t="s">
        <v>754</v>
      </c>
      <c r="U1" t="s">
        <v>755</v>
      </c>
      <c r="V1" t="s">
        <v>756</v>
      </c>
      <c r="W1" t="s">
        <v>757</v>
      </c>
      <c r="X1" t="s">
        <v>758</v>
      </c>
      <c r="Y1" t="s">
        <v>778</v>
      </c>
      <c r="Z1" t="s">
        <v>779</v>
      </c>
      <c r="AA1" t="s">
        <v>780</v>
      </c>
      <c r="AB1" t="s">
        <v>781</v>
      </c>
    </row>
    <row r="2" spans="1:28" x14ac:dyDescent="0.75">
      <c r="A2" t="s">
        <v>170</v>
      </c>
      <c r="B2">
        <v>82652</v>
      </c>
      <c r="C2">
        <v>17988</v>
      </c>
      <c r="D2">
        <v>21.76</v>
      </c>
      <c r="E2">
        <v>64664</v>
      </c>
      <c r="F2">
        <v>78.239999999999995</v>
      </c>
      <c r="G2">
        <v>5810</v>
      </c>
      <c r="H2">
        <v>7.03</v>
      </c>
      <c r="I2">
        <v>8.98</v>
      </c>
      <c r="J2">
        <v>1978</v>
      </c>
      <c r="K2">
        <v>2.39</v>
      </c>
      <c r="L2">
        <v>3.06</v>
      </c>
      <c r="M2">
        <v>56876</v>
      </c>
      <c r="N2">
        <v>68.81</v>
      </c>
      <c r="O2">
        <v>87.96</v>
      </c>
      <c r="P2">
        <v>0</v>
      </c>
      <c r="Q2">
        <v>34232</v>
      </c>
      <c r="R2">
        <v>0</v>
      </c>
      <c r="S2">
        <v>22644</v>
      </c>
      <c r="T2">
        <v>2</v>
      </c>
      <c r="U2">
        <v>1</v>
      </c>
      <c r="V2">
        <v>0</v>
      </c>
      <c r="W2">
        <v>0.41417025601316365</v>
      </c>
      <c r="X2">
        <v>0</v>
      </c>
      <c r="Y2">
        <v>0.27396796205778445</v>
      </c>
      <c r="Z2">
        <v>0.17903344199313728</v>
      </c>
      <c r="AA2">
        <v>0.22098088585575634</v>
      </c>
      <c r="AB2">
        <v>-3.8325061339354143</v>
      </c>
    </row>
    <row r="3" spans="1:28" x14ac:dyDescent="0.75">
      <c r="A3" t="s">
        <v>171</v>
      </c>
      <c r="B3">
        <v>93364</v>
      </c>
      <c r="C3">
        <v>19756</v>
      </c>
      <c r="D3">
        <v>21.16</v>
      </c>
      <c r="E3">
        <v>73608</v>
      </c>
      <c r="F3">
        <v>78.84</v>
      </c>
      <c r="G3">
        <v>6358</v>
      </c>
      <c r="H3">
        <v>6.81</v>
      </c>
      <c r="I3">
        <v>8.64</v>
      </c>
      <c r="J3">
        <v>1919</v>
      </c>
      <c r="K3">
        <v>2.06</v>
      </c>
      <c r="L3">
        <v>2.61</v>
      </c>
      <c r="M3">
        <v>65331</v>
      </c>
      <c r="N3">
        <v>69.97</v>
      </c>
      <c r="O3">
        <v>88.76</v>
      </c>
      <c r="P3">
        <v>0</v>
      </c>
      <c r="Q3">
        <v>39187</v>
      </c>
      <c r="R3">
        <v>0</v>
      </c>
      <c r="S3">
        <v>26144</v>
      </c>
      <c r="T3">
        <v>2</v>
      </c>
      <c r="U3">
        <v>1</v>
      </c>
      <c r="V3">
        <v>0</v>
      </c>
      <c r="W3">
        <v>0.41972280536395185</v>
      </c>
      <c r="X3">
        <v>0</v>
      </c>
      <c r="Y3">
        <v>0.28002227839424187</v>
      </c>
      <c r="Z3">
        <v>0.18177521432991608</v>
      </c>
      <c r="AA3">
        <v>0.21315877945098549</v>
      </c>
      <c r="AB3">
        <v>-3.9077268516745729</v>
      </c>
    </row>
    <row r="4" spans="1:28" x14ac:dyDescent="0.75">
      <c r="A4" t="s">
        <v>172</v>
      </c>
      <c r="B4">
        <v>75433</v>
      </c>
      <c r="C4">
        <v>17758</v>
      </c>
      <c r="D4">
        <v>23.54</v>
      </c>
      <c r="E4">
        <v>57675</v>
      </c>
      <c r="F4">
        <v>76.459999999999994</v>
      </c>
      <c r="G4">
        <v>4947</v>
      </c>
      <c r="H4">
        <v>6.56</v>
      </c>
      <c r="I4">
        <v>8.58</v>
      </c>
      <c r="J4">
        <v>1386</v>
      </c>
      <c r="K4">
        <v>1.84</v>
      </c>
      <c r="L4">
        <v>2.4</v>
      </c>
      <c r="M4">
        <v>51342</v>
      </c>
      <c r="N4">
        <v>68.06</v>
      </c>
      <c r="O4">
        <v>89.02</v>
      </c>
      <c r="P4">
        <v>0</v>
      </c>
      <c r="Q4">
        <v>35769</v>
      </c>
      <c r="R4">
        <v>0</v>
      </c>
      <c r="S4">
        <v>15573</v>
      </c>
      <c r="T4">
        <v>2</v>
      </c>
      <c r="U4">
        <v>1</v>
      </c>
      <c r="V4">
        <v>0</v>
      </c>
      <c r="W4">
        <v>0.47418238701894394</v>
      </c>
      <c r="X4">
        <v>0</v>
      </c>
      <c r="Y4">
        <v>0.20644810626648813</v>
      </c>
      <c r="Z4">
        <v>0.19471472058020553</v>
      </c>
      <c r="AA4">
        <v>0.61957557014154974</v>
      </c>
      <c r="AB4">
        <v>-0.1667507128804715</v>
      </c>
    </row>
    <row r="5" spans="1:28" x14ac:dyDescent="0.75">
      <c r="A5" t="s">
        <v>173</v>
      </c>
      <c r="B5">
        <v>89282</v>
      </c>
      <c r="C5">
        <v>18718</v>
      </c>
      <c r="D5">
        <v>20.97</v>
      </c>
      <c r="E5">
        <v>70564</v>
      </c>
      <c r="F5">
        <v>79.03</v>
      </c>
      <c r="G5">
        <v>6178</v>
      </c>
      <c r="H5">
        <v>6.92</v>
      </c>
      <c r="I5">
        <v>8.76</v>
      </c>
      <c r="J5">
        <v>2097</v>
      </c>
      <c r="K5">
        <v>2.35</v>
      </c>
      <c r="L5">
        <v>2.97</v>
      </c>
      <c r="M5">
        <v>62289</v>
      </c>
      <c r="N5">
        <v>69.77</v>
      </c>
      <c r="O5">
        <v>88.27</v>
      </c>
      <c r="P5">
        <v>0</v>
      </c>
      <c r="Q5">
        <v>36126</v>
      </c>
      <c r="R5">
        <v>0</v>
      </c>
      <c r="S5">
        <v>26163</v>
      </c>
      <c r="T5">
        <v>2</v>
      </c>
      <c r="U5">
        <v>1</v>
      </c>
      <c r="V5">
        <v>0</v>
      </c>
      <c r="W5">
        <v>0.40462803252615309</v>
      </c>
      <c r="X5">
        <v>0</v>
      </c>
      <c r="Y5">
        <v>0.2930377903720795</v>
      </c>
      <c r="Z5">
        <v>0.17882295097530782</v>
      </c>
      <c r="AA5">
        <v>0.14242997318622633</v>
      </c>
      <c r="AB5">
        <v>-4.5930271512605998</v>
      </c>
    </row>
    <row r="6" spans="1:28" x14ac:dyDescent="0.75">
      <c r="A6" t="s">
        <v>174</v>
      </c>
      <c r="B6">
        <v>75221</v>
      </c>
      <c r="C6">
        <v>18915</v>
      </c>
      <c r="D6">
        <v>25.15</v>
      </c>
      <c r="E6">
        <v>56306</v>
      </c>
      <c r="F6">
        <v>74.849999999999994</v>
      </c>
      <c r="G6">
        <v>5174</v>
      </c>
      <c r="H6">
        <v>6.88</v>
      </c>
      <c r="I6">
        <v>9.19</v>
      </c>
      <c r="J6">
        <v>1742</v>
      </c>
      <c r="K6">
        <v>2.3199999999999998</v>
      </c>
      <c r="L6">
        <v>3.09</v>
      </c>
      <c r="M6">
        <v>49390</v>
      </c>
      <c r="N6">
        <v>65.66</v>
      </c>
      <c r="O6">
        <v>87.72</v>
      </c>
      <c r="P6">
        <v>0</v>
      </c>
      <c r="Q6">
        <v>28518</v>
      </c>
      <c r="R6">
        <v>0</v>
      </c>
      <c r="S6">
        <v>20872</v>
      </c>
      <c r="T6">
        <v>2</v>
      </c>
      <c r="U6">
        <v>1</v>
      </c>
      <c r="V6">
        <v>0</v>
      </c>
      <c r="W6">
        <v>0.3791228513314101</v>
      </c>
      <c r="X6">
        <v>0</v>
      </c>
      <c r="Y6">
        <v>0.27747570492282742</v>
      </c>
      <c r="Z6">
        <v>0.16803756068606446</v>
      </c>
      <c r="AA6">
        <v>0.13404248678390754</v>
      </c>
      <c r="AB6">
        <v>-4.6748983414959682</v>
      </c>
    </row>
    <row r="7" spans="1:28" x14ac:dyDescent="0.75">
      <c r="A7" t="s">
        <v>175</v>
      </c>
      <c r="B7">
        <v>72295</v>
      </c>
      <c r="C7">
        <v>16854</v>
      </c>
      <c r="D7">
        <v>23.31</v>
      </c>
      <c r="E7">
        <v>55441</v>
      </c>
      <c r="F7">
        <v>76.69</v>
      </c>
      <c r="G7">
        <v>4752</v>
      </c>
      <c r="H7">
        <v>6.57</v>
      </c>
      <c r="I7">
        <v>8.57</v>
      </c>
      <c r="J7">
        <v>1780</v>
      </c>
      <c r="K7">
        <v>2.46</v>
      </c>
      <c r="L7">
        <v>3.21</v>
      </c>
      <c r="M7">
        <v>48909</v>
      </c>
      <c r="N7">
        <v>67.650000000000006</v>
      </c>
      <c r="O7">
        <v>88.22</v>
      </c>
      <c r="P7">
        <v>0</v>
      </c>
      <c r="Q7">
        <v>23492</v>
      </c>
      <c r="R7">
        <v>0</v>
      </c>
      <c r="S7">
        <v>25417</v>
      </c>
      <c r="T7">
        <v>4</v>
      </c>
      <c r="U7">
        <v>1</v>
      </c>
      <c r="V7">
        <v>0</v>
      </c>
      <c r="W7">
        <v>0.32494640016598658</v>
      </c>
      <c r="X7">
        <v>0</v>
      </c>
      <c r="Y7">
        <v>0.35157341448232937</v>
      </c>
      <c r="Z7">
        <v>0.16939175293432182</v>
      </c>
      <c r="AA7">
        <v>9.2516661839123215E-3</v>
      </c>
      <c r="AB7">
        <v>-5.9075547762575376</v>
      </c>
    </row>
    <row r="8" spans="1:28" x14ac:dyDescent="0.75">
      <c r="A8" t="s">
        <v>176</v>
      </c>
      <c r="B8">
        <v>73948</v>
      </c>
      <c r="C8">
        <v>18106</v>
      </c>
      <c r="D8">
        <v>24.48</v>
      </c>
      <c r="E8">
        <v>55842</v>
      </c>
      <c r="F8">
        <v>75.52</v>
      </c>
      <c r="G8">
        <v>4373</v>
      </c>
      <c r="H8">
        <v>5.91</v>
      </c>
      <c r="I8">
        <v>7.83</v>
      </c>
      <c r="J8">
        <v>1680</v>
      </c>
      <c r="K8">
        <v>2.27</v>
      </c>
      <c r="L8">
        <v>3.01</v>
      </c>
      <c r="M8">
        <v>49789</v>
      </c>
      <c r="N8">
        <v>67.33</v>
      </c>
      <c r="O8">
        <v>89.16</v>
      </c>
      <c r="P8">
        <v>0</v>
      </c>
      <c r="Q8">
        <v>25434</v>
      </c>
      <c r="R8">
        <v>0</v>
      </c>
      <c r="S8">
        <v>24355</v>
      </c>
      <c r="T8">
        <v>2</v>
      </c>
      <c r="U8">
        <v>1</v>
      </c>
      <c r="V8">
        <v>0</v>
      </c>
      <c r="W8">
        <v>0.34394439335749444</v>
      </c>
      <c r="X8">
        <v>0</v>
      </c>
      <c r="Y8">
        <v>0.32935305890625843</v>
      </c>
      <c r="Z8">
        <v>0.16840339836739418</v>
      </c>
      <c r="AA8">
        <v>2.8139457338936802E-3</v>
      </c>
      <c r="AB8">
        <v>-5.9718671443341345</v>
      </c>
    </row>
    <row r="9" spans="1:28" x14ac:dyDescent="0.75">
      <c r="A9" t="s">
        <v>177</v>
      </c>
      <c r="B9">
        <v>68127</v>
      </c>
      <c r="C9">
        <v>15578</v>
      </c>
      <c r="D9">
        <v>22.87</v>
      </c>
      <c r="E9">
        <v>52549</v>
      </c>
      <c r="F9">
        <v>77.13</v>
      </c>
      <c r="G9">
        <v>3940</v>
      </c>
      <c r="H9">
        <v>5.78</v>
      </c>
      <c r="I9">
        <v>7.5</v>
      </c>
      <c r="J9">
        <v>1710</v>
      </c>
      <c r="K9">
        <v>2.5099999999999998</v>
      </c>
      <c r="L9">
        <v>3.25</v>
      </c>
      <c r="M9">
        <v>46899</v>
      </c>
      <c r="N9">
        <v>68.84</v>
      </c>
      <c r="O9">
        <v>89.25</v>
      </c>
      <c r="P9">
        <v>0</v>
      </c>
      <c r="Q9">
        <v>18835</v>
      </c>
      <c r="R9">
        <v>0</v>
      </c>
      <c r="S9">
        <v>28064</v>
      </c>
      <c r="T9">
        <v>4</v>
      </c>
      <c r="U9">
        <v>1</v>
      </c>
      <c r="V9">
        <v>0</v>
      </c>
      <c r="W9">
        <v>0.27646894770061797</v>
      </c>
      <c r="X9">
        <v>0</v>
      </c>
      <c r="Y9">
        <v>0.41193653030369748</v>
      </c>
      <c r="Z9">
        <v>0.17864158145904094</v>
      </c>
      <c r="AA9">
        <v>0.20774888024048566</v>
      </c>
      <c r="AB9">
        <v>-3.9598178696100721</v>
      </c>
    </row>
    <row r="10" spans="1:28" x14ac:dyDescent="0.75">
      <c r="A10" t="s">
        <v>178</v>
      </c>
      <c r="B10">
        <v>79187</v>
      </c>
      <c r="C10">
        <v>21224</v>
      </c>
      <c r="D10">
        <v>26.8</v>
      </c>
      <c r="E10">
        <v>57963</v>
      </c>
      <c r="F10">
        <v>73.2</v>
      </c>
      <c r="G10">
        <v>4504</v>
      </c>
      <c r="H10">
        <v>5.69</v>
      </c>
      <c r="I10">
        <v>7.77</v>
      </c>
      <c r="J10">
        <v>1789</v>
      </c>
      <c r="K10">
        <v>2.2599999999999998</v>
      </c>
      <c r="L10">
        <v>3.09</v>
      </c>
      <c r="M10">
        <v>51670</v>
      </c>
      <c r="N10">
        <v>65.25</v>
      </c>
      <c r="O10">
        <v>89.14</v>
      </c>
      <c r="P10">
        <v>0</v>
      </c>
      <c r="Q10">
        <v>24588</v>
      </c>
      <c r="R10">
        <v>0</v>
      </c>
      <c r="S10">
        <v>27082</v>
      </c>
      <c r="T10">
        <v>4</v>
      </c>
      <c r="U10">
        <v>1</v>
      </c>
      <c r="V10">
        <v>0</v>
      </c>
      <c r="W10">
        <v>0.31050551226842787</v>
      </c>
      <c r="X10">
        <v>0</v>
      </c>
      <c r="Y10">
        <v>0.34200058090343111</v>
      </c>
      <c r="Z10">
        <v>0.1635061314452477</v>
      </c>
      <c r="AA10">
        <v>1.3881577957642555E-2</v>
      </c>
      <c r="AB10">
        <v>-5.8613451755135761</v>
      </c>
    </row>
    <row r="11" spans="1:28" x14ac:dyDescent="0.75">
      <c r="A11" t="s">
        <v>179</v>
      </c>
      <c r="B11">
        <v>82234</v>
      </c>
      <c r="C11">
        <v>18983</v>
      </c>
      <c r="D11">
        <v>23.08</v>
      </c>
      <c r="E11">
        <v>63251</v>
      </c>
      <c r="F11">
        <v>76.92</v>
      </c>
      <c r="G11">
        <v>5269</v>
      </c>
      <c r="H11">
        <v>6.41</v>
      </c>
      <c r="I11">
        <v>8.33</v>
      </c>
      <c r="J11">
        <v>2108</v>
      </c>
      <c r="K11">
        <v>2.56</v>
      </c>
      <c r="L11">
        <v>3.33</v>
      </c>
      <c r="M11">
        <v>55874</v>
      </c>
      <c r="N11">
        <v>67.95</v>
      </c>
      <c r="O11">
        <v>88.34</v>
      </c>
      <c r="P11">
        <v>0</v>
      </c>
      <c r="Q11">
        <v>26853</v>
      </c>
      <c r="R11">
        <v>0</v>
      </c>
      <c r="S11">
        <v>29021</v>
      </c>
      <c r="T11">
        <v>4</v>
      </c>
      <c r="U11">
        <v>1</v>
      </c>
      <c r="V11">
        <v>0</v>
      </c>
      <c r="W11">
        <v>0.3265437653525306</v>
      </c>
      <c r="X11">
        <v>0</v>
      </c>
      <c r="Y11">
        <v>0.35290755648515215</v>
      </c>
      <c r="Z11">
        <v>0.17011837748181841</v>
      </c>
      <c r="AA11">
        <v>8.9927320451232973E-3</v>
      </c>
      <c r="AB11">
        <v>-5.9101401718823343</v>
      </c>
    </row>
    <row r="12" spans="1:28" x14ac:dyDescent="0.75">
      <c r="A12" t="s">
        <v>180</v>
      </c>
      <c r="B12">
        <v>89716</v>
      </c>
      <c r="C12">
        <v>19841</v>
      </c>
      <c r="D12">
        <v>22.12</v>
      </c>
      <c r="E12">
        <v>69875</v>
      </c>
      <c r="F12">
        <v>77.88</v>
      </c>
      <c r="G12">
        <v>6821</v>
      </c>
      <c r="H12">
        <v>7.6</v>
      </c>
      <c r="I12">
        <v>9.76</v>
      </c>
      <c r="J12">
        <v>2929</v>
      </c>
      <c r="K12">
        <v>3.26</v>
      </c>
      <c r="L12">
        <v>4.1900000000000004</v>
      </c>
      <c r="M12">
        <v>60125</v>
      </c>
      <c r="N12">
        <v>67.02</v>
      </c>
      <c r="O12">
        <v>86.05</v>
      </c>
      <c r="P12">
        <v>0</v>
      </c>
      <c r="Q12">
        <v>38340</v>
      </c>
      <c r="R12">
        <v>0</v>
      </c>
      <c r="S12">
        <v>21785</v>
      </c>
      <c r="T12">
        <v>2</v>
      </c>
      <c r="U12">
        <v>1</v>
      </c>
      <c r="V12">
        <v>0</v>
      </c>
      <c r="W12">
        <v>0.4273485220027643</v>
      </c>
      <c r="X12">
        <v>0</v>
      </c>
      <c r="Y12">
        <v>0.24282179321414241</v>
      </c>
      <c r="Z12">
        <v>0.17979649584196353</v>
      </c>
      <c r="AA12">
        <v>0.3680707951327134</v>
      </c>
      <c r="AB12">
        <v>-2.4401333628642927</v>
      </c>
    </row>
    <row r="13" spans="1:28" x14ac:dyDescent="0.75">
      <c r="A13" t="s">
        <v>181</v>
      </c>
      <c r="B13">
        <v>84622</v>
      </c>
      <c r="C13">
        <v>21418</v>
      </c>
      <c r="D13">
        <v>25.31</v>
      </c>
      <c r="E13">
        <v>63204</v>
      </c>
      <c r="F13">
        <v>74.69</v>
      </c>
      <c r="G13">
        <v>6385</v>
      </c>
      <c r="H13">
        <v>7.55</v>
      </c>
      <c r="I13">
        <v>10.1</v>
      </c>
      <c r="J13">
        <v>3258</v>
      </c>
      <c r="K13">
        <v>3.85</v>
      </c>
      <c r="L13">
        <v>5.15</v>
      </c>
      <c r="M13">
        <v>53561</v>
      </c>
      <c r="N13">
        <v>63.29</v>
      </c>
      <c r="O13">
        <v>84.74</v>
      </c>
      <c r="P13">
        <v>0</v>
      </c>
      <c r="Q13">
        <v>34515</v>
      </c>
      <c r="R13">
        <v>0</v>
      </c>
      <c r="S13">
        <v>19046</v>
      </c>
      <c r="T13">
        <v>2</v>
      </c>
      <c r="U13">
        <v>1</v>
      </c>
      <c r="V13">
        <v>0</v>
      </c>
      <c r="W13">
        <v>0.40787265722861665</v>
      </c>
      <c r="X13">
        <v>0</v>
      </c>
      <c r="Y13">
        <v>0.225071494410437</v>
      </c>
      <c r="Z13">
        <v>0.17092593961812791</v>
      </c>
      <c r="AA13">
        <v>0.39707326578108609</v>
      </c>
      <c r="AB13">
        <v>-2.1707547612829305</v>
      </c>
    </row>
    <row r="14" spans="1:28" x14ac:dyDescent="0.75">
      <c r="A14" t="s">
        <v>182</v>
      </c>
      <c r="B14">
        <v>79143</v>
      </c>
      <c r="C14">
        <v>18038</v>
      </c>
      <c r="D14">
        <v>22.79</v>
      </c>
      <c r="E14">
        <v>61105</v>
      </c>
      <c r="F14">
        <v>77.209999999999994</v>
      </c>
      <c r="G14">
        <v>5578</v>
      </c>
      <c r="H14">
        <v>7.05</v>
      </c>
      <c r="I14">
        <v>9.1300000000000008</v>
      </c>
      <c r="J14">
        <v>2447</v>
      </c>
      <c r="K14">
        <v>3.09</v>
      </c>
      <c r="L14">
        <v>4</v>
      </c>
      <c r="M14">
        <v>53080</v>
      </c>
      <c r="N14">
        <v>67.069999999999993</v>
      </c>
      <c r="O14">
        <v>86.87</v>
      </c>
      <c r="P14">
        <v>0</v>
      </c>
      <c r="Q14">
        <v>33713</v>
      </c>
      <c r="R14">
        <v>0</v>
      </c>
      <c r="S14">
        <v>19367</v>
      </c>
      <c r="T14">
        <v>2</v>
      </c>
      <c r="U14">
        <v>1</v>
      </c>
      <c r="V14">
        <v>0</v>
      </c>
      <c r="W14">
        <v>0.42597576538670506</v>
      </c>
      <c r="X14">
        <v>0</v>
      </c>
      <c r="Y14">
        <v>0.2447089445686921</v>
      </c>
      <c r="Z14">
        <v>0.17950161921743463</v>
      </c>
      <c r="AA14">
        <v>0.35720802410262975</v>
      </c>
      <c r="AB14">
        <v>-2.5414798334806186</v>
      </c>
    </row>
    <row r="15" spans="1:28" x14ac:dyDescent="0.75">
      <c r="A15" t="s">
        <v>183</v>
      </c>
      <c r="B15">
        <v>61142</v>
      </c>
      <c r="C15">
        <v>13625</v>
      </c>
      <c r="D15">
        <v>22.28</v>
      </c>
      <c r="E15">
        <v>47517</v>
      </c>
      <c r="F15">
        <v>77.72</v>
      </c>
      <c r="G15">
        <v>4590</v>
      </c>
      <c r="H15">
        <v>7.51</v>
      </c>
      <c r="I15">
        <v>9.66</v>
      </c>
      <c r="J15">
        <v>1926</v>
      </c>
      <c r="K15">
        <v>3.15</v>
      </c>
      <c r="L15">
        <v>4.05</v>
      </c>
      <c r="M15">
        <v>41001</v>
      </c>
      <c r="N15">
        <v>67.06</v>
      </c>
      <c r="O15">
        <v>86.29</v>
      </c>
      <c r="P15">
        <v>0</v>
      </c>
      <c r="Q15">
        <v>23184</v>
      </c>
      <c r="R15">
        <v>0</v>
      </c>
      <c r="S15">
        <v>17817</v>
      </c>
      <c r="T15">
        <v>2</v>
      </c>
      <c r="U15">
        <v>1</v>
      </c>
      <c r="V15">
        <v>0</v>
      </c>
      <c r="W15">
        <v>0.37918288574138892</v>
      </c>
      <c r="X15">
        <v>0</v>
      </c>
      <c r="Y15">
        <v>0.29140361780772628</v>
      </c>
      <c r="Z15">
        <v>0.17049498865438958</v>
      </c>
      <c r="AA15">
        <v>9.77406311169811E-2</v>
      </c>
      <c r="AB15">
        <v>-5.0306888159485617</v>
      </c>
    </row>
    <row r="16" spans="1:28" x14ac:dyDescent="0.75">
      <c r="A16" t="s">
        <v>184</v>
      </c>
      <c r="B16">
        <v>65316</v>
      </c>
      <c r="C16">
        <v>15629</v>
      </c>
      <c r="D16">
        <v>23.93</v>
      </c>
      <c r="E16">
        <v>49687</v>
      </c>
      <c r="F16">
        <v>76.069999999999993</v>
      </c>
      <c r="G16">
        <v>5015</v>
      </c>
      <c r="H16">
        <v>7.68</v>
      </c>
      <c r="I16">
        <v>10.09</v>
      </c>
      <c r="J16">
        <v>1864</v>
      </c>
      <c r="K16">
        <v>2.85</v>
      </c>
      <c r="L16">
        <v>3.75</v>
      </c>
      <c r="M16">
        <v>42808</v>
      </c>
      <c r="N16">
        <v>65.540000000000006</v>
      </c>
      <c r="O16">
        <v>86.16</v>
      </c>
      <c r="P16">
        <v>0</v>
      </c>
      <c r="Q16">
        <v>25809</v>
      </c>
      <c r="R16">
        <v>0</v>
      </c>
      <c r="S16">
        <v>16999</v>
      </c>
      <c r="T16">
        <v>2</v>
      </c>
      <c r="U16">
        <v>1</v>
      </c>
      <c r="V16">
        <v>0</v>
      </c>
      <c r="W16">
        <v>0.3951405474921918</v>
      </c>
      <c r="X16">
        <v>0</v>
      </c>
      <c r="Y16">
        <v>0.26025782350419496</v>
      </c>
      <c r="Z16">
        <v>0.17064834513656324</v>
      </c>
      <c r="AA16">
        <v>0.22494847169827503</v>
      </c>
      <c r="AB16">
        <v>-3.7943961435542768</v>
      </c>
    </row>
    <row r="17" spans="1:28" x14ac:dyDescent="0.75">
      <c r="A17" t="s">
        <v>185</v>
      </c>
      <c r="B17">
        <v>57727</v>
      </c>
      <c r="C17">
        <v>13063</v>
      </c>
      <c r="D17">
        <v>22.63</v>
      </c>
      <c r="E17">
        <v>44664</v>
      </c>
      <c r="F17">
        <v>77.37</v>
      </c>
      <c r="G17">
        <v>4365</v>
      </c>
      <c r="H17">
        <v>7.56</v>
      </c>
      <c r="I17">
        <v>9.77</v>
      </c>
      <c r="J17">
        <v>1456</v>
      </c>
      <c r="K17">
        <v>2.52</v>
      </c>
      <c r="L17">
        <v>3.26</v>
      </c>
      <c r="M17">
        <v>38843</v>
      </c>
      <c r="N17">
        <v>67.290000000000006</v>
      </c>
      <c r="O17">
        <v>86.97</v>
      </c>
      <c r="P17">
        <v>0</v>
      </c>
      <c r="Q17">
        <v>24502</v>
      </c>
      <c r="R17">
        <v>0</v>
      </c>
      <c r="S17">
        <v>14341</v>
      </c>
      <c r="T17">
        <v>2</v>
      </c>
      <c r="U17">
        <v>1</v>
      </c>
      <c r="V17">
        <v>0</v>
      </c>
      <c r="W17">
        <v>0.42444609974535313</v>
      </c>
      <c r="X17">
        <v>0</v>
      </c>
      <c r="Y17">
        <v>0.24842794532887558</v>
      </c>
      <c r="Z17">
        <v>0.17936071579064511</v>
      </c>
      <c r="AA17">
        <v>0.33871777950646498</v>
      </c>
      <c r="AB17">
        <v>-2.7145466102503928</v>
      </c>
    </row>
    <row r="18" spans="1:28" x14ac:dyDescent="0.75">
      <c r="A18" t="s">
        <v>186</v>
      </c>
      <c r="B18">
        <v>52162</v>
      </c>
      <c r="C18">
        <v>11829</v>
      </c>
      <c r="D18">
        <v>22.68</v>
      </c>
      <c r="E18">
        <v>40333</v>
      </c>
      <c r="F18">
        <v>77.319999999999993</v>
      </c>
      <c r="G18">
        <v>4304</v>
      </c>
      <c r="H18">
        <v>8.25</v>
      </c>
      <c r="I18">
        <v>10.67</v>
      </c>
      <c r="J18">
        <v>1244</v>
      </c>
      <c r="K18">
        <v>2.38</v>
      </c>
      <c r="L18">
        <v>3.08</v>
      </c>
      <c r="M18">
        <v>34785</v>
      </c>
      <c r="N18">
        <v>66.69</v>
      </c>
      <c r="O18">
        <v>86.24</v>
      </c>
      <c r="P18">
        <v>0</v>
      </c>
      <c r="Q18">
        <v>22709</v>
      </c>
      <c r="R18">
        <v>0</v>
      </c>
      <c r="S18">
        <v>12076</v>
      </c>
      <c r="T18">
        <v>2</v>
      </c>
      <c r="U18">
        <v>1</v>
      </c>
      <c r="V18">
        <v>0</v>
      </c>
      <c r="W18">
        <v>0.43535523944634025</v>
      </c>
      <c r="X18">
        <v>0</v>
      </c>
      <c r="Y18">
        <v>0.23150952800889538</v>
      </c>
      <c r="Z18">
        <v>0.18162715349996569</v>
      </c>
      <c r="AA18">
        <v>0.43358063544738307</v>
      </c>
      <c r="AB18">
        <v>-1.8342119288798617</v>
      </c>
    </row>
    <row r="19" spans="1:28" x14ac:dyDescent="0.75">
      <c r="A19" t="s">
        <v>187</v>
      </c>
      <c r="B19">
        <v>80477</v>
      </c>
      <c r="C19">
        <v>23099</v>
      </c>
      <c r="D19">
        <v>28.7</v>
      </c>
      <c r="E19">
        <v>57378</v>
      </c>
      <c r="F19">
        <v>71.3</v>
      </c>
      <c r="G19">
        <v>4218</v>
      </c>
      <c r="H19">
        <v>5.24</v>
      </c>
      <c r="I19">
        <v>7.35</v>
      </c>
      <c r="J19">
        <v>1426</v>
      </c>
      <c r="K19">
        <v>1.77</v>
      </c>
      <c r="L19">
        <v>2.4900000000000002</v>
      </c>
      <c r="M19">
        <v>51734</v>
      </c>
      <c r="N19">
        <v>64.28</v>
      </c>
      <c r="O19">
        <v>90.16</v>
      </c>
      <c r="P19">
        <v>0</v>
      </c>
      <c r="Q19">
        <v>32051</v>
      </c>
      <c r="R19">
        <v>0</v>
      </c>
      <c r="S19">
        <v>19683</v>
      </c>
      <c r="T19">
        <v>2</v>
      </c>
      <c r="U19">
        <v>1</v>
      </c>
      <c r="V19">
        <v>0</v>
      </c>
      <c r="W19">
        <v>0.39826285771089875</v>
      </c>
      <c r="X19">
        <v>0</v>
      </c>
      <c r="Y19">
        <v>0.24457919654062651</v>
      </c>
      <c r="Z19">
        <v>0.1696472889069626</v>
      </c>
      <c r="AA19">
        <v>0.29153465137074441</v>
      </c>
      <c r="AB19">
        <v>-3.1593066046719169</v>
      </c>
    </row>
    <row r="20" spans="1:28" x14ac:dyDescent="0.75">
      <c r="A20" t="s">
        <v>188</v>
      </c>
      <c r="B20">
        <v>85675</v>
      </c>
      <c r="C20">
        <v>20827</v>
      </c>
      <c r="D20">
        <v>24.31</v>
      </c>
      <c r="E20">
        <v>64848</v>
      </c>
      <c r="F20">
        <v>75.69</v>
      </c>
      <c r="G20">
        <v>5638</v>
      </c>
      <c r="H20">
        <v>6.58</v>
      </c>
      <c r="I20">
        <v>8.69</v>
      </c>
      <c r="J20">
        <v>1654</v>
      </c>
      <c r="K20">
        <v>1.93</v>
      </c>
      <c r="L20">
        <v>2.5499999999999998</v>
      </c>
      <c r="M20">
        <v>57556</v>
      </c>
      <c r="N20">
        <v>67.180000000000007</v>
      </c>
      <c r="O20">
        <v>88.76</v>
      </c>
      <c r="P20">
        <v>0</v>
      </c>
      <c r="Q20">
        <v>30248</v>
      </c>
      <c r="R20">
        <v>0</v>
      </c>
      <c r="S20">
        <v>27308</v>
      </c>
      <c r="T20">
        <v>2</v>
      </c>
      <c r="U20">
        <v>1</v>
      </c>
      <c r="V20">
        <v>0</v>
      </c>
      <c r="W20">
        <v>0.35305515027721041</v>
      </c>
      <c r="X20">
        <v>0</v>
      </c>
      <c r="Y20">
        <v>0.31873942223519114</v>
      </c>
      <c r="Z20">
        <v>0.16838629064579977</v>
      </c>
      <c r="AA20">
        <v>1.5533667747404806E-2</v>
      </c>
      <c r="AB20">
        <v>-5.8448649248504809</v>
      </c>
    </row>
    <row r="21" spans="1:28" x14ac:dyDescent="0.75">
      <c r="A21" t="s">
        <v>189</v>
      </c>
      <c r="B21">
        <v>89107</v>
      </c>
      <c r="C21">
        <v>25101</v>
      </c>
      <c r="D21">
        <v>28.17</v>
      </c>
      <c r="E21">
        <v>64006</v>
      </c>
      <c r="F21">
        <v>71.83</v>
      </c>
      <c r="G21">
        <v>4709</v>
      </c>
      <c r="H21">
        <v>5.28</v>
      </c>
      <c r="I21">
        <v>7.36</v>
      </c>
      <c r="J21">
        <v>1632</v>
      </c>
      <c r="K21">
        <v>1.83</v>
      </c>
      <c r="L21">
        <v>2.5499999999999998</v>
      </c>
      <c r="M21">
        <v>57665</v>
      </c>
      <c r="N21">
        <v>64.709999999999994</v>
      </c>
      <c r="O21">
        <v>90.09</v>
      </c>
      <c r="P21">
        <v>0</v>
      </c>
      <c r="Q21">
        <v>33634</v>
      </c>
      <c r="R21">
        <v>0</v>
      </c>
      <c r="S21">
        <v>24031</v>
      </c>
      <c r="T21">
        <v>2</v>
      </c>
      <c r="U21">
        <v>1</v>
      </c>
      <c r="V21">
        <v>0</v>
      </c>
      <c r="W21">
        <v>0.37745631656323297</v>
      </c>
      <c r="X21">
        <v>0</v>
      </c>
      <c r="Y21">
        <v>0.26968700551022928</v>
      </c>
      <c r="Z21">
        <v>0.16621201222270968</v>
      </c>
      <c r="AA21">
        <v>0.15345277328994916</v>
      </c>
      <c r="AB21">
        <v>-4.4856248073006686</v>
      </c>
    </row>
    <row r="22" spans="1:28" x14ac:dyDescent="0.75">
      <c r="A22" t="s">
        <v>190</v>
      </c>
      <c r="B22">
        <v>85752</v>
      </c>
      <c r="C22">
        <v>21443</v>
      </c>
      <c r="D22">
        <v>25.01</v>
      </c>
      <c r="E22">
        <v>64309</v>
      </c>
      <c r="F22">
        <v>74.989999999999995</v>
      </c>
      <c r="G22">
        <v>5328</v>
      </c>
      <c r="H22">
        <v>6.21</v>
      </c>
      <c r="I22">
        <v>8.2799999999999994</v>
      </c>
      <c r="J22">
        <v>1751</v>
      </c>
      <c r="K22">
        <v>2.04</v>
      </c>
      <c r="L22">
        <v>2.72</v>
      </c>
      <c r="M22">
        <v>57230</v>
      </c>
      <c r="N22">
        <v>66.739999999999995</v>
      </c>
      <c r="O22">
        <v>88.99</v>
      </c>
      <c r="P22">
        <v>0</v>
      </c>
      <c r="Q22">
        <v>27693</v>
      </c>
      <c r="R22">
        <v>0</v>
      </c>
      <c r="S22">
        <v>29537</v>
      </c>
      <c r="T22">
        <v>4</v>
      </c>
      <c r="U22">
        <v>1</v>
      </c>
      <c r="V22">
        <v>0</v>
      </c>
      <c r="W22">
        <v>0.32294290512174645</v>
      </c>
      <c r="X22">
        <v>0</v>
      </c>
      <c r="Y22">
        <v>0.34444677675156266</v>
      </c>
      <c r="Z22">
        <v>0.16702054897173205</v>
      </c>
      <c r="AA22">
        <v>6.2097535090512301E-3</v>
      </c>
      <c r="AB22">
        <v>-5.9379346324349553</v>
      </c>
    </row>
    <row r="23" spans="1:28" x14ac:dyDescent="0.75">
      <c r="A23" t="s">
        <v>191</v>
      </c>
      <c r="B23">
        <v>87933</v>
      </c>
      <c r="C23">
        <v>22601</v>
      </c>
      <c r="D23">
        <v>25.7</v>
      </c>
      <c r="E23">
        <v>65332</v>
      </c>
      <c r="F23">
        <v>74.3</v>
      </c>
      <c r="G23">
        <v>4932</v>
      </c>
      <c r="H23">
        <v>5.61</v>
      </c>
      <c r="I23">
        <v>7.55</v>
      </c>
      <c r="J23">
        <v>1814</v>
      </c>
      <c r="K23">
        <v>2.06</v>
      </c>
      <c r="L23">
        <v>2.78</v>
      </c>
      <c r="M23">
        <v>58586</v>
      </c>
      <c r="N23">
        <v>66.63</v>
      </c>
      <c r="O23">
        <v>89.67</v>
      </c>
      <c r="P23">
        <v>0</v>
      </c>
      <c r="Q23">
        <v>30707</v>
      </c>
      <c r="R23">
        <v>0</v>
      </c>
      <c r="S23">
        <v>27879</v>
      </c>
      <c r="T23">
        <v>2</v>
      </c>
      <c r="U23">
        <v>1</v>
      </c>
      <c r="V23">
        <v>0</v>
      </c>
      <c r="W23">
        <v>0.34920905689559095</v>
      </c>
      <c r="X23">
        <v>0</v>
      </c>
      <c r="Y23">
        <v>0.31704820715772236</v>
      </c>
      <c r="Z23">
        <v>0.16695197333655756</v>
      </c>
      <c r="AA23">
        <v>1.3883328290950042E-2</v>
      </c>
      <c r="AB23">
        <v>-5.8613277128201204</v>
      </c>
    </row>
    <row r="24" spans="1:28" x14ac:dyDescent="0.75">
      <c r="A24" t="s">
        <v>192</v>
      </c>
      <c r="B24">
        <v>78083</v>
      </c>
      <c r="C24">
        <v>19249</v>
      </c>
      <c r="D24">
        <v>24.65</v>
      </c>
      <c r="E24">
        <v>58834</v>
      </c>
      <c r="F24">
        <v>75.349999999999994</v>
      </c>
      <c r="G24">
        <v>5809</v>
      </c>
      <c r="H24">
        <v>7.44</v>
      </c>
      <c r="I24">
        <v>9.8699999999999992</v>
      </c>
      <c r="J24">
        <v>629</v>
      </c>
      <c r="K24">
        <v>0.81</v>
      </c>
      <c r="L24">
        <v>1.07</v>
      </c>
      <c r="M24">
        <v>52396</v>
      </c>
      <c r="N24">
        <v>67.099999999999994</v>
      </c>
      <c r="O24">
        <v>89.06</v>
      </c>
      <c r="P24">
        <v>0</v>
      </c>
      <c r="Q24">
        <v>27009</v>
      </c>
      <c r="R24">
        <v>0</v>
      </c>
      <c r="S24">
        <v>25387</v>
      </c>
      <c r="T24">
        <v>2</v>
      </c>
      <c r="U24">
        <v>1</v>
      </c>
      <c r="V24">
        <v>0</v>
      </c>
      <c r="W24">
        <v>0.34590115646171382</v>
      </c>
      <c r="X24">
        <v>0</v>
      </c>
      <c r="Y24">
        <v>0.32512838902193819</v>
      </c>
      <c r="Z24">
        <v>0.16791807277773341</v>
      </c>
      <c r="AA24">
        <v>5.733361339665094E-3</v>
      </c>
      <c r="AB24">
        <v>-5.9426938056892338</v>
      </c>
    </row>
    <row r="25" spans="1:28" x14ac:dyDescent="0.75">
      <c r="A25" t="s">
        <v>193</v>
      </c>
      <c r="B25">
        <v>92849</v>
      </c>
      <c r="C25">
        <v>22829</v>
      </c>
      <c r="D25">
        <v>24.59</v>
      </c>
      <c r="E25">
        <v>70020</v>
      </c>
      <c r="F25">
        <v>75.41</v>
      </c>
      <c r="G25">
        <v>6281</v>
      </c>
      <c r="H25">
        <v>6.76</v>
      </c>
      <c r="I25">
        <v>8.9700000000000006</v>
      </c>
      <c r="J25">
        <v>1161</v>
      </c>
      <c r="K25">
        <v>1.25</v>
      </c>
      <c r="L25">
        <v>1.66</v>
      </c>
      <c r="M25">
        <v>62578</v>
      </c>
      <c r="N25">
        <v>67.400000000000006</v>
      </c>
      <c r="O25">
        <v>89.37</v>
      </c>
      <c r="P25">
        <v>0</v>
      </c>
      <c r="Q25">
        <v>38519</v>
      </c>
      <c r="R25">
        <v>0</v>
      </c>
      <c r="S25">
        <v>24059</v>
      </c>
      <c r="T25">
        <v>2</v>
      </c>
      <c r="U25">
        <v>1</v>
      </c>
      <c r="V25">
        <v>0</v>
      </c>
      <c r="W25">
        <v>0.41485637971329792</v>
      </c>
      <c r="X25">
        <v>0</v>
      </c>
      <c r="Y25">
        <v>0.25911964587663844</v>
      </c>
      <c r="Z25">
        <v>0.17726243672910294</v>
      </c>
      <c r="AA25">
        <v>0.27513618060356992</v>
      </c>
      <c r="AB25">
        <v>-3.3149167266641353</v>
      </c>
    </row>
    <row r="26" spans="1:28" x14ac:dyDescent="0.75">
      <c r="A26" t="s">
        <v>194</v>
      </c>
      <c r="B26">
        <v>82004</v>
      </c>
      <c r="C26">
        <v>22676</v>
      </c>
      <c r="D26">
        <v>27.65</v>
      </c>
      <c r="E26">
        <v>59328</v>
      </c>
      <c r="F26">
        <v>72.349999999999994</v>
      </c>
      <c r="G26">
        <v>5241</v>
      </c>
      <c r="H26">
        <v>6.39</v>
      </c>
      <c r="I26">
        <v>8.83</v>
      </c>
      <c r="J26">
        <v>1166</v>
      </c>
      <c r="K26">
        <v>1.42</v>
      </c>
      <c r="L26">
        <v>1.97</v>
      </c>
      <c r="M26">
        <v>52921</v>
      </c>
      <c r="N26">
        <v>64.53</v>
      </c>
      <c r="O26">
        <v>89.2</v>
      </c>
      <c r="P26">
        <v>0</v>
      </c>
      <c r="Q26">
        <v>29384</v>
      </c>
      <c r="R26">
        <v>0</v>
      </c>
      <c r="S26">
        <v>23537</v>
      </c>
      <c r="T26">
        <v>2</v>
      </c>
      <c r="U26">
        <v>1</v>
      </c>
      <c r="V26">
        <v>0</v>
      </c>
      <c r="W26">
        <v>0.3583239841958929</v>
      </c>
      <c r="X26">
        <v>0</v>
      </c>
      <c r="Y26">
        <v>0.28702258426418226</v>
      </c>
      <c r="Z26">
        <v>0.16329420777534448</v>
      </c>
      <c r="AA26">
        <v>7.0639571300630533E-2</v>
      </c>
      <c r="AB26">
        <v>-5.2978127242178576</v>
      </c>
    </row>
    <row r="27" spans="1:28" x14ac:dyDescent="0.75">
      <c r="A27" t="s">
        <v>195</v>
      </c>
      <c r="B27">
        <v>79892</v>
      </c>
      <c r="C27">
        <v>20661</v>
      </c>
      <c r="D27">
        <v>25.86</v>
      </c>
      <c r="E27">
        <v>59231</v>
      </c>
      <c r="F27">
        <v>74.14</v>
      </c>
      <c r="G27">
        <v>5180</v>
      </c>
      <c r="H27">
        <v>6.48</v>
      </c>
      <c r="I27">
        <v>8.75</v>
      </c>
      <c r="J27">
        <v>1010</v>
      </c>
      <c r="K27">
        <v>1.26</v>
      </c>
      <c r="L27">
        <v>1.71</v>
      </c>
      <c r="M27">
        <v>53041</v>
      </c>
      <c r="N27">
        <v>66.39</v>
      </c>
      <c r="O27">
        <v>89.55</v>
      </c>
      <c r="P27">
        <v>0</v>
      </c>
      <c r="Q27">
        <v>29692</v>
      </c>
      <c r="R27">
        <v>0</v>
      </c>
      <c r="S27">
        <v>23349</v>
      </c>
      <c r="T27">
        <v>2</v>
      </c>
      <c r="U27">
        <v>1</v>
      </c>
      <c r="V27">
        <v>0</v>
      </c>
      <c r="W27">
        <v>0.37165172983527761</v>
      </c>
      <c r="X27">
        <v>0</v>
      </c>
      <c r="Y27">
        <v>0.29225704701346816</v>
      </c>
      <c r="Z27">
        <v>0.16833409772264449</v>
      </c>
      <c r="AA27">
        <v>8.2251956295985848E-2</v>
      </c>
      <c r="AB27">
        <v>-5.1831977428534657</v>
      </c>
    </row>
    <row r="28" spans="1:28" x14ac:dyDescent="0.75">
      <c r="A28" t="s">
        <v>196</v>
      </c>
      <c r="B28">
        <v>77887</v>
      </c>
      <c r="C28">
        <v>17315</v>
      </c>
      <c r="D28">
        <v>22.23</v>
      </c>
      <c r="E28">
        <v>60572</v>
      </c>
      <c r="F28">
        <v>77.77</v>
      </c>
      <c r="G28">
        <v>6267</v>
      </c>
      <c r="H28">
        <v>8.0500000000000007</v>
      </c>
      <c r="I28">
        <v>10.35</v>
      </c>
      <c r="J28">
        <v>2445</v>
      </c>
      <c r="K28">
        <v>3.14</v>
      </c>
      <c r="L28">
        <v>4.04</v>
      </c>
      <c r="M28">
        <v>51860</v>
      </c>
      <c r="N28">
        <v>66.58</v>
      </c>
      <c r="O28">
        <v>85.62</v>
      </c>
      <c r="P28">
        <v>0</v>
      </c>
      <c r="Q28">
        <v>31174</v>
      </c>
      <c r="R28">
        <v>0</v>
      </c>
      <c r="S28">
        <v>20686</v>
      </c>
      <c r="T28">
        <v>2</v>
      </c>
      <c r="U28">
        <v>1</v>
      </c>
      <c r="V28">
        <v>0</v>
      </c>
      <c r="W28">
        <v>0.4002465109710221</v>
      </c>
      <c r="X28">
        <v>0</v>
      </c>
      <c r="Y28">
        <v>0.2655898930501881</v>
      </c>
      <c r="Z28">
        <v>0.17313342514150237</v>
      </c>
      <c r="AA28">
        <v>0.21809788533776384</v>
      </c>
      <c r="AB28">
        <v>-3.8602169202073515</v>
      </c>
    </row>
    <row r="29" spans="1:28" x14ac:dyDescent="0.75">
      <c r="A29" t="s">
        <v>197</v>
      </c>
      <c r="B29">
        <v>93025</v>
      </c>
      <c r="C29">
        <v>19192</v>
      </c>
      <c r="D29">
        <v>20.63</v>
      </c>
      <c r="E29">
        <v>73833</v>
      </c>
      <c r="F29">
        <v>79.37</v>
      </c>
      <c r="G29">
        <v>6968</v>
      </c>
      <c r="H29">
        <v>7.49</v>
      </c>
      <c r="I29">
        <v>9.44</v>
      </c>
      <c r="J29">
        <v>2366</v>
      </c>
      <c r="K29">
        <v>2.54</v>
      </c>
      <c r="L29">
        <v>3.2</v>
      </c>
      <c r="M29">
        <v>64499</v>
      </c>
      <c r="N29">
        <v>69.34</v>
      </c>
      <c r="O29">
        <v>87.36</v>
      </c>
      <c r="P29">
        <v>0</v>
      </c>
      <c r="Q29">
        <v>40889</v>
      </c>
      <c r="R29">
        <v>0</v>
      </c>
      <c r="S29">
        <v>23610</v>
      </c>
      <c r="T29">
        <v>2</v>
      </c>
      <c r="U29">
        <v>1</v>
      </c>
      <c r="V29">
        <v>0</v>
      </c>
      <c r="W29">
        <v>0.43954850846546628</v>
      </c>
      <c r="X29">
        <v>0</v>
      </c>
      <c r="Y29">
        <v>0.25380274119860252</v>
      </c>
      <c r="Z29">
        <v>0.18536095454643314</v>
      </c>
      <c r="AA29">
        <v>0.35213375603819619</v>
      </c>
      <c r="AB29">
        <v>-2.5889047056603438</v>
      </c>
    </row>
    <row r="30" spans="1:28" x14ac:dyDescent="0.75">
      <c r="A30" t="s">
        <v>198</v>
      </c>
      <c r="B30">
        <v>78304</v>
      </c>
      <c r="C30">
        <v>17956</v>
      </c>
      <c r="D30">
        <v>22.93</v>
      </c>
      <c r="E30">
        <v>60348</v>
      </c>
      <c r="F30">
        <v>77.069999999999993</v>
      </c>
      <c r="G30">
        <v>6362</v>
      </c>
      <c r="H30">
        <v>8.1199999999999992</v>
      </c>
      <c r="I30">
        <v>10.54</v>
      </c>
      <c r="J30">
        <v>2652</v>
      </c>
      <c r="K30">
        <v>3.39</v>
      </c>
      <c r="L30">
        <v>4.3899999999999997</v>
      </c>
      <c r="M30">
        <v>51334</v>
      </c>
      <c r="N30">
        <v>65.56</v>
      </c>
      <c r="O30">
        <v>85.06</v>
      </c>
      <c r="P30">
        <v>0</v>
      </c>
      <c r="Q30">
        <v>32525</v>
      </c>
      <c r="R30">
        <v>0</v>
      </c>
      <c r="S30">
        <v>18809</v>
      </c>
      <c r="T30">
        <v>2</v>
      </c>
      <c r="U30">
        <v>1</v>
      </c>
      <c r="V30">
        <v>0</v>
      </c>
      <c r="W30">
        <v>0.41536830813240705</v>
      </c>
      <c r="X30">
        <v>0</v>
      </c>
      <c r="Y30">
        <v>0.24020484266448713</v>
      </c>
      <c r="Z30">
        <v>0.1752035664796863</v>
      </c>
      <c r="AA30">
        <v>0.35063128636701979</v>
      </c>
      <c r="AB30">
        <v>-2.6029571661250603</v>
      </c>
    </row>
    <row r="31" spans="1:28" x14ac:dyDescent="0.75">
      <c r="A31" t="s">
        <v>199</v>
      </c>
      <c r="B31">
        <v>73325</v>
      </c>
      <c r="C31">
        <v>17776</v>
      </c>
      <c r="D31">
        <v>24.24</v>
      </c>
      <c r="E31">
        <v>55549</v>
      </c>
      <c r="F31">
        <v>75.760000000000005</v>
      </c>
      <c r="G31">
        <v>4771</v>
      </c>
      <c r="H31">
        <v>6.51</v>
      </c>
      <c r="I31">
        <v>8.59</v>
      </c>
      <c r="J31">
        <v>1924</v>
      </c>
      <c r="K31">
        <v>2.62</v>
      </c>
      <c r="L31">
        <v>3.46</v>
      </c>
      <c r="M31">
        <v>48854</v>
      </c>
      <c r="N31">
        <v>66.63</v>
      </c>
      <c r="O31">
        <v>87.95</v>
      </c>
      <c r="P31">
        <v>0</v>
      </c>
      <c r="Q31">
        <v>24976</v>
      </c>
      <c r="R31">
        <v>0</v>
      </c>
      <c r="S31">
        <v>23878</v>
      </c>
      <c r="T31">
        <v>2</v>
      </c>
      <c r="U31">
        <v>1</v>
      </c>
      <c r="V31">
        <v>0</v>
      </c>
      <c r="W31">
        <v>0.34062052505966589</v>
      </c>
      <c r="X31">
        <v>0</v>
      </c>
      <c r="Y31">
        <v>0.32564609614728945</v>
      </c>
      <c r="Z31">
        <v>0.16665077212111787</v>
      </c>
      <c r="AA31">
        <v>3.0262017582207701E-3</v>
      </c>
      <c r="AB31">
        <v>-5.9697456178516974</v>
      </c>
    </row>
    <row r="32" spans="1:28" x14ac:dyDescent="0.75">
      <c r="A32" t="s">
        <v>200</v>
      </c>
      <c r="B32">
        <v>63871</v>
      </c>
      <c r="C32">
        <v>18241</v>
      </c>
      <c r="D32">
        <v>28.56</v>
      </c>
      <c r="E32">
        <v>45630</v>
      </c>
      <c r="F32">
        <v>71.44</v>
      </c>
      <c r="G32">
        <v>4039</v>
      </c>
      <c r="H32">
        <v>6.32</v>
      </c>
      <c r="I32">
        <v>8.85</v>
      </c>
      <c r="J32">
        <v>1415</v>
      </c>
      <c r="K32">
        <v>2.2200000000000002</v>
      </c>
      <c r="L32">
        <v>3.1</v>
      </c>
      <c r="M32">
        <v>40176</v>
      </c>
      <c r="N32">
        <v>62.9</v>
      </c>
      <c r="O32">
        <v>88.05</v>
      </c>
      <c r="P32">
        <v>0</v>
      </c>
      <c r="Q32">
        <v>20535</v>
      </c>
      <c r="R32">
        <v>0</v>
      </c>
      <c r="S32">
        <v>19641</v>
      </c>
      <c r="T32">
        <v>2</v>
      </c>
      <c r="U32">
        <v>1</v>
      </c>
      <c r="V32">
        <v>0</v>
      </c>
      <c r="W32">
        <v>0.32150741338009425</v>
      </c>
      <c r="X32">
        <v>0</v>
      </c>
      <c r="Y32">
        <v>0.3075104507522976</v>
      </c>
      <c r="Z32">
        <v>0.15733231218572127</v>
      </c>
      <c r="AA32">
        <v>2.9665255044831751E-3</v>
      </c>
      <c r="AB32">
        <v>-5.9703420821459314</v>
      </c>
    </row>
    <row r="33" spans="1:28" x14ac:dyDescent="0.75">
      <c r="A33" t="s">
        <v>201</v>
      </c>
      <c r="B33">
        <v>57152</v>
      </c>
      <c r="C33">
        <v>13871</v>
      </c>
      <c r="D33">
        <v>24.27</v>
      </c>
      <c r="E33">
        <v>43281</v>
      </c>
      <c r="F33">
        <v>75.73</v>
      </c>
      <c r="G33">
        <v>3634</v>
      </c>
      <c r="H33">
        <v>6.36</v>
      </c>
      <c r="I33">
        <v>8.4</v>
      </c>
      <c r="J33">
        <v>1683</v>
      </c>
      <c r="K33">
        <v>2.94</v>
      </c>
      <c r="L33">
        <v>3.89</v>
      </c>
      <c r="M33">
        <v>37964</v>
      </c>
      <c r="N33">
        <v>66.430000000000007</v>
      </c>
      <c r="O33">
        <v>87.72</v>
      </c>
      <c r="P33">
        <v>0</v>
      </c>
      <c r="Q33">
        <v>18912</v>
      </c>
      <c r="R33">
        <v>0</v>
      </c>
      <c r="S33">
        <v>19052</v>
      </c>
      <c r="T33">
        <v>4</v>
      </c>
      <c r="U33">
        <v>1</v>
      </c>
      <c r="V33">
        <v>0</v>
      </c>
      <c r="W33">
        <v>0.33090705487122063</v>
      </c>
      <c r="X33">
        <v>0</v>
      </c>
      <c r="Y33">
        <v>0.33335666293393057</v>
      </c>
      <c r="Z33">
        <v>0.16606818779338114</v>
      </c>
      <c r="AA33">
        <v>8.1591642222655913E-5</v>
      </c>
      <c r="AB33">
        <v>-5.9991840891255155</v>
      </c>
    </row>
    <row r="34" spans="1:28" x14ac:dyDescent="0.75">
      <c r="A34" t="s">
        <v>202</v>
      </c>
      <c r="B34">
        <v>56738</v>
      </c>
      <c r="C34">
        <v>13004</v>
      </c>
      <c r="D34">
        <v>22.92</v>
      </c>
      <c r="E34">
        <v>43734</v>
      </c>
      <c r="F34">
        <v>77.08</v>
      </c>
      <c r="G34">
        <v>5065</v>
      </c>
      <c r="H34">
        <v>8.93</v>
      </c>
      <c r="I34">
        <v>11.58</v>
      </c>
      <c r="J34">
        <v>2105</v>
      </c>
      <c r="K34">
        <v>3.71</v>
      </c>
      <c r="L34">
        <v>4.8099999999999996</v>
      </c>
      <c r="M34">
        <v>36564</v>
      </c>
      <c r="N34">
        <v>64.44</v>
      </c>
      <c r="O34">
        <v>83.61</v>
      </c>
      <c r="P34">
        <v>0</v>
      </c>
      <c r="Q34">
        <v>23960</v>
      </c>
      <c r="R34">
        <v>0</v>
      </c>
      <c r="S34">
        <v>12604</v>
      </c>
      <c r="T34">
        <v>2</v>
      </c>
      <c r="U34">
        <v>1</v>
      </c>
      <c r="V34">
        <v>0</v>
      </c>
      <c r="W34">
        <v>0.4222919383834467</v>
      </c>
      <c r="X34">
        <v>0</v>
      </c>
      <c r="Y34">
        <v>0.22214388945680144</v>
      </c>
      <c r="Z34">
        <v>0.17596448845975138</v>
      </c>
      <c r="AA34">
        <v>0.44420002793251073</v>
      </c>
      <c r="AB34">
        <v>-1.7368595373468132</v>
      </c>
    </row>
    <row r="35" spans="1:28" x14ac:dyDescent="0.75">
      <c r="A35" t="s">
        <v>203</v>
      </c>
      <c r="B35">
        <v>60668</v>
      </c>
      <c r="C35">
        <v>13693</v>
      </c>
      <c r="D35">
        <v>22.57</v>
      </c>
      <c r="E35">
        <v>46975</v>
      </c>
      <c r="F35">
        <v>77.430000000000007</v>
      </c>
      <c r="G35">
        <v>5046</v>
      </c>
      <c r="H35">
        <v>8.32</v>
      </c>
      <c r="I35">
        <v>10.74</v>
      </c>
      <c r="J35">
        <v>2389</v>
      </c>
      <c r="K35">
        <v>3.94</v>
      </c>
      <c r="L35">
        <v>5.09</v>
      </c>
      <c r="M35">
        <v>39540</v>
      </c>
      <c r="N35">
        <v>65.17</v>
      </c>
      <c r="O35">
        <v>84.17</v>
      </c>
      <c r="P35">
        <v>0</v>
      </c>
      <c r="Q35">
        <v>24055</v>
      </c>
      <c r="R35">
        <v>0</v>
      </c>
      <c r="S35">
        <v>15485</v>
      </c>
      <c r="T35">
        <v>2</v>
      </c>
      <c r="U35">
        <v>1</v>
      </c>
      <c r="V35">
        <v>0</v>
      </c>
      <c r="W35">
        <v>0.39650227467528187</v>
      </c>
      <c r="X35">
        <v>0</v>
      </c>
      <c r="Y35">
        <v>0.25524164304081232</v>
      </c>
      <c r="Z35">
        <v>0.17041846774547748</v>
      </c>
      <c r="AA35">
        <v>0.24634320213189459</v>
      </c>
      <c r="AB35">
        <v>-3.5894066250730461</v>
      </c>
    </row>
    <row r="36" spans="1:28" x14ac:dyDescent="0.75">
      <c r="A36" t="s">
        <v>204</v>
      </c>
      <c r="B36">
        <v>64350</v>
      </c>
      <c r="C36">
        <v>13692</v>
      </c>
      <c r="D36">
        <v>21.28</v>
      </c>
      <c r="E36">
        <v>50658</v>
      </c>
      <c r="F36">
        <v>78.72</v>
      </c>
      <c r="G36">
        <v>4469</v>
      </c>
      <c r="H36">
        <v>6.94</v>
      </c>
      <c r="I36">
        <v>8.82</v>
      </c>
      <c r="J36">
        <v>1403</v>
      </c>
      <c r="K36">
        <v>2.1800000000000002</v>
      </c>
      <c r="L36">
        <v>2.77</v>
      </c>
      <c r="M36">
        <v>44786</v>
      </c>
      <c r="N36">
        <v>69.599999999999994</v>
      </c>
      <c r="O36">
        <v>88.41</v>
      </c>
      <c r="P36">
        <v>0</v>
      </c>
      <c r="Q36">
        <v>22500</v>
      </c>
      <c r="R36">
        <v>0</v>
      </c>
      <c r="S36">
        <v>22286</v>
      </c>
      <c r="T36">
        <v>2</v>
      </c>
      <c r="U36">
        <v>1</v>
      </c>
      <c r="V36">
        <v>0</v>
      </c>
      <c r="W36">
        <v>0.34965034965034963</v>
      </c>
      <c r="X36">
        <v>0</v>
      </c>
      <c r="Y36">
        <v>0.3463247863247863</v>
      </c>
      <c r="Z36">
        <v>0.173997756565723</v>
      </c>
      <c r="AA36">
        <v>1.3698231416689466E-4</v>
      </c>
      <c r="AB36">
        <v>-5.9986301924954821</v>
      </c>
    </row>
    <row r="37" spans="1:28" x14ac:dyDescent="0.75">
      <c r="A37" t="s">
        <v>205</v>
      </c>
      <c r="B37">
        <v>73832</v>
      </c>
      <c r="C37">
        <v>16289</v>
      </c>
      <c r="D37">
        <v>22.06</v>
      </c>
      <c r="E37">
        <v>57543</v>
      </c>
      <c r="F37">
        <v>77.94</v>
      </c>
      <c r="G37">
        <v>4975</v>
      </c>
      <c r="H37">
        <v>6.74</v>
      </c>
      <c r="I37">
        <v>8.65</v>
      </c>
      <c r="J37">
        <v>1574</v>
      </c>
      <c r="K37">
        <v>2.13</v>
      </c>
      <c r="L37">
        <v>2.74</v>
      </c>
      <c r="M37">
        <v>50994</v>
      </c>
      <c r="N37">
        <v>69.069999999999993</v>
      </c>
      <c r="O37">
        <v>88.62</v>
      </c>
      <c r="P37">
        <v>0</v>
      </c>
      <c r="Q37">
        <v>28113</v>
      </c>
      <c r="R37">
        <v>0</v>
      </c>
      <c r="S37">
        <v>22881</v>
      </c>
      <c r="T37">
        <v>2</v>
      </c>
      <c r="U37">
        <v>1</v>
      </c>
      <c r="V37">
        <v>0</v>
      </c>
      <c r="W37">
        <v>0.38076985588904538</v>
      </c>
      <c r="X37">
        <v>0</v>
      </c>
      <c r="Y37">
        <v>0.30990627370245966</v>
      </c>
      <c r="Z37">
        <v>0.17447722103259847</v>
      </c>
      <c r="AA37">
        <v>6.121751853217075E-2</v>
      </c>
      <c r="AB37">
        <v>-5.3909803335896989</v>
      </c>
    </row>
    <row r="38" spans="1:28" x14ac:dyDescent="0.75">
      <c r="A38" t="s">
        <v>206</v>
      </c>
      <c r="B38">
        <v>65618</v>
      </c>
      <c r="C38">
        <v>15689</v>
      </c>
      <c r="D38">
        <v>23.91</v>
      </c>
      <c r="E38">
        <v>49929</v>
      </c>
      <c r="F38">
        <v>76.09</v>
      </c>
      <c r="G38">
        <v>4172</v>
      </c>
      <c r="H38">
        <v>6.36</v>
      </c>
      <c r="I38">
        <v>8.36</v>
      </c>
      <c r="J38">
        <v>1548</v>
      </c>
      <c r="K38">
        <v>2.36</v>
      </c>
      <c r="L38">
        <v>3.1</v>
      </c>
      <c r="M38">
        <v>44209</v>
      </c>
      <c r="N38">
        <v>67.37</v>
      </c>
      <c r="O38">
        <v>88.54</v>
      </c>
      <c r="P38">
        <v>0</v>
      </c>
      <c r="Q38">
        <v>25193</v>
      </c>
      <c r="R38">
        <v>0</v>
      </c>
      <c r="S38">
        <v>19016</v>
      </c>
      <c r="T38">
        <v>2</v>
      </c>
      <c r="U38">
        <v>1</v>
      </c>
      <c r="V38">
        <v>0</v>
      </c>
      <c r="W38">
        <v>0.38393428632387455</v>
      </c>
      <c r="X38">
        <v>0</v>
      </c>
      <c r="Y38">
        <v>0.28979853089091406</v>
      </c>
      <c r="Z38">
        <v>0.17168994399316972</v>
      </c>
      <c r="AA38">
        <v>0.11059452456114666</v>
      </c>
      <c r="AB38">
        <v>-4.9044425343328353</v>
      </c>
    </row>
    <row r="39" spans="1:28" x14ac:dyDescent="0.75">
      <c r="A39" t="s">
        <v>207</v>
      </c>
      <c r="B39">
        <v>95086</v>
      </c>
      <c r="C39">
        <v>20781</v>
      </c>
      <c r="D39">
        <v>21.85</v>
      </c>
      <c r="E39">
        <v>74305</v>
      </c>
      <c r="F39">
        <v>78.150000000000006</v>
      </c>
      <c r="G39">
        <v>6744</v>
      </c>
      <c r="H39">
        <v>7.09</v>
      </c>
      <c r="I39">
        <v>9.08</v>
      </c>
      <c r="J39">
        <v>3024</v>
      </c>
      <c r="K39">
        <v>3.18</v>
      </c>
      <c r="L39">
        <v>4.07</v>
      </c>
      <c r="M39">
        <v>64537</v>
      </c>
      <c r="N39">
        <v>67.87</v>
      </c>
      <c r="O39">
        <v>86.85</v>
      </c>
      <c r="P39">
        <v>0</v>
      </c>
      <c r="Q39">
        <v>35350</v>
      </c>
      <c r="R39">
        <v>0</v>
      </c>
      <c r="S39">
        <v>29187</v>
      </c>
      <c r="T39">
        <v>2</v>
      </c>
      <c r="U39">
        <v>1</v>
      </c>
      <c r="V39">
        <v>0</v>
      </c>
      <c r="W39">
        <v>0.37176871463727573</v>
      </c>
      <c r="X39">
        <v>0</v>
      </c>
      <c r="Y39">
        <v>0.30695370506699199</v>
      </c>
      <c r="Z39">
        <v>0.1712210000884106</v>
      </c>
      <c r="AA39">
        <v>5.3252936679310553E-2</v>
      </c>
      <c r="AB39">
        <v>-5.4698552186516949</v>
      </c>
    </row>
    <row r="40" spans="1:28" x14ac:dyDescent="0.75">
      <c r="A40" t="s">
        <v>208</v>
      </c>
      <c r="B40">
        <v>88876</v>
      </c>
      <c r="C40">
        <v>22338</v>
      </c>
      <c r="D40">
        <v>25.13</v>
      </c>
      <c r="E40">
        <v>66538</v>
      </c>
      <c r="F40">
        <v>74.87</v>
      </c>
      <c r="G40">
        <v>6282</v>
      </c>
      <c r="H40">
        <v>7.07</v>
      </c>
      <c r="I40">
        <v>9.44</v>
      </c>
      <c r="J40">
        <v>2531</v>
      </c>
      <c r="K40">
        <v>2.85</v>
      </c>
      <c r="L40">
        <v>3.8</v>
      </c>
      <c r="M40">
        <v>57725</v>
      </c>
      <c r="N40">
        <v>64.95</v>
      </c>
      <c r="O40">
        <v>86.75</v>
      </c>
      <c r="P40">
        <v>0</v>
      </c>
      <c r="Q40">
        <v>30671</v>
      </c>
      <c r="R40">
        <v>0</v>
      </c>
      <c r="S40">
        <v>27054</v>
      </c>
      <c r="T40">
        <v>2</v>
      </c>
      <c r="U40">
        <v>1</v>
      </c>
      <c r="V40">
        <v>0</v>
      </c>
      <c r="W40">
        <v>0.34509878932445204</v>
      </c>
      <c r="X40">
        <v>0</v>
      </c>
      <c r="Y40">
        <v>0.30440163823754446</v>
      </c>
      <c r="Z40">
        <v>0.16301137261254148</v>
      </c>
      <c r="AA40">
        <v>2.3282253930960284E-2</v>
      </c>
      <c r="AB40">
        <v>-5.7676309467319253</v>
      </c>
    </row>
    <row r="41" spans="1:28" x14ac:dyDescent="0.75">
      <c r="A41" t="s">
        <v>209</v>
      </c>
      <c r="B41">
        <v>88689</v>
      </c>
      <c r="C41">
        <v>18688</v>
      </c>
      <c r="D41">
        <v>21.07</v>
      </c>
      <c r="E41">
        <v>70001</v>
      </c>
      <c r="F41">
        <v>78.930000000000007</v>
      </c>
      <c r="G41">
        <v>6889</v>
      </c>
      <c r="H41">
        <v>7.77</v>
      </c>
      <c r="I41">
        <v>9.84</v>
      </c>
      <c r="J41">
        <v>3034</v>
      </c>
      <c r="K41">
        <v>3.42</v>
      </c>
      <c r="L41">
        <v>4.33</v>
      </c>
      <c r="M41">
        <v>60078</v>
      </c>
      <c r="N41">
        <v>67.739999999999995</v>
      </c>
      <c r="O41">
        <v>85.82</v>
      </c>
      <c r="P41">
        <v>0</v>
      </c>
      <c r="Q41">
        <v>34876</v>
      </c>
      <c r="R41">
        <v>0</v>
      </c>
      <c r="S41">
        <v>25202</v>
      </c>
      <c r="T41">
        <v>2</v>
      </c>
      <c r="U41">
        <v>1</v>
      </c>
      <c r="V41">
        <v>0</v>
      </c>
      <c r="W41">
        <v>0.3932392968688338</v>
      </c>
      <c r="X41">
        <v>0</v>
      </c>
      <c r="Y41">
        <v>0.28416150819154573</v>
      </c>
      <c r="Z41">
        <v>0.17368573967476153</v>
      </c>
      <c r="AA41">
        <v>0.14421058785547577</v>
      </c>
      <c r="AB41">
        <v>-4.5756626288975397</v>
      </c>
    </row>
    <row r="42" spans="1:28" x14ac:dyDescent="0.75">
      <c r="A42" t="s">
        <v>210</v>
      </c>
      <c r="B42">
        <v>76435</v>
      </c>
      <c r="C42">
        <v>14923</v>
      </c>
      <c r="D42">
        <v>19.52</v>
      </c>
      <c r="E42">
        <v>61512</v>
      </c>
      <c r="F42">
        <v>80.48</v>
      </c>
      <c r="G42">
        <v>5697</v>
      </c>
      <c r="H42">
        <v>7.45</v>
      </c>
      <c r="I42">
        <v>9.26</v>
      </c>
      <c r="J42">
        <v>2148</v>
      </c>
      <c r="K42">
        <v>2.81</v>
      </c>
      <c r="L42">
        <v>3.49</v>
      </c>
      <c r="M42">
        <v>53667</v>
      </c>
      <c r="N42">
        <v>70.209999999999994</v>
      </c>
      <c r="O42">
        <v>87.25</v>
      </c>
      <c r="P42">
        <v>0</v>
      </c>
      <c r="Q42">
        <v>40221</v>
      </c>
      <c r="R42">
        <v>0</v>
      </c>
      <c r="S42">
        <v>13446</v>
      </c>
      <c r="T42">
        <v>2</v>
      </c>
      <c r="U42">
        <v>1</v>
      </c>
      <c r="V42">
        <v>0</v>
      </c>
      <c r="W42">
        <v>0.5262118139595735</v>
      </c>
      <c r="X42">
        <v>0</v>
      </c>
      <c r="Y42">
        <v>0.17591417544318702</v>
      </c>
      <c r="Z42">
        <v>0.21482518708462695</v>
      </c>
      <c r="AA42">
        <v>0.81471394212905368</v>
      </c>
      <c r="AB42">
        <v>1.4854395239524241</v>
      </c>
    </row>
    <row r="43" spans="1:28" x14ac:dyDescent="0.75">
      <c r="A43" t="s">
        <v>211</v>
      </c>
      <c r="B43">
        <v>69926</v>
      </c>
      <c r="C43">
        <v>14714</v>
      </c>
      <c r="D43">
        <v>21.04</v>
      </c>
      <c r="E43">
        <v>55212</v>
      </c>
      <c r="F43">
        <v>78.959999999999994</v>
      </c>
      <c r="G43">
        <v>5248</v>
      </c>
      <c r="H43">
        <v>7.51</v>
      </c>
      <c r="I43">
        <v>9.51</v>
      </c>
      <c r="J43">
        <v>2689</v>
      </c>
      <c r="K43">
        <v>3.85</v>
      </c>
      <c r="L43">
        <v>4.87</v>
      </c>
      <c r="M43">
        <v>47275</v>
      </c>
      <c r="N43">
        <v>67.61</v>
      </c>
      <c r="O43">
        <v>85.62</v>
      </c>
      <c r="P43">
        <v>0</v>
      </c>
      <c r="Q43">
        <v>34748</v>
      </c>
      <c r="R43">
        <v>0</v>
      </c>
      <c r="S43">
        <v>12527</v>
      </c>
      <c r="T43">
        <v>2</v>
      </c>
      <c r="U43">
        <v>1</v>
      </c>
      <c r="V43">
        <v>0</v>
      </c>
      <c r="W43">
        <v>0.49692532105368531</v>
      </c>
      <c r="X43">
        <v>0</v>
      </c>
      <c r="Y43">
        <v>0.17914652632783229</v>
      </c>
      <c r="Z43">
        <v>0.20295317618490999</v>
      </c>
      <c r="AA43">
        <v>0.7656431441450976</v>
      </c>
      <c r="AB43">
        <v>1.0805862776064057</v>
      </c>
    </row>
    <row r="44" spans="1:28" x14ac:dyDescent="0.75">
      <c r="A44" t="s">
        <v>212</v>
      </c>
      <c r="B44">
        <v>71818</v>
      </c>
      <c r="C44">
        <v>14296</v>
      </c>
      <c r="D44">
        <v>19.91</v>
      </c>
      <c r="E44">
        <v>57522</v>
      </c>
      <c r="F44">
        <v>80.09</v>
      </c>
      <c r="G44">
        <v>5720</v>
      </c>
      <c r="H44">
        <v>7.96</v>
      </c>
      <c r="I44">
        <v>9.94</v>
      </c>
      <c r="J44">
        <v>2566</v>
      </c>
      <c r="K44">
        <v>3.57</v>
      </c>
      <c r="L44">
        <v>4.46</v>
      </c>
      <c r="M44">
        <v>49236</v>
      </c>
      <c r="N44">
        <v>68.56</v>
      </c>
      <c r="O44">
        <v>85.6</v>
      </c>
      <c r="P44">
        <v>0</v>
      </c>
      <c r="Q44">
        <v>34371</v>
      </c>
      <c r="R44">
        <v>0</v>
      </c>
      <c r="S44">
        <v>14865</v>
      </c>
      <c r="T44">
        <v>2</v>
      </c>
      <c r="U44">
        <v>1</v>
      </c>
      <c r="V44">
        <v>0</v>
      </c>
      <c r="W44">
        <v>0.47858475591077448</v>
      </c>
      <c r="X44">
        <v>0</v>
      </c>
      <c r="Y44">
        <v>0.20698153666211813</v>
      </c>
      <c r="Z44">
        <v>0.19645892683405361</v>
      </c>
      <c r="AA44">
        <v>0.62528103580337469</v>
      </c>
      <c r="AB44">
        <v>-0.11693380343961479</v>
      </c>
    </row>
    <row r="45" spans="1:28" x14ac:dyDescent="0.75">
      <c r="A45" t="s">
        <v>213</v>
      </c>
      <c r="B45">
        <v>78349</v>
      </c>
      <c r="C45">
        <v>22027</v>
      </c>
      <c r="D45">
        <v>28.11</v>
      </c>
      <c r="E45">
        <v>56322</v>
      </c>
      <c r="F45">
        <v>71.89</v>
      </c>
      <c r="G45">
        <v>4275</v>
      </c>
      <c r="H45">
        <v>5.46</v>
      </c>
      <c r="I45">
        <v>7.59</v>
      </c>
      <c r="J45">
        <v>1381</v>
      </c>
      <c r="K45">
        <v>1.76</v>
      </c>
      <c r="L45">
        <v>2.4500000000000002</v>
      </c>
      <c r="M45">
        <v>50666</v>
      </c>
      <c r="N45">
        <v>64.67</v>
      </c>
      <c r="O45">
        <v>89.96</v>
      </c>
      <c r="P45">
        <v>0</v>
      </c>
      <c r="Q45">
        <v>28095</v>
      </c>
      <c r="R45">
        <v>0</v>
      </c>
      <c r="S45">
        <v>22571</v>
      </c>
      <c r="T45">
        <v>2</v>
      </c>
      <c r="U45">
        <v>1</v>
      </c>
      <c r="V45">
        <v>0</v>
      </c>
      <c r="W45">
        <v>0.35858785689670575</v>
      </c>
      <c r="X45">
        <v>0</v>
      </c>
      <c r="Y45">
        <v>0.2880828089701209</v>
      </c>
      <c r="Z45">
        <v>0.16357812996755269</v>
      </c>
      <c r="AA45">
        <v>6.8852409757318378E-2</v>
      </c>
      <c r="AB45">
        <v>-5.3154728547304249</v>
      </c>
    </row>
    <row r="46" spans="1:28" x14ac:dyDescent="0.75">
      <c r="A46" t="s">
        <v>214</v>
      </c>
      <c r="B46">
        <v>78721</v>
      </c>
      <c r="C46">
        <v>21244</v>
      </c>
      <c r="D46">
        <v>26.99</v>
      </c>
      <c r="E46">
        <v>57477</v>
      </c>
      <c r="F46">
        <v>73.010000000000005</v>
      </c>
      <c r="G46">
        <v>4256</v>
      </c>
      <c r="H46">
        <v>5.41</v>
      </c>
      <c r="I46">
        <v>7.4</v>
      </c>
      <c r="J46">
        <v>1206</v>
      </c>
      <c r="K46">
        <v>1.53</v>
      </c>
      <c r="L46">
        <v>2.1</v>
      </c>
      <c r="M46">
        <v>52015</v>
      </c>
      <c r="N46">
        <v>66.08</v>
      </c>
      <c r="O46">
        <v>90.5</v>
      </c>
      <c r="P46">
        <v>0</v>
      </c>
      <c r="Q46">
        <v>36426</v>
      </c>
      <c r="R46">
        <v>0</v>
      </c>
      <c r="S46">
        <v>15589</v>
      </c>
      <c r="T46">
        <v>2</v>
      </c>
      <c r="U46">
        <v>1</v>
      </c>
      <c r="V46">
        <v>0</v>
      </c>
      <c r="W46">
        <v>0.46272278045248411</v>
      </c>
      <c r="X46">
        <v>0</v>
      </c>
      <c r="Y46">
        <v>0.19802848032926412</v>
      </c>
      <c r="Z46">
        <v>0.18985494029325919</v>
      </c>
      <c r="AA46">
        <v>0.63420950696152445</v>
      </c>
      <c r="AB46">
        <v>-3.9145318354263381E-2</v>
      </c>
    </row>
    <row r="47" spans="1:28" x14ac:dyDescent="0.75">
      <c r="A47" t="s">
        <v>215</v>
      </c>
      <c r="B47">
        <v>73445</v>
      </c>
      <c r="C47">
        <v>22559</v>
      </c>
      <c r="D47">
        <v>30.72</v>
      </c>
      <c r="E47">
        <v>50886</v>
      </c>
      <c r="F47">
        <v>69.28</v>
      </c>
      <c r="G47">
        <v>3600</v>
      </c>
      <c r="H47">
        <v>4.9000000000000004</v>
      </c>
      <c r="I47">
        <v>7.07</v>
      </c>
      <c r="J47">
        <v>926</v>
      </c>
      <c r="K47">
        <v>1.26</v>
      </c>
      <c r="L47">
        <v>1.82</v>
      </c>
      <c r="M47">
        <v>46360</v>
      </c>
      <c r="N47">
        <v>63.12</v>
      </c>
      <c r="O47">
        <v>91.11</v>
      </c>
      <c r="P47">
        <v>0</v>
      </c>
      <c r="Q47">
        <v>26167</v>
      </c>
      <c r="R47">
        <v>0</v>
      </c>
      <c r="S47">
        <v>20193</v>
      </c>
      <c r="T47">
        <v>2</v>
      </c>
      <c r="U47">
        <v>1</v>
      </c>
      <c r="V47">
        <v>0</v>
      </c>
      <c r="W47">
        <v>0.35628020968071344</v>
      </c>
      <c r="X47">
        <v>0</v>
      </c>
      <c r="Y47">
        <v>0.27494043161549458</v>
      </c>
      <c r="Z47">
        <v>0.16040414134885092</v>
      </c>
      <c r="AA47">
        <v>9.4866243616528345E-2</v>
      </c>
      <c r="AB47">
        <v>-5.0589597247889095</v>
      </c>
    </row>
    <row r="48" spans="1:28" x14ac:dyDescent="0.75">
      <c r="A48" t="s">
        <v>216</v>
      </c>
      <c r="B48">
        <v>59630</v>
      </c>
      <c r="C48">
        <v>20603</v>
      </c>
      <c r="D48">
        <v>34.549999999999997</v>
      </c>
      <c r="E48">
        <v>39027</v>
      </c>
      <c r="F48">
        <v>65.45</v>
      </c>
      <c r="G48">
        <v>2512</v>
      </c>
      <c r="H48">
        <v>4.21</v>
      </c>
      <c r="I48">
        <v>6.44</v>
      </c>
      <c r="J48">
        <v>822</v>
      </c>
      <c r="K48">
        <v>1.38</v>
      </c>
      <c r="L48">
        <v>2.11</v>
      </c>
      <c r="M48">
        <v>35693</v>
      </c>
      <c r="N48">
        <v>59.86</v>
      </c>
      <c r="O48">
        <v>91.46</v>
      </c>
      <c r="P48">
        <v>0</v>
      </c>
      <c r="Q48">
        <v>28071</v>
      </c>
      <c r="R48">
        <v>0</v>
      </c>
      <c r="S48">
        <v>7622</v>
      </c>
      <c r="T48">
        <v>2</v>
      </c>
      <c r="U48">
        <v>1</v>
      </c>
      <c r="V48">
        <v>0</v>
      </c>
      <c r="W48">
        <v>0.47075297668958577</v>
      </c>
      <c r="X48">
        <v>0</v>
      </c>
      <c r="Y48">
        <v>0.12782156632567498</v>
      </c>
      <c r="Z48">
        <v>0.19259662963923629</v>
      </c>
      <c r="AA48">
        <v>0.92375755125446735</v>
      </c>
      <c r="AB48">
        <v>2.3553264589487242</v>
      </c>
    </row>
    <row r="49" spans="1:28" x14ac:dyDescent="0.75">
      <c r="A49" t="s">
        <v>217</v>
      </c>
      <c r="B49">
        <v>69007</v>
      </c>
      <c r="C49">
        <v>19964</v>
      </c>
      <c r="D49">
        <v>28.93</v>
      </c>
      <c r="E49">
        <v>49043</v>
      </c>
      <c r="F49">
        <v>71.069999999999993</v>
      </c>
      <c r="G49">
        <v>3583</v>
      </c>
      <c r="H49">
        <v>5.19</v>
      </c>
      <c r="I49">
        <v>7.31</v>
      </c>
      <c r="J49">
        <v>1251</v>
      </c>
      <c r="K49">
        <v>1.81</v>
      </c>
      <c r="L49">
        <v>2.5499999999999998</v>
      </c>
      <c r="M49">
        <v>44209</v>
      </c>
      <c r="N49">
        <v>64.06</v>
      </c>
      <c r="O49">
        <v>90.14</v>
      </c>
      <c r="P49">
        <v>0</v>
      </c>
      <c r="Q49">
        <v>30393</v>
      </c>
      <c r="R49">
        <v>0</v>
      </c>
      <c r="S49">
        <v>13816</v>
      </c>
      <c r="T49">
        <v>2</v>
      </c>
      <c r="U49">
        <v>1</v>
      </c>
      <c r="V49">
        <v>0</v>
      </c>
      <c r="W49">
        <v>0.4404335792021099</v>
      </c>
      <c r="X49">
        <v>0</v>
      </c>
      <c r="Y49">
        <v>0.20021157273899751</v>
      </c>
      <c r="Z49">
        <v>0.18128696786517293</v>
      </c>
      <c r="AA49">
        <v>0.58172087010141993</v>
      </c>
      <c r="AB49">
        <v>-0.49938210186030929</v>
      </c>
    </row>
    <row r="50" spans="1:28" x14ac:dyDescent="0.75">
      <c r="A50" t="s">
        <v>218</v>
      </c>
      <c r="B50">
        <v>75597</v>
      </c>
      <c r="C50">
        <v>22157</v>
      </c>
      <c r="D50">
        <v>29.31</v>
      </c>
      <c r="E50">
        <v>53440</v>
      </c>
      <c r="F50">
        <v>70.69</v>
      </c>
      <c r="G50">
        <v>3914</v>
      </c>
      <c r="H50">
        <v>5.18</v>
      </c>
      <c r="I50">
        <v>7.32</v>
      </c>
      <c r="J50">
        <v>1103</v>
      </c>
      <c r="K50">
        <v>1.46</v>
      </c>
      <c r="L50">
        <v>2.06</v>
      </c>
      <c r="M50">
        <v>48423</v>
      </c>
      <c r="N50">
        <v>64.05</v>
      </c>
      <c r="O50">
        <v>90.61</v>
      </c>
      <c r="P50">
        <v>0</v>
      </c>
      <c r="Q50">
        <v>29343</v>
      </c>
      <c r="R50">
        <v>0</v>
      </c>
      <c r="S50">
        <v>19080</v>
      </c>
      <c r="T50">
        <v>2</v>
      </c>
      <c r="U50">
        <v>1</v>
      </c>
      <c r="V50">
        <v>0</v>
      </c>
      <c r="W50">
        <v>0.38815032342553274</v>
      </c>
      <c r="X50">
        <v>0</v>
      </c>
      <c r="Y50">
        <v>0.25239096789555143</v>
      </c>
      <c r="Z50">
        <v>0.16717400199999582</v>
      </c>
      <c r="AA50">
        <v>0.23689272573072603</v>
      </c>
      <c r="AB50">
        <v>-3.6798472736782895</v>
      </c>
    </row>
    <row r="51" spans="1:28" x14ac:dyDescent="0.75">
      <c r="A51" t="s">
        <v>219</v>
      </c>
      <c r="B51">
        <v>65358</v>
      </c>
      <c r="C51">
        <v>24816</v>
      </c>
      <c r="D51">
        <v>37.97</v>
      </c>
      <c r="E51">
        <v>40542</v>
      </c>
      <c r="F51">
        <v>62.03</v>
      </c>
      <c r="G51">
        <v>2075</v>
      </c>
      <c r="H51">
        <v>3.17</v>
      </c>
      <c r="I51">
        <v>5.12</v>
      </c>
      <c r="J51">
        <v>767</v>
      </c>
      <c r="K51">
        <v>1.17</v>
      </c>
      <c r="L51">
        <v>1.89</v>
      </c>
      <c r="M51">
        <v>37700</v>
      </c>
      <c r="N51">
        <v>57.68</v>
      </c>
      <c r="O51">
        <v>92.99</v>
      </c>
      <c r="P51">
        <v>0</v>
      </c>
      <c r="Q51">
        <v>24473</v>
      </c>
      <c r="R51">
        <v>0</v>
      </c>
      <c r="S51">
        <v>13227</v>
      </c>
      <c r="T51">
        <v>2</v>
      </c>
      <c r="U51">
        <v>1</v>
      </c>
      <c r="V51">
        <v>0</v>
      </c>
      <c r="W51">
        <v>0.37444536246519172</v>
      </c>
      <c r="X51">
        <v>0</v>
      </c>
      <c r="Y51">
        <v>0.20237767373542642</v>
      </c>
      <c r="Z51">
        <v>0.15651265805464953</v>
      </c>
      <c r="AA51">
        <v>0.41760349194158319</v>
      </c>
      <c r="AB51">
        <v>-1.9811440247251273</v>
      </c>
    </row>
    <row r="52" spans="1:28" x14ac:dyDescent="0.75">
      <c r="A52" t="s">
        <v>220</v>
      </c>
      <c r="B52">
        <v>99984</v>
      </c>
      <c r="C52">
        <v>23824</v>
      </c>
      <c r="D52">
        <v>23.83</v>
      </c>
      <c r="E52">
        <v>76160</v>
      </c>
      <c r="F52">
        <v>76.17</v>
      </c>
      <c r="G52">
        <v>6741</v>
      </c>
      <c r="H52">
        <v>6.74</v>
      </c>
      <c r="I52">
        <v>8.85</v>
      </c>
      <c r="J52">
        <v>2230</v>
      </c>
      <c r="K52">
        <v>2.23</v>
      </c>
      <c r="L52">
        <v>2.93</v>
      </c>
      <c r="M52">
        <v>67189</v>
      </c>
      <c r="N52">
        <v>67.2</v>
      </c>
      <c r="O52">
        <v>88.22</v>
      </c>
      <c r="P52">
        <v>0</v>
      </c>
      <c r="Q52">
        <v>35800</v>
      </c>
      <c r="R52">
        <v>0</v>
      </c>
      <c r="S52">
        <v>31389</v>
      </c>
      <c r="T52">
        <v>2</v>
      </c>
      <c r="U52">
        <v>1</v>
      </c>
      <c r="V52">
        <v>0</v>
      </c>
      <c r="W52">
        <v>0.35805728916626661</v>
      </c>
      <c r="X52">
        <v>0</v>
      </c>
      <c r="Y52">
        <v>0.31394023043686992</v>
      </c>
      <c r="Z52">
        <v>0.1687219043453298</v>
      </c>
      <c r="AA52">
        <v>2.552922562339846E-2</v>
      </c>
      <c r="AB52">
        <v>-5.7452531923505923</v>
      </c>
    </row>
    <row r="53" spans="1:28" x14ac:dyDescent="0.75">
      <c r="A53" t="s">
        <v>221</v>
      </c>
      <c r="B53">
        <v>96958</v>
      </c>
      <c r="C53">
        <v>24544</v>
      </c>
      <c r="D53">
        <v>25.31</v>
      </c>
      <c r="E53">
        <v>72414</v>
      </c>
      <c r="F53">
        <v>74.69</v>
      </c>
      <c r="G53">
        <v>6587</v>
      </c>
      <c r="H53">
        <v>6.79</v>
      </c>
      <c r="I53">
        <v>9.1</v>
      </c>
      <c r="J53">
        <v>2076</v>
      </c>
      <c r="K53">
        <v>2.14</v>
      </c>
      <c r="L53">
        <v>2.87</v>
      </c>
      <c r="M53">
        <v>63751</v>
      </c>
      <c r="N53">
        <v>65.75</v>
      </c>
      <c r="O53">
        <v>88.04</v>
      </c>
      <c r="P53">
        <v>0</v>
      </c>
      <c r="Q53">
        <v>34736</v>
      </c>
      <c r="R53">
        <v>0</v>
      </c>
      <c r="S53">
        <v>29015</v>
      </c>
      <c r="T53">
        <v>2</v>
      </c>
      <c r="U53">
        <v>1</v>
      </c>
      <c r="V53">
        <v>0</v>
      </c>
      <c r="W53">
        <v>0.35825821489717197</v>
      </c>
      <c r="X53">
        <v>0</v>
      </c>
      <c r="Y53">
        <v>0.29925328492749437</v>
      </c>
      <c r="Z53">
        <v>0.16569635932993809</v>
      </c>
      <c r="AA53">
        <v>4.7175045663509579E-2</v>
      </c>
      <c r="AB53">
        <v>-5.5301189298639999</v>
      </c>
    </row>
    <row r="54" spans="1:28" x14ac:dyDescent="0.75">
      <c r="A54" t="s">
        <v>222</v>
      </c>
      <c r="B54">
        <v>106021</v>
      </c>
      <c r="C54">
        <v>24288</v>
      </c>
      <c r="D54">
        <v>22.91</v>
      </c>
      <c r="E54">
        <v>81733</v>
      </c>
      <c r="F54">
        <v>77.09</v>
      </c>
      <c r="G54">
        <v>7197</v>
      </c>
      <c r="H54">
        <v>6.79</v>
      </c>
      <c r="I54">
        <v>8.81</v>
      </c>
      <c r="J54">
        <v>2156</v>
      </c>
      <c r="K54">
        <v>2.0299999999999998</v>
      </c>
      <c r="L54">
        <v>2.64</v>
      </c>
      <c r="M54">
        <v>72380</v>
      </c>
      <c r="N54">
        <v>68.27</v>
      </c>
      <c r="O54">
        <v>88.56</v>
      </c>
      <c r="P54">
        <v>0</v>
      </c>
      <c r="Q54">
        <v>38120</v>
      </c>
      <c r="R54">
        <v>0</v>
      </c>
      <c r="S54">
        <v>34260</v>
      </c>
      <c r="T54">
        <v>2</v>
      </c>
      <c r="U54">
        <v>1</v>
      </c>
      <c r="V54">
        <v>0</v>
      </c>
      <c r="W54">
        <v>0.35955140962639476</v>
      </c>
      <c r="X54">
        <v>0</v>
      </c>
      <c r="Y54">
        <v>0.32314352816894765</v>
      </c>
      <c r="Z54">
        <v>0.17115845103219149</v>
      </c>
      <c r="AA54">
        <v>1.6919741879964451E-2</v>
      </c>
      <c r="AB54">
        <v>-5.8310418224862115</v>
      </c>
    </row>
    <row r="55" spans="1:28" x14ac:dyDescent="0.75">
      <c r="A55" t="s">
        <v>223</v>
      </c>
      <c r="B55">
        <v>89232</v>
      </c>
      <c r="C55">
        <v>22353</v>
      </c>
      <c r="D55">
        <v>25.05</v>
      </c>
      <c r="E55">
        <v>66879</v>
      </c>
      <c r="F55">
        <v>74.95</v>
      </c>
      <c r="G55">
        <v>5383</v>
      </c>
      <c r="H55">
        <v>6.03</v>
      </c>
      <c r="I55">
        <v>8.0500000000000007</v>
      </c>
      <c r="J55">
        <v>1584</v>
      </c>
      <c r="K55">
        <v>1.78</v>
      </c>
      <c r="L55">
        <v>2.37</v>
      </c>
      <c r="M55">
        <v>59912</v>
      </c>
      <c r="N55">
        <v>67.14</v>
      </c>
      <c r="O55">
        <v>89.58</v>
      </c>
      <c r="P55">
        <v>0</v>
      </c>
      <c r="Q55">
        <v>37873</v>
      </c>
      <c r="R55">
        <v>0</v>
      </c>
      <c r="S55">
        <v>22039</v>
      </c>
      <c r="T55">
        <v>2</v>
      </c>
      <c r="U55">
        <v>1</v>
      </c>
      <c r="V55">
        <v>0</v>
      </c>
      <c r="W55">
        <v>0.4244329388560158</v>
      </c>
      <c r="X55">
        <v>0</v>
      </c>
      <c r="Y55">
        <v>0.24698538640846332</v>
      </c>
      <c r="Z55">
        <v>0.17919574409709968</v>
      </c>
      <c r="AA55">
        <v>0.34444621825588706</v>
      </c>
      <c r="AB55">
        <v>-2.660854246784794</v>
      </c>
    </row>
    <row r="56" spans="1:28" x14ac:dyDescent="0.75">
      <c r="A56" t="s">
        <v>224</v>
      </c>
      <c r="B56">
        <v>92152</v>
      </c>
      <c r="C56">
        <v>23099</v>
      </c>
      <c r="D56">
        <v>25.07</v>
      </c>
      <c r="E56">
        <v>69053</v>
      </c>
      <c r="F56">
        <v>74.930000000000007</v>
      </c>
      <c r="G56">
        <v>5917</v>
      </c>
      <c r="H56">
        <v>6.42</v>
      </c>
      <c r="I56">
        <v>8.57</v>
      </c>
      <c r="J56">
        <v>1248</v>
      </c>
      <c r="K56">
        <v>1.35</v>
      </c>
      <c r="L56">
        <v>1.81</v>
      </c>
      <c r="M56">
        <v>61888</v>
      </c>
      <c r="N56">
        <v>67.16</v>
      </c>
      <c r="O56">
        <v>89.62</v>
      </c>
      <c r="P56">
        <v>0</v>
      </c>
      <c r="Q56">
        <v>28146</v>
      </c>
      <c r="R56">
        <v>0</v>
      </c>
      <c r="S56">
        <v>33742</v>
      </c>
      <c r="T56">
        <v>4</v>
      </c>
      <c r="U56">
        <v>1</v>
      </c>
      <c r="V56">
        <v>0</v>
      </c>
      <c r="W56">
        <v>0.30543015886795727</v>
      </c>
      <c r="X56">
        <v>0</v>
      </c>
      <c r="Y56">
        <v>0.36615591631217986</v>
      </c>
      <c r="Z56">
        <v>0.16926367958200048</v>
      </c>
      <c r="AA56">
        <v>4.7877063703775091E-2</v>
      </c>
      <c r="AB56">
        <v>-5.5231550314106066</v>
      </c>
    </row>
    <row r="57" spans="1:28" x14ac:dyDescent="0.75">
      <c r="A57" t="s">
        <v>225</v>
      </c>
      <c r="B57">
        <v>93716</v>
      </c>
      <c r="C57">
        <v>24863</v>
      </c>
      <c r="D57">
        <v>26.53</v>
      </c>
      <c r="E57">
        <v>68853</v>
      </c>
      <c r="F57">
        <v>73.47</v>
      </c>
      <c r="G57">
        <v>6621</v>
      </c>
      <c r="H57">
        <v>7.06</v>
      </c>
      <c r="I57">
        <v>9.6199999999999992</v>
      </c>
      <c r="J57">
        <v>2796</v>
      </c>
      <c r="K57">
        <v>2.98</v>
      </c>
      <c r="L57">
        <v>4.0599999999999996</v>
      </c>
      <c r="M57">
        <v>59436</v>
      </c>
      <c r="N57">
        <v>63.42</v>
      </c>
      <c r="O57">
        <v>86.32</v>
      </c>
      <c r="P57">
        <v>0</v>
      </c>
      <c r="Q57">
        <v>29237</v>
      </c>
      <c r="R57">
        <v>0</v>
      </c>
      <c r="S57">
        <v>30199</v>
      </c>
      <c r="T57">
        <v>4</v>
      </c>
      <c r="U57">
        <v>1</v>
      </c>
      <c r="V57">
        <v>0</v>
      </c>
      <c r="W57">
        <v>0.31197447607665713</v>
      </c>
      <c r="X57">
        <v>0</v>
      </c>
      <c r="Y57">
        <v>0.32223953220367918</v>
      </c>
      <c r="Z57">
        <v>0.15859503283788406</v>
      </c>
      <c r="AA57">
        <v>1.570583461140973E-3</v>
      </c>
      <c r="AB57">
        <v>-5.9842962215372975</v>
      </c>
    </row>
    <row r="58" spans="1:28" x14ac:dyDescent="0.75">
      <c r="A58" t="s">
        <v>226</v>
      </c>
      <c r="B58">
        <v>96560</v>
      </c>
      <c r="C58">
        <v>22521</v>
      </c>
      <c r="D58">
        <v>23.32</v>
      </c>
      <c r="E58">
        <v>74039</v>
      </c>
      <c r="F58">
        <v>76.680000000000007</v>
      </c>
      <c r="G58">
        <v>6118</v>
      </c>
      <c r="H58">
        <v>6.34</v>
      </c>
      <c r="I58">
        <v>8.26</v>
      </c>
      <c r="J58">
        <v>1779</v>
      </c>
      <c r="K58">
        <v>1.84</v>
      </c>
      <c r="L58">
        <v>2.4</v>
      </c>
      <c r="M58">
        <v>66142</v>
      </c>
      <c r="N58">
        <v>68.5</v>
      </c>
      <c r="O58">
        <v>89.33</v>
      </c>
      <c r="P58">
        <v>0</v>
      </c>
      <c r="Q58">
        <v>44903</v>
      </c>
      <c r="R58">
        <v>0</v>
      </c>
      <c r="S58">
        <v>21239</v>
      </c>
      <c r="T58">
        <v>2</v>
      </c>
      <c r="U58">
        <v>1</v>
      </c>
      <c r="V58">
        <v>0</v>
      </c>
      <c r="W58">
        <v>0.46502692626346315</v>
      </c>
      <c r="X58">
        <v>0</v>
      </c>
      <c r="Y58">
        <v>0.21995650372825187</v>
      </c>
      <c r="Z58">
        <v>0.19191816670237161</v>
      </c>
      <c r="AA58">
        <v>0.54561321709034449</v>
      </c>
      <c r="AB58">
        <v>-0.81998279762090043</v>
      </c>
    </row>
    <row r="59" spans="1:28" x14ac:dyDescent="0.75">
      <c r="A59" t="s">
        <v>227</v>
      </c>
      <c r="B59">
        <v>104757</v>
      </c>
      <c r="C59">
        <v>22868</v>
      </c>
      <c r="D59">
        <v>21.83</v>
      </c>
      <c r="E59">
        <v>81889</v>
      </c>
      <c r="F59">
        <v>78.17</v>
      </c>
      <c r="G59">
        <v>7306</v>
      </c>
      <c r="H59">
        <v>6.97</v>
      </c>
      <c r="I59">
        <v>8.92</v>
      </c>
      <c r="J59">
        <v>2619</v>
      </c>
      <c r="K59">
        <v>2.5</v>
      </c>
      <c r="L59">
        <v>3.2</v>
      </c>
      <c r="M59">
        <v>71964</v>
      </c>
      <c r="N59">
        <v>68.7</v>
      </c>
      <c r="O59">
        <v>87.88</v>
      </c>
      <c r="P59">
        <v>0</v>
      </c>
      <c r="Q59">
        <v>37100</v>
      </c>
      <c r="R59">
        <v>0</v>
      </c>
      <c r="S59">
        <v>34864</v>
      </c>
      <c r="T59">
        <v>2</v>
      </c>
      <c r="U59">
        <v>1</v>
      </c>
      <c r="V59">
        <v>0</v>
      </c>
      <c r="W59">
        <v>0.35415294443330758</v>
      </c>
      <c r="X59">
        <v>0</v>
      </c>
      <c r="Y59">
        <v>0.33280830875263706</v>
      </c>
      <c r="Z59">
        <v>0.17190603362074813</v>
      </c>
      <c r="AA59">
        <v>5.7757402222776977E-3</v>
      </c>
      <c r="AB59">
        <v>-5.9422704239017401</v>
      </c>
    </row>
    <row r="60" spans="1:28" x14ac:dyDescent="0.75">
      <c r="A60" t="s">
        <v>228</v>
      </c>
      <c r="B60">
        <v>90572</v>
      </c>
      <c r="C60">
        <v>22293</v>
      </c>
      <c r="D60">
        <v>24.61</v>
      </c>
      <c r="E60">
        <v>68279</v>
      </c>
      <c r="F60">
        <v>75.39</v>
      </c>
      <c r="G60">
        <v>5771</v>
      </c>
      <c r="H60">
        <v>6.37</v>
      </c>
      <c r="I60">
        <v>8.4499999999999993</v>
      </c>
      <c r="J60">
        <v>2446</v>
      </c>
      <c r="K60">
        <v>2.7</v>
      </c>
      <c r="L60">
        <v>3.58</v>
      </c>
      <c r="M60">
        <v>60062</v>
      </c>
      <c r="N60">
        <v>66.31</v>
      </c>
      <c r="O60">
        <v>87.97</v>
      </c>
      <c r="P60">
        <v>0</v>
      </c>
      <c r="Q60">
        <v>30452</v>
      </c>
      <c r="R60">
        <v>0</v>
      </c>
      <c r="S60">
        <v>29610</v>
      </c>
      <c r="T60">
        <v>2</v>
      </c>
      <c r="U60">
        <v>1</v>
      </c>
      <c r="V60">
        <v>0</v>
      </c>
      <c r="W60">
        <v>0.33621869893565343</v>
      </c>
      <c r="X60">
        <v>0</v>
      </c>
      <c r="Y60">
        <v>0.32692222762001499</v>
      </c>
      <c r="Z60">
        <v>0.16581780989065895</v>
      </c>
      <c r="AA60">
        <v>1.1784735817177705E-3</v>
      </c>
      <c r="AB60">
        <v>-5.988216421743541</v>
      </c>
    </row>
    <row r="61" spans="1:28" x14ac:dyDescent="0.75">
      <c r="A61" t="s">
        <v>229</v>
      </c>
      <c r="B61">
        <v>70080</v>
      </c>
      <c r="C61">
        <v>15089</v>
      </c>
      <c r="D61">
        <v>21.53</v>
      </c>
      <c r="E61">
        <v>54991</v>
      </c>
      <c r="F61">
        <v>78.47</v>
      </c>
      <c r="G61">
        <v>4351</v>
      </c>
      <c r="H61">
        <v>6.21</v>
      </c>
      <c r="I61">
        <v>7.91</v>
      </c>
      <c r="J61">
        <v>1517</v>
      </c>
      <c r="K61">
        <v>2.16</v>
      </c>
      <c r="L61">
        <v>2.76</v>
      </c>
      <c r="M61">
        <v>49123</v>
      </c>
      <c r="N61">
        <v>70.099999999999994</v>
      </c>
      <c r="O61">
        <v>89.33</v>
      </c>
      <c r="P61">
        <v>0</v>
      </c>
      <c r="Q61">
        <v>38862</v>
      </c>
      <c r="R61">
        <v>0</v>
      </c>
      <c r="S61">
        <v>10261</v>
      </c>
      <c r="T61">
        <v>2</v>
      </c>
      <c r="U61">
        <v>1</v>
      </c>
      <c r="V61">
        <v>0</v>
      </c>
      <c r="W61">
        <v>0.55453767123287667</v>
      </c>
      <c r="X61">
        <v>0</v>
      </c>
      <c r="Y61">
        <v>0.14641837899543378</v>
      </c>
      <c r="Z61">
        <v>0.22699973812546242</v>
      </c>
      <c r="AA61">
        <v>0.93575088426004527</v>
      </c>
      <c r="AB61">
        <v>2.448213783155623</v>
      </c>
    </row>
    <row r="62" spans="1:28" x14ac:dyDescent="0.75">
      <c r="A62" t="s">
        <v>230</v>
      </c>
      <c r="B62">
        <v>67570</v>
      </c>
      <c r="C62">
        <v>16180</v>
      </c>
      <c r="D62">
        <v>23.95</v>
      </c>
      <c r="E62">
        <v>51390</v>
      </c>
      <c r="F62">
        <v>76.05</v>
      </c>
      <c r="G62">
        <v>4183</v>
      </c>
      <c r="H62">
        <v>6.19</v>
      </c>
      <c r="I62">
        <v>8.14</v>
      </c>
      <c r="J62">
        <v>1389</v>
      </c>
      <c r="K62">
        <v>2.06</v>
      </c>
      <c r="L62">
        <v>2.7</v>
      </c>
      <c r="M62">
        <v>45818</v>
      </c>
      <c r="N62">
        <v>67.81</v>
      </c>
      <c r="O62">
        <v>89.16</v>
      </c>
      <c r="P62">
        <v>0</v>
      </c>
      <c r="Q62">
        <v>33475</v>
      </c>
      <c r="R62">
        <v>0</v>
      </c>
      <c r="S62">
        <v>12343</v>
      </c>
      <c r="T62">
        <v>2</v>
      </c>
      <c r="U62">
        <v>1</v>
      </c>
      <c r="V62">
        <v>0</v>
      </c>
      <c r="W62">
        <v>0.49541216516205416</v>
      </c>
      <c r="X62">
        <v>0</v>
      </c>
      <c r="Y62">
        <v>0.18266982388634009</v>
      </c>
      <c r="Z62">
        <v>0.20239360290116898</v>
      </c>
      <c r="AA62">
        <v>0.74995724829855315</v>
      </c>
      <c r="AB62">
        <v>0.94957855937651736</v>
      </c>
    </row>
    <row r="63" spans="1:28" x14ac:dyDescent="0.75">
      <c r="A63" t="s">
        <v>231</v>
      </c>
      <c r="B63">
        <v>78940</v>
      </c>
      <c r="C63">
        <v>18005</v>
      </c>
      <c r="D63">
        <v>22.81</v>
      </c>
      <c r="E63">
        <v>60935</v>
      </c>
      <c r="F63">
        <v>77.19</v>
      </c>
      <c r="G63">
        <v>5134</v>
      </c>
      <c r="H63">
        <v>6.5</v>
      </c>
      <c r="I63">
        <v>8.43</v>
      </c>
      <c r="J63">
        <v>1917</v>
      </c>
      <c r="K63">
        <v>2.4300000000000002</v>
      </c>
      <c r="L63">
        <v>3.15</v>
      </c>
      <c r="M63">
        <v>53884</v>
      </c>
      <c r="N63">
        <v>68.260000000000005</v>
      </c>
      <c r="O63">
        <v>88.43</v>
      </c>
      <c r="P63">
        <v>0</v>
      </c>
      <c r="Q63">
        <v>31081</v>
      </c>
      <c r="R63">
        <v>0</v>
      </c>
      <c r="S63">
        <v>22803</v>
      </c>
      <c r="T63">
        <v>2</v>
      </c>
      <c r="U63">
        <v>1</v>
      </c>
      <c r="V63">
        <v>0</v>
      </c>
      <c r="W63">
        <v>0.39372941474537626</v>
      </c>
      <c r="X63">
        <v>0</v>
      </c>
      <c r="Y63">
        <v>0.28886496072966811</v>
      </c>
      <c r="Z63">
        <v>0.17462964182488305</v>
      </c>
      <c r="AA63">
        <v>0.13214072707406321</v>
      </c>
      <c r="AB63">
        <v>-4.6934791590766576</v>
      </c>
    </row>
    <row r="64" spans="1:28" x14ac:dyDescent="0.75">
      <c r="A64" t="s">
        <v>232</v>
      </c>
      <c r="B64">
        <v>101046</v>
      </c>
      <c r="C64">
        <v>22923</v>
      </c>
      <c r="D64">
        <v>22.69</v>
      </c>
      <c r="E64">
        <v>78123</v>
      </c>
      <c r="F64">
        <v>77.31</v>
      </c>
      <c r="G64">
        <v>6678</v>
      </c>
      <c r="H64">
        <v>6.61</v>
      </c>
      <c r="I64">
        <v>8.5500000000000007</v>
      </c>
      <c r="J64">
        <v>2527</v>
      </c>
      <c r="K64">
        <v>2.5</v>
      </c>
      <c r="L64">
        <v>3.23</v>
      </c>
      <c r="M64">
        <v>68918</v>
      </c>
      <c r="N64">
        <v>68.2</v>
      </c>
      <c r="O64">
        <v>88.22</v>
      </c>
      <c r="P64">
        <v>0</v>
      </c>
      <c r="Q64">
        <v>44962</v>
      </c>
      <c r="R64">
        <v>0</v>
      </c>
      <c r="S64">
        <v>23956</v>
      </c>
      <c r="T64">
        <v>2</v>
      </c>
      <c r="U64">
        <v>1</v>
      </c>
      <c r="V64">
        <v>0</v>
      </c>
      <c r="W64">
        <v>0.44496565920471864</v>
      </c>
      <c r="X64">
        <v>0</v>
      </c>
      <c r="Y64">
        <v>0.23708014171763356</v>
      </c>
      <c r="Z64">
        <v>0.18567768634746459</v>
      </c>
      <c r="AA64">
        <v>0.43167225693093547</v>
      </c>
      <c r="AB64">
        <v>-1.8517329725944922</v>
      </c>
    </row>
    <row r="65" spans="1:28" x14ac:dyDescent="0.75">
      <c r="A65" t="s">
        <v>233</v>
      </c>
      <c r="B65">
        <v>89925</v>
      </c>
      <c r="C65">
        <v>18608</v>
      </c>
      <c r="D65">
        <v>20.69</v>
      </c>
      <c r="E65">
        <v>71317</v>
      </c>
      <c r="F65">
        <v>79.31</v>
      </c>
      <c r="G65">
        <v>5766</v>
      </c>
      <c r="H65">
        <v>6.41</v>
      </c>
      <c r="I65">
        <v>8.09</v>
      </c>
      <c r="J65">
        <v>2151</v>
      </c>
      <c r="K65">
        <v>2.39</v>
      </c>
      <c r="L65">
        <v>3.02</v>
      </c>
      <c r="M65">
        <v>63400</v>
      </c>
      <c r="N65">
        <v>70.5</v>
      </c>
      <c r="O65">
        <v>88.9</v>
      </c>
      <c r="P65">
        <v>0</v>
      </c>
      <c r="Q65">
        <v>42275</v>
      </c>
      <c r="R65">
        <v>0</v>
      </c>
      <c r="S65">
        <v>21125</v>
      </c>
      <c r="T65">
        <v>2</v>
      </c>
      <c r="U65">
        <v>1</v>
      </c>
      <c r="V65">
        <v>0</v>
      </c>
      <c r="W65">
        <v>0.47011398387545178</v>
      </c>
      <c r="X65">
        <v>0</v>
      </c>
      <c r="Y65">
        <v>0.2349179872115652</v>
      </c>
      <c r="Z65">
        <v>0.19488849278951195</v>
      </c>
      <c r="AA65">
        <v>0.49394813214070976</v>
      </c>
      <c r="AB65">
        <v>-1.2841375185453767</v>
      </c>
    </row>
    <row r="66" spans="1:28" x14ac:dyDescent="0.75">
      <c r="A66" t="s">
        <v>234</v>
      </c>
      <c r="B66">
        <v>93501</v>
      </c>
      <c r="C66">
        <v>18895</v>
      </c>
      <c r="D66">
        <v>20.21</v>
      </c>
      <c r="E66">
        <v>74606</v>
      </c>
      <c r="F66">
        <v>79.790000000000006</v>
      </c>
      <c r="G66">
        <v>6057</v>
      </c>
      <c r="H66">
        <v>6.48</v>
      </c>
      <c r="I66">
        <v>8.1199999999999992</v>
      </c>
      <c r="J66">
        <v>2639</v>
      </c>
      <c r="K66">
        <v>2.82</v>
      </c>
      <c r="L66">
        <v>3.54</v>
      </c>
      <c r="M66">
        <v>65910</v>
      </c>
      <c r="N66">
        <v>70.489999999999995</v>
      </c>
      <c r="O66">
        <v>88.34</v>
      </c>
      <c r="P66">
        <v>0</v>
      </c>
      <c r="Q66">
        <v>42297</v>
      </c>
      <c r="R66">
        <v>0</v>
      </c>
      <c r="S66">
        <v>23613</v>
      </c>
      <c r="T66">
        <v>2</v>
      </c>
      <c r="U66">
        <v>1</v>
      </c>
      <c r="V66">
        <v>0</v>
      </c>
      <c r="W66">
        <v>0.45236949337440241</v>
      </c>
      <c r="X66">
        <v>0</v>
      </c>
      <c r="Y66">
        <v>0.25254275355343792</v>
      </c>
      <c r="Z66">
        <v>0.18986224080958791</v>
      </c>
      <c r="AA66">
        <v>0.38556511352574369</v>
      </c>
      <c r="AB66">
        <v>-2.2774324822940315</v>
      </c>
    </row>
    <row r="67" spans="1:28" x14ac:dyDescent="0.75">
      <c r="A67" t="s">
        <v>235</v>
      </c>
      <c r="B67">
        <v>63001</v>
      </c>
      <c r="C67">
        <v>13092</v>
      </c>
      <c r="D67">
        <v>20.78</v>
      </c>
      <c r="E67">
        <v>49909</v>
      </c>
      <c r="F67">
        <v>79.22</v>
      </c>
      <c r="G67">
        <v>4818</v>
      </c>
      <c r="H67">
        <v>7.65</v>
      </c>
      <c r="I67">
        <v>9.65</v>
      </c>
      <c r="J67">
        <v>1984</v>
      </c>
      <c r="K67">
        <v>3.15</v>
      </c>
      <c r="L67">
        <v>3.98</v>
      </c>
      <c r="M67">
        <v>43107</v>
      </c>
      <c r="N67">
        <v>68.42</v>
      </c>
      <c r="O67">
        <v>86.37</v>
      </c>
      <c r="P67">
        <v>0</v>
      </c>
      <c r="Q67">
        <v>30959</v>
      </c>
      <c r="R67">
        <v>0</v>
      </c>
      <c r="S67">
        <v>12148</v>
      </c>
      <c r="T67">
        <v>2</v>
      </c>
      <c r="U67">
        <v>1</v>
      </c>
      <c r="V67">
        <v>0</v>
      </c>
      <c r="W67">
        <v>0.49140489833494705</v>
      </c>
      <c r="X67">
        <v>0</v>
      </c>
      <c r="Y67">
        <v>0.19282233615339439</v>
      </c>
      <c r="Z67">
        <v>0.20100839554813457</v>
      </c>
      <c r="AA67">
        <v>0.7041382275530047</v>
      </c>
      <c r="AB67">
        <v>0.56270447870658735</v>
      </c>
    </row>
    <row r="68" spans="1:28" x14ac:dyDescent="0.75">
      <c r="A68" t="s">
        <v>236</v>
      </c>
      <c r="B68">
        <v>54393</v>
      </c>
      <c r="C68">
        <v>12187</v>
      </c>
      <c r="D68">
        <v>22.41</v>
      </c>
      <c r="E68">
        <v>42206</v>
      </c>
      <c r="F68">
        <v>77.59</v>
      </c>
      <c r="G68">
        <v>4221</v>
      </c>
      <c r="H68">
        <v>7.76</v>
      </c>
      <c r="I68">
        <v>10</v>
      </c>
      <c r="J68">
        <v>1743</v>
      </c>
      <c r="K68">
        <v>3.2</v>
      </c>
      <c r="L68">
        <v>4.13</v>
      </c>
      <c r="M68">
        <v>36242</v>
      </c>
      <c r="N68">
        <v>66.63</v>
      </c>
      <c r="O68">
        <v>85.87</v>
      </c>
      <c r="P68">
        <v>0</v>
      </c>
      <c r="Q68">
        <v>24452</v>
      </c>
      <c r="R68">
        <v>0</v>
      </c>
      <c r="S68">
        <v>11790</v>
      </c>
      <c r="T68">
        <v>2</v>
      </c>
      <c r="U68">
        <v>1</v>
      </c>
      <c r="V68">
        <v>0</v>
      </c>
      <c r="W68">
        <v>0.44954313974224624</v>
      </c>
      <c r="X68">
        <v>0</v>
      </c>
      <c r="Y68">
        <v>0.2167558325519828</v>
      </c>
      <c r="Z68">
        <v>0.18579797180979499</v>
      </c>
      <c r="AA68">
        <v>0.52775955672317976</v>
      </c>
      <c r="AB68">
        <v>-0.97966899684563025</v>
      </c>
    </row>
    <row r="69" spans="1:28" x14ac:dyDescent="0.75">
      <c r="A69" t="s">
        <v>237</v>
      </c>
      <c r="B69">
        <v>84961</v>
      </c>
      <c r="C69">
        <v>21954</v>
      </c>
      <c r="D69">
        <v>25.84</v>
      </c>
      <c r="E69">
        <v>63007</v>
      </c>
      <c r="F69">
        <v>74.16</v>
      </c>
      <c r="G69">
        <v>5574</v>
      </c>
      <c r="H69">
        <v>6.56</v>
      </c>
      <c r="I69">
        <v>8.85</v>
      </c>
      <c r="J69">
        <v>2194</v>
      </c>
      <c r="K69">
        <v>2.58</v>
      </c>
      <c r="L69">
        <v>3.48</v>
      </c>
      <c r="M69">
        <v>55239</v>
      </c>
      <c r="N69">
        <v>65.02</v>
      </c>
      <c r="O69">
        <v>87.67</v>
      </c>
      <c r="P69">
        <v>0</v>
      </c>
      <c r="Q69">
        <v>39610</v>
      </c>
      <c r="R69">
        <v>0</v>
      </c>
      <c r="S69">
        <v>15629</v>
      </c>
      <c r="T69">
        <v>2</v>
      </c>
      <c r="U69">
        <v>1</v>
      </c>
      <c r="V69">
        <v>0</v>
      </c>
      <c r="W69">
        <v>0.46621390991160649</v>
      </c>
      <c r="X69">
        <v>0</v>
      </c>
      <c r="Y69">
        <v>0.18395499111356975</v>
      </c>
      <c r="Z69">
        <v>0.19073210832578091</v>
      </c>
      <c r="AA69">
        <v>0.69987646207155707</v>
      </c>
      <c r="AB69">
        <v>0.52641136692293422</v>
      </c>
    </row>
    <row r="70" spans="1:28" x14ac:dyDescent="0.75">
      <c r="A70" t="s">
        <v>238</v>
      </c>
      <c r="B70">
        <v>84021</v>
      </c>
      <c r="C70">
        <v>19085</v>
      </c>
      <c r="D70">
        <v>22.71</v>
      </c>
      <c r="E70">
        <v>64936</v>
      </c>
      <c r="F70">
        <v>77.290000000000006</v>
      </c>
      <c r="G70">
        <v>5649</v>
      </c>
      <c r="H70">
        <v>6.72</v>
      </c>
      <c r="I70">
        <v>8.6999999999999993</v>
      </c>
      <c r="J70">
        <v>2449</v>
      </c>
      <c r="K70">
        <v>2.91</v>
      </c>
      <c r="L70">
        <v>3.77</v>
      </c>
      <c r="M70">
        <v>56838</v>
      </c>
      <c r="N70">
        <v>67.650000000000006</v>
      </c>
      <c r="O70">
        <v>87.53</v>
      </c>
      <c r="P70">
        <v>0</v>
      </c>
      <c r="Q70">
        <v>35782</v>
      </c>
      <c r="R70">
        <v>0</v>
      </c>
      <c r="S70">
        <v>21056</v>
      </c>
      <c r="T70">
        <v>2</v>
      </c>
      <c r="U70">
        <v>1</v>
      </c>
      <c r="V70">
        <v>0</v>
      </c>
      <c r="W70">
        <v>0.42586972304542914</v>
      </c>
      <c r="X70">
        <v>0</v>
      </c>
      <c r="Y70">
        <v>0.25060401566275098</v>
      </c>
      <c r="Z70">
        <v>0.18011330731141934</v>
      </c>
      <c r="AA70">
        <v>0.33341007182141863</v>
      </c>
      <c r="AB70">
        <v>-2.7643550599939033</v>
      </c>
    </row>
    <row r="71" spans="1:28" x14ac:dyDescent="0.75">
      <c r="A71" t="s">
        <v>239</v>
      </c>
      <c r="B71">
        <v>90969</v>
      </c>
      <c r="C71">
        <v>19501</v>
      </c>
      <c r="D71">
        <v>21.44</v>
      </c>
      <c r="E71">
        <v>71468</v>
      </c>
      <c r="F71">
        <v>78.56</v>
      </c>
      <c r="G71">
        <v>6484</v>
      </c>
      <c r="H71">
        <v>7.13</v>
      </c>
      <c r="I71">
        <v>9.07</v>
      </c>
      <c r="J71">
        <v>3445</v>
      </c>
      <c r="K71">
        <v>3.79</v>
      </c>
      <c r="L71">
        <v>4.82</v>
      </c>
      <c r="M71">
        <v>61539</v>
      </c>
      <c r="N71">
        <v>67.650000000000006</v>
      </c>
      <c r="O71">
        <v>86.11</v>
      </c>
      <c r="P71">
        <v>0</v>
      </c>
      <c r="Q71">
        <v>38308</v>
      </c>
      <c r="R71">
        <v>0</v>
      </c>
      <c r="S71">
        <v>23231</v>
      </c>
      <c r="T71">
        <v>2</v>
      </c>
      <c r="U71">
        <v>1</v>
      </c>
      <c r="V71">
        <v>0</v>
      </c>
      <c r="W71">
        <v>0.42111048818828389</v>
      </c>
      <c r="X71">
        <v>0</v>
      </c>
      <c r="Y71">
        <v>0.25537270938451562</v>
      </c>
      <c r="Z71">
        <v>0.17898455576598166</v>
      </c>
      <c r="AA71">
        <v>0.30382579600483295</v>
      </c>
      <c r="AB71">
        <v>-3.0430191501959047</v>
      </c>
    </row>
    <row r="72" spans="1:28" x14ac:dyDescent="0.75">
      <c r="A72" t="s">
        <v>240</v>
      </c>
      <c r="B72">
        <v>103267</v>
      </c>
      <c r="C72">
        <v>25038</v>
      </c>
      <c r="D72">
        <v>24.25</v>
      </c>
      <c r="E72">
        <v>78229</v>
      </c>
      <c r="F72">
        <v>75.75</v>
      </c>
      <c r="G72">
        <v>6704</v>
      </c>
      <c r="H72">
        <v>6.49</v>
      </c>
      <c r="I72">
        <v>8.57</v>
      </c>
      <c r="J72">
        <v>2317</v>
      </c>
      <c r="K72">
        <v>2.2400000000000002</v>
      </c>
      <c r="L72">
        <v>2.96</v>
      </c>
      <c r="M72">
        <v>69208</v>
      </c>
      <c r="N72">
        <v>67.02</v>
      </c>
      <c r="O72">
        <v>88.47</v>
      </c>
      <c r="P72">
        <v>0</v>
      </c>
      <c r="Q72">
        <v>53736</v>
      </c>
      <c r="R72">
        <v>0</v>
      </c>
      <c r="S72">
        <v>15472</v>
      </c>
      <c r="T72">
        <v>2</v>
      </c>
      <c r="U72">
        <v>1</v>
      </c>
      <c r="V72">
        <v>0</v>
      </c>
      <c r="W72">
        <v>0.52035984389979373</v>
      </c>
      <c r="X72">
        <v>0</v>
      </c>
      <c r="Y72">
        <v>0.14982521037698393</v>
      </c>
      <c r="Z72">
        <v>0.21268225070744226</v>
      </c>
      <c r="AA72">
        <v>0.89666431593839202</v>
      </c>
      <c r="AB72">
        <v>2.1433400521390169</v>
      </c>
    </row>
    <row r="73" spans="1:28" x14ac:dyDescent="0.75">
      <c r="A73" t="s">
        <v>241</v>
      </c>
      <c r="B73">
        <v>104355</v>
      </c>
      <c r="C73">
        <v>23490</v>
      </c>
      <c r="D73">
        <v>22.51</v>
      </c>
      <c r="E73">
        <v>80865</v>
      </c>
      <c r="F73">
        <v>77.489999999999995</v>
      </c>
      <c r="G73">
        <v>7745</v>
      </c>
      <c r="H73">
        <v>7.42</v>
      </c>
      <c r="I73">
        <v>9.58</v>
      </c>
      <c r="J73">
        <v>2567</v>
      </c>
      <c r="K73">
        <v>2.46</v>
      </c>
      <c r="L73">
        <v>3.17</v>
      </c>
      <c r="M73">
        <v>70553</v>
      </c>
      <c r="N73">
        <v>67.61</v>
      </c>
      <c r="O73">
        <v>87.25</v>
      </c>
      <c r="P73">
        <v>0</v>
      </c>
      <c r="Q73">
        <v>46790</v>
      </c>
      <c r="R73">
        <v>0</v>
      </c>
      <c r="S73">
        <v>23763</v>
      </c>
      <c r="T73">
        <v>2</v>
      </c>
      <c r="U73">
        <v>1</v>
      </c>
      <c r="V73">
        <v>0</v>
      </c>
      <c r="W73">
        <v>0.44837334099947296</v>
      </c>
      <c r="X73">
        <v>0</v>
      </c>
      <c r="Y73">
        <v>0.22771309472473766</v>
      </c>
      <c r="Z73">
        <v>0.18615765447973137</v>
      </c>
      <c r="AA73">
        <v>0.47838659452123178</v>
      </c>
      <c r="AB73">
        <v>-1.4251531250784328</v>
      </c>
    </row>
    <row r="74" spans="1:28" x14ac:dyDescent="0.75">
      <c r="A74" t="s">
        <v>242</v>
      </c>
      <c r="B74">
        <v>82243</v>
      </c>
      <c r="C74">
        <v>18935</v>
      </c>
      <c r="D74">
        <v>23.02</v>
      </c>
      <c r="E74">
        <v>63308</v>
      </c>
      <c r="F74">
        <v>76.98</v>
      </c>
      <c r="G74">
        <v>5748</v>
      </c>
      <c r="H74">
        <v>6.99</v>
      </c>
      <c r="I74">
        <v>9.08</v>
      </c>
      <c r="J74">
        <v>2405</v>
      </c>
      <c r="K74">
        <v>2.92</v>
      </c>
      <c r="L74">
        <v>3.8</v>
      </c>
      <c r="M74">
        <v>55155</v>
      </c>
      <c r="N74">
        <v>67.06</v>
      </c>
      <c r="O74">
        <v>87.12</v>
      </c>
      <c r="P74">
        <v>0</v>
      </c>
      <c r="Q74">
        <v>34737</v>
      </c>
      <c r="R74">
        <v>0</v>
      </c>
      <c r="S74">
        <v>20418</v>
      </c>
      <c r="T74">
        <v>2</v>
      </c>
      <c r="U74">
        <v>1</v>
      </c>
      <c r="V74">
        <v>0</v>
      </c>
      <c r="W74">
        <v>0.42237029291246669</v>
      </c>
      <c r="X74">
        <v>0</v>
      </c>
      <c r="Y74">
        <v>0.24826428996996705</v>
      </c>
      <c r="Z74">
        <v>0.17860160698449834</v>
      </c>
      <c r="AA74">
        <v>0.33452503554738711</v>
      </c>
      <c r="AB74">
        <v>-2.7538873033223901</v>
      </c>
    </row>
    <row r="75" spans="1:28" x14ac:dyDescent="0.75">
      <c r="A75" t="s">
        <v>243</v>
      </c>
      <c r="B75">
        <v>89928</v>
      </c>
      <c r="C75">
        <v>19860</v>
      </c>
      <c r="D75">
        <v>22.08</v>
      </c>
      <c r="E75">
        <v>70068</v>
      </c>
      <c r="F75">
        <v>77.92</v>
      </c>
      <c r="G75">
        <v>6246</v>
      </c>
      <c r="H75">
        <v>6.95</v>
      </c>
      <c r="I75">
        <v>8.91</v>
      </c>
      <c r="J75">
        <v>2427</v>
      </c>
      <c r="K75">
        <v>2.7</v>
      </c>
      <c r="L75">
        <v>3.46</v>
      </c>
      <c r="M75">
        <v>61395</v>
      </c>
      <c r="N75">
        <v>68.27</v>
      </c>
      <c r="O75">
        <v>87.62</v>
      </c>
      <c r="P75">
        <v>0</v>
      </c>
      <c r="Q75">
        <v>35716</v>
      </c>
      <c r="R75">
        <v>0</v>
      </c>
      <c r="S75">
        <v>25679</v>
      </c>
      <c r="T75">
        <v>2</v>
      </c>
      <c r="U75">
        <v>1</v>
      </c>
      <c r="V75">
        <v>0</v>
      </c>
      <c r="W75">
        <v>0.39716217418379146</v>
      </c>
      <c r="X75">
        <v>0</v>
      </c>
      <c r="Y75">
        <v>0.28555066275242419</v>
      </c>
      <c r="Z75">
        <v>0.17518045636669283</v>
      </c>
      <c r="AA75">
        <v>0.14830997571503915</v>
      </c>
      <c r="AB75">
        <v>-4.5357071725563856</v>
      </c>
    </row>
    <row r="76" spans="1:28" x14ac:dyDescent="0.75">
      <c r="A76" t="s">
        <v>244</v>
      </c>
      <c r="B76">
        <v>111506</v>
      </c>
      <c r="C76">
        <v>24502</v>
      </c>
      <c r="D76">
        <v>21.97</v>
      </c>
      <c r="E76">
        <v>87004</v>
      </c>
      <c r="F76">
        <v>78.03</v>
      </c>
      <c r="G76">
        <v>8263</v>
      </c>
      <c r="H76">
        <v>7.41</v>
      </c>
      <c r="I76">
        <v>9.5</v>
      </c>
      <c r="J76">
        <v>2733</v>
      </c>
      <c r="K76">
        <v>2.4500000000000002</v>
      </c>
      <c r="L76">
        <v>3.14</v>
      </c>
      <c r="M76">
        <v>76008</v>
      </c>
      <c r="N76">
        <v>68.16</v>
      </c>
      <c r="O76">
        <v>87.36</v>
      </c>
      <c r="P76">
        <v>0</v>
      </c>
      <c r="Q76">
        <v>44486</v>
      </c>
      <c r="R76">
        <v>0</v>
      </c>
      <c r="S76">
        <v>31522</v>
      </c>
      <c r="T76">
        <v>2</v>
      </c>
      <c r="U76">
        <v>1</v>
      </c>
      <c r="V76">
        <v>0</v>
      </c>
      <c r="W76">
        <v>0.39895610998511288</v>
      </c>
      <c r="X76">
        <v>0</v>
      </c>
      <c r="Y76">
        <v>0.2826933079834269</v>
      </c>
      <c r="Z76">
        <v>0.17529974459397671</v>
      </c>
      <c r="AA76">
        <v>0.16035040663267852</v>
      </c>
      <c r="AB76">
        <v>-4.4185283926801731</v>
      </c>
    </row>
    <row r="77" spans="1:28" x14ac:dyDescent="0.75">
      <c r="A77" t="s">
        <v>245</v>
      </c>
      <c r="B77">
        <v>72592</v>
      </c>
      <c r="C77">
        <v>18267</v>
      </c>
      <c r="D77">
        <v>25.16</v>
      </c>
      <c r="E77">
        <v>54325</v>
      </c>
      <c r="F77">
        <v>74.84</v>
      </c>
      <c r="G77">
        <v>5705</v>
      </c>
      <c r="H77">
        <v>7.86</v>
      </c>
      <c r="I77">
        <v>10.5</v>
      </c>
      <c r="J77">
        <v>1424</v>
      </c>
      <c r="K77">
        <v>1.96</v>
      </c>
      <c r="L77">
        <v>2.62</v>
      </c>
      <c r="M77">
        <v>47196</v>
      </c>
      <c r="N77">
        <v>65.02</v>
      </c>
      <c r="O77">
        <v>86.88</v>
      </c>
      <c r="P77">
        <v>0</v>
      </c>
      <c r="Q77">
        <v>30384</v>
      </c>
      <c r="R77">
        <v>0</v>
      </c>
      <c r="S77">
        <v>16812</v>
      </c>
      <c r="T77">
        <v>2</v>
      </c>
      <c r="U77">
        <v>1</v>
      </c>
      <c r="V77">
        <v>0</v>
      </c>
      <c r="W77">
        <v>0.4185585188450518</v>
      </c>
      <c r="X77">
        <v>0</v>
      </c>
      <c r="Y77">
        <v>0.23159576812871943</v>
      </c>
      <c r="Z77">
        <v>0.17546558373033011</v>
      </c>
      <c r="AA77">
        <v>0.3943865072792247</v>
      </c>
      <c r="AB77">
        <v>-2.1956352929224128</v>
      </c>
    </row>
    <row r="78" spans="1:28" x14ac:dyDescent="0.75">
      <c r="A78" t="s">
        <v>246</v>
      </c>
      <c r="B78">
        <v>70174</v>
      </c>
      <c r="C78">
        <v>19064</v>
      </c>
      <c r="D78">
        <v>27.17</v>
      </c>
      <c r="E78">
        <v>51110</v>
      </c>
      <c r="F78">
        <v>72.83</v>
      </c>
      <c r="G78">
        <v>5343</v>
      </c>
      <c r="H78">
        <v>7.61</v>
      </c>
      <c r="I78">
        <v>10.45</v>
      </c>
      <c r="J78">
        <v>1828</v>
      </c>
      <c r="K78">
        <v>2.6</v>
      </c>
      <c r="L78">
        <v>3.58</v>
      </c>
      <c r="M78">
        <v>43939</v>
      </c>
      <c r="N78">
        <v>62.61</v>
      </c>
      <c r="O78">
        <v>85.97</v>
      </c>
      <c r="P78">
        <v>0</v>
      </c>
      <c r="Q78">
        <v>26969</v>
      </c>
      <c r="R78">
        <v>0</v>
      </c>
      <c r="S78">
        <v>16970</v>
      </c>
      <c r="T78">
        <v>2</v>
      </c>
      <c r="U78">
        <v>1</v>
      </c>
      <c r="V78">
        <v>0</v>
      </c>
      <c r="W78">
        <v>0.38431612848063385</v>
      </c>
      <c r="X78">
        <v>0</v>
      </c>
      <c r="Y78">
        <v>0.24182745746287798</v>
      </c>
      <c r="Z78">
        <v>0.16444258742700529</v>
      </c>
      <c r="AA78">
        <v>0.26801739361392229</v>
      </c>
      <c r="AB78">
        <v>-3.3826325320495272</v>
      </c>
    </row>
    <row r="79" spans="1:28" x14ac:dyDescent="0.75">
      <c r="A79" t="s">
        <v>247</v>
      </c>
      <c r="B79">
        <v>86215</v>
      </c>
      <c r="C79">
        <v>20685</v>
      </c>
      <c r="D79">
        <v>23.99</v>
      </c>
      <c r="E79">
        <v>65530</v>
      </c>
      <c r="F79">
        <v>76.010000000000005</v>
      </c>
      <c r="G79">
        <v>6894</v>
      </c>
      <c r="H79">
        <v>8</v>
      </c>
      <c r="I79">
        <v>10.52</v>
      </c>
      <c r="J79">
        <v>2036</v>
      </c>
      <c r="K79">
        <v>2.36</v>
      </c>
      <c r="L79">
        <v>3.11</v>
      </c>
      <c r="M79">
        <v>56600</v>
      </c>
      <c r="N79">
        <v>65.650000000000006</v>
      </c>
      <c r="O79">
        <v>86.37</v>
      </c>
      <c r="P79">
        <v>0</v>
      </c>
      <c r="Q79">
        <v>33024</v>
      </c>
      <c r="R79">
        <v>0</v>
      </c>
      <c r="S79">
        <v>23576</v>
      </c>
      <c r="T79">
        <v>2</v>
      </c>
      <c r="U79">
        <v>1</v>
      </c>
      <c r="V79">
        <v>0</v>
      </c>
      <c r="W79">
        <v>0.38304239401496259</v>
      </c>
      <c r="X79">
        <v>0</v>
      </c>
      <c r="Y79">
        <v>0.27345589514585628</v>
      </c>
      <c r="Z79">
        <v>0.16863577710925168</v>
      </c>
      <c r="AA79">
        <v>0.15412384120307282</v>
      </c>
      <c r="AB79">
        <v>-4.4790932392126575</v>
      </c>
    </row>
    <row r="80" spans="1:28" x14ac:dyDescent="0.75">
      <c r="A80" t="s">
        <v>248</v>
      </c>
      <c r="B80">
        <v>92667</v>
      </c>
      <c r="C80">
        <v>18285</v>
      </c>
      <c r="D80">
        <v>19.73</v>
      </c>
      <c r="E80">
        <v>74382</v>
      </c>
      <c r="F80">
        <v>80.27</v>
      </c>
      <c r="G80">
        <v>8019</v>
      </c>
      <c r="H80">
        <v>8.65</v>
      </c>
      <c r="I80">
        <v>10.78</v>
      </c>
      <c r="J80">
        <v>4326</v>
      </c>
      <c r="K80">
        <v>4.67</v>
      </c>
      <c r="L80">
        <v>5.82</v>
      </c>
      <c r="M80">
        <v>62037</v>
      </c>
      <c r="N80">
        <v>66.95</v>
      </c>
      <c r="O80">
        <v>83.4</v>
      </c>
      <c r="P80">
        <v>0</v>
      </c>
      <c r="Q80">
        <v>44331</v>
      </c>
      <c r="R80">
        <v>0</v>
      </c>
      <c r="S80">
        <v>17706</v>
      </c>
      <c r="T80">
        <v>2</v>
      </c>
      <c r="U80">
        <v>1</v>
      </c>
      <c r="V80">
        <v>0</v>
      </c>
      <c r="W80">
        <v>0.47839036550228237</v>
      </c>
      <c r="X80">
        <v>0</v>
      </c>
      <c r="Y80">
        <v>0.19107125513937001</v>
      </c>
      <c r="Z80">
        <v>0.19578103264099961</v>
      </c>
      <c r="AA80">
        <v>0.69042123838576663</v>
      </c>
      <c r="AB80">
        <v>0.4457078680702633</v>
      </c>
    </row>
    <row r="81" spans="1:28" x14ac:dyDescent="0.75">
      <c r="A81" t="s">
        <v>249</v>
      </c>
      <c r="B81">
        <v>92578</v>
      </c>
      <c r="C81">
        <v>19881</v>
      </c>
      <c r="D81">
        <v>21.47</v>
      </c>
      <c r="E81">
        <v>72697</v>
      </c>
      <c r="F81">
        <v>78.53</v>
      </c>
      <c r="G81">
        <v>7116</v>
      </c>
      <c r="H81">
        <v>7.69</v>
      </c>
      <c r="I81">
        <v>9.7899999999999991</v>
      </c>
      <c r="J81">
        <v>3634</v>
      </c>
      <c r="K81">
        <v>3.93</v>
      </c>
      <c r="L81">
        <v>5</v>
      </c>
      <c r="M81">
        <v>61947</v>
      </c>
      <c r="N81">
        <v>66.91</v>
      </c>
      <c r="O81">
        <v>85.21</v>
      </c>
      <c r="P81">
        <v>0</v>
      </c>
      <c r="Q81">
        <v>43698</v>
      </c>
      <c r="R81">
        <v>0</v>
      </c>
      <c r="S81">
        <v>18249</v>
      </c>
      <c r="T81">
        <v>2</v>
      </c>
      <c r="U81">
        <v>1</v>
      </c>
      <c r="V81">
        <v>0</v>
      </c>
      <c r="W81">
        <v>0.47201278921558038</v>
      </c>
      <c r="X81">
        <v>0</v>
      </c>
      <c r="Y81">
        <v>0.19712026615394587</v>
      </c>
      <c r="Z81">
        <v>0.19346686477575104</v>
      </c>
      <c r="AA81">
        <v>0.65462085141213944</v>
      </c>
      <c r="AB81">
        <v>0.13789810155847704</v>
      </c>
    </row>
    <row r="82" spans="1:28" x14ac:dyDescent="0.75">
      <c r="A82" t="s">
        <v>250</v>
      </c>
      <c r="B82">
        <v>50854</v>
      </c>
      <c r="C82">
        <v>18102</v>
      </c>
      <c r="D82">
        <v>35.6</v>
      </c>
      <c r="E82">
        <v>32752</v>
      </c>
      <c r="F82">
        <v>64.400000000000006</v>
      </c>
      <c r="G82">
        <v>2669</v>
      </c>
      <c r="H82">
        <v>5.25</v>
      </c>
      <c r="I82">
        <v>8.15</v>
      </c>
      <c r="J82">
        <v>1329</v>
      </c>
      <c r="K82">
        <v>2.61</v>
      </c>
      <c r="L82">
        <v>4.0599999999999996</v>
      </c>
      <c r="M82">
        <v>28754</v>
      </c>
      <c r="N82">
        <v>56.54</v>
      </c>
      <c r="O82">
        <v>87.79</v>
      </c>
      <c r="P82">
        <v>0</v>
      </c>
      <c r="Q82">
        <v>14926</v>
      </c>
      <c r="R82">
        <v>0</v>
      </c>
      <c r="S82">
        <v>13828</v>
      </c>
      <c r="T82">
        <v>2</v>
      </c>
      <c r="U82">
        <v>1</v>
      </c>
      <c r="V82">
        <v>0</v>
      </c>
      <c r="W82">
        <v>0.29350690211192826</v>
      </c>
      <c r="X82">
        <v>0</v>
      </c>
      <c r="Y82">
        <v>0.27191568018248319</v>
      </c>
      <c r="Z82">
        <v>0.14156161606728304</v>
      </c>
      <c r="AA82">
        <v>8.7108860618025918E-3</v>
      </c>
      <c r="AB82">
        <v>-5.9129544643987053</v>
      </c>
    </row>
    <row r="83" spans="1:28" x14ac:dyDescent="0.75">
      <c r="A83" t="s">
        <v>251</v>
      </c>
      <c r="B83">
        <v>57906</v>
      </c>
      <c r="C83">
        <v>20320</v>
      </c>
      <c r="D83">
        <v>35.090000000000003</v>
      </c>
      <c r="E83">
        <v>37586</v>
      </c>
      <c r="F83">
        <v>64.91</v>
      </c>
      <c r="G83">
        <v>2969</v>
      </c>
      <c r="H83">
        <v>5.13</v>
      </c>
      <c r="I83">
        <v>7.9</v>
      </c>
      <c r="J83">
        <v>1816</v>
      </c>
      <c r="K83">
        <v>3.14</v>
      </c>
      <c r="L83">
        <v>4.83</v>
      </c>
      <c r="M83">
        <v>32801</v>
      </c>
      <c r="N83">
        <v>56.65</v>
      </c>
      <c r="O83">
        <v>87.27</v>
      </c>
      <c r="P83">
        <v>0</v>
      </c>
      <c r="Q83">
        <v>16214</v>
      </c>
      <c r="R83">
        <v>0</v>
      </c>
      <c r="S83">
        <v>16587</v>
      </c>
      <c r="T83">
        <v>4</v>
      </c>
      <c r="U83">
        <v>1</v>
      </c>
      <c r="V83">
        <v>0</v>
      </c>
      <c r="W83">
        <v>0.28000552619763064</v>
      </c>
      <c r="X83">
        <v>0</v>
      </c>
      <c r="Y83">
        <v>0.28644700031084863</v>
      </c>
      <c r="Z83">
        <v>0.14163144291729104</v>
      </c>
      <c r="AA83">
        <v>7.7557943886524816E-4</v>
      </c>
      <c r="AB83">
        <v>-5.992244706945721</v>
      </c>
    </row>
    <row r="84" spans="1:28" x14ac:dyDescent="0.75">
      <c r="A84" t="s">
        <v>252</v>
      </c>
      <c r="B84">
        <v>58788</v>
      </c>
      <c r="C84">
        <v>20972</v>
      </c>
      <c r="D84">
        <v>35.67</v>
      </c>
      <c r="E84">
        <v>37816</v>
      </c>
      <c r="F84">
        <v>64.33</v>
      </c>
      <c r="G84">
        <v>3504</v>
      </c>
      <c r="H84">
        <v>5.96</v>
      </c>
      <c r="I84">
        <v>9.27</v>
      </c>
      <c r="J84">
        <v>1156</v>
      </c>
      <c r="K84">
        <v>1.97</v>
      </c>
      <c r="L84">
        <v>3.06</v>
      </c>
      <c r="M84">
        <v>33156</v>
      </c>
      <c r="N84">
        <v>56.4</v>
      </c>
      <c r="O84">
        <v>87.68</v>
      </c>
      <c r="P84">
        <v>0</v>
      </c>
      <c r="Q84">
        <v>16499</v>
      </c>
      <c r="R84">
        <v>0</v>
      </c>
      <c r="S84">
        <v>16657</v>
      </c>
      <c r="T84">
        <v>4</v>
      </c>
      <c r="U84">
        <v>1</v>
      </c>
      <c r="V84">
        <v>0</v>
      </c>
      <c r="W84">
        <v>0.2806525141185276</v>
      </c>
      <c r="X84">
        <v>0</v>
      </c>
      <c r="Y84">
        <v>0.28334013744301556</v>
      </c>
      <c r="Z84">
        <v>0.14100136472160671</v>
      </c>
      <c r="AA84">
        <v>1.362421775800704E-4</v>
      </c>
      <c r="AB84">
        <v>-5.9986375936928207</v>
      </c>
    </row>
    <row r="85" spans="1:28" x14ac:dyDescent="0.75">
      <c r="A85" t="s">
        <v>253</v>
      </c>
      <c r="B85">
        <v>66085</v>
      </c>
      <c r="C85">
        <v>24670</v>
      </c>
      <c r="D85">
        <v>37.33</v>
      </c>
      <c r="E85">
        <v>41415</v>
      </c>
      <c r="F85">
        <v>62.67</v>
      </c>
      <c r="G85">
        <v>3826</v>
      </c>
      <c r="H85">
        <v>5.79</v>
      </c>
      <c r="I85">
        <v>9.24</v>
      </c>
      <c r="J85">
        <v>1681</v>
      </c>
      <c r="K85">
        <v>2.54</v>
      </c>
      <c r="L85">
        <v>4.0599999999999996</v>
      </c>
      <c r="M85">
        <v>35908</v>
      </c>
      <c r="N85">
        <v>54.34</v>
      </c>
      <c r="O85">
        <v>86.7</v>
      </c>
      <c r="P85">
        <v>0</v>
      </c>
      <c r="Q85">
        <v>19602</v>
      </c>
      <c r="R85">
        <v>0</v>
      </c>
      <c r="S85">
        <v>16306</v>
      </c>
      <c r="T85">
        <v>2</v>
      </c>
      <c r="U85">
        <v>1</v>
      </c>
      <c r="V85">
        <v>0</v>
      </c>
      <c r="W85">
        <v>0.2966179919800257</v>
      </c>
      <c r="X85">
        <v>0</v>
      </c>
      <c r="Y85">
        <v>0.24674283120223953</v>
      </c>
      <c r="Z85">
        <v>0.13697993637174777</v>
      </c>
      <c r="AA85">
        <v>4.9301182441241903E-2</v>
      </c>
      <c r="AB85">
        <v>-5.5090306039448329</v>
      </c>
    </row>
    <row r="86" spans="1:28" x14ac:dyDescent="0.75">
      <c r="A86" t="s">
        <v>254</v>
      </c>
      <c r="B86">
        <v>68418</v>
      </c>
      <c r="C86">
        <v>14491</v>
      </c>
      <c r="D86">
        <v>21.18</v>
      </c>
      <c r="E86">
        <v>53927</v>
      </c>
      <c r="F86">
        <v>78.819999999999993</v>
      </c>
      <c r="G86">
        <v>4845</v>
      </c>
      <c r="H86">
        <v>7.08</v>
      </c>
      <c r="I86">
        <v>8.98</v>
      </c>
      <c r="J86">
        <v>1386</v>
      </c>
      <c r="K86">
        <v>2.0299999999999998</v>
      </c>
      <c r="L86">
        <v>2.57</v>
      </c>
      <c r="M86">
        <v>47696</v>
      </c>
      <c r="N86">
        <v>69.709999999999994</v>
      </c>
      <c r="O86">
        <v>88.45</v>
      </c>
      <c r="P86">
        <v>0</v>
      </c>
      <c r="Q86">
        <v>36070</v>
      </c>
      <c r="R86">
        <v>0</v>
      </c>
      <c r="S86">
        <v>11626</v>
      </c>
      <c r="T86">
        <v>2</v>
      </c>
      <c r="U86">
        <v>1</v>
      </c>
      <c r="V86">
        <v>0</v>
      </c>
      <c r="W86">
        <v>0.52720044432751612</v>
      </c>
      <c r="X86">
        <v>0</v>
      </c>
      <c r="Y86">
        <v>0.16992604285421964</v>
      </c>
      <c r="Z86">
        <v>0.21524337025599524</v>
      </c>
      <c r="AA86">
        <v>0.83656041485908839</v>
      </c>
      <c r="AB86">
        <v>1.663142091389286</v>
      </c>
    </row>
    <row r="87" spans="1:28" x14ac:dyDescent="0.75">
      <c r="A87" t="s">
        <v>255</v>
      </c>
      <c r="B87">
        <v>68719</v>
      </c>
      <c r="C87">
        <v>15130</v>
      </c>
      <c r="D87">
        <v>22.02</v>
      </c>
      <c r="E87">
        <v>53589</v>
      </c>
      <c r="F87">
        <v>77.98</v>
      </c>
      <c r="G87">
        <v>4952</v>
      </c>
      <c r="H87">
        <v>7.21</v>
      </c>
      <c r="I87">
        <v>9.24</v>
      </c>
      <c r="J87">
        <v>1573</v>
      </c>
      <c r="K87">
        <v>2.29</v>
      </c>
      <c r="L87">
        <v>2.94</v>
      </c>
      <c r="M87">
        <v>47064</v>
      </c>
      <c r="N87">
        <v>68.489999999999995</v>
      </c>
      <c r="O87">
        <v>87.82</v>
      </c>
      <c r="P87">
        <v>0</v>
      </c>
      <c r="Q87">
        <v>30926</v>
      </c>
      <c r="R87">
        <v>0</v>
      </c>
      <c r="S87">
        <v>16138</v>
      </c>
      <c r="T87">
        <v>2</v>
      </c>
      <c r="U87">
        <v>1</v>
      </c>
      <c r="V87">
        <v>0</v>
      </c>
      <c r="W87">
        <v>0.45003565243964549</v>
      </c>
      <c r="X87">
        <v>0</v>
      </c>
      <c r="Y87">
        <v>0.23484043714256611</v>
      </c>
      <c r="Z87">
        <v>0.187362152570719</v>
      </c>
      <c r="AA87">
        <v>0.45206709902892123</v>
      </c>
      <c r="AB87">
        <v>-1.6648987171814529</v>
      </c>
    </row>
    <row r="88" spans="1:28" x14ac:dyDescent="0.75">
      <c r="A88" t="s">
        <v>256</v>
      </c>
      <c r="B88">
        <v>70382</v>
      </c>
      <c r="C88">
        <v>15270</v>
      </c>
      <c r="D88">
        <v>21.7</v>
      </c>
      <c r="E88">
        <v>55112</v>
      </c>
      <c r="F88">
        <v>78.3</v>
      </c>
      <c r="G88">
        <v>4930</v>
      </c>
      <c r="H88">
        <v>7</v>
      </c>
      <c r="I88">
        <v>8.9499999999999993</v>
      </c>
      <c r="J88">
        <v>1471</v>
      </c>
      <c r="K88">
        <v>2.09</v>
      </c>
      <c r="L88">
        <v>2.67</v>
      </c>
      <c r="M88">
        <v>48711</v>
      </c>
      <c r="N88">
        <v>69.209999999999994</v>
      </c>
      <c r="O88">
        <v>88.39</v>
      </c>
      <c r="P88">
        <v>0</v>
      </c>
      <c r="Q88">
        <v>31785</v>
      </c>
      <c r="R88">
        <v>0</v>
      </c>
      <c r="S88">
        <v>16926</v>
      </c>
      <c r="T88">
        <v>2</v>
      </c>
      <c r="U88">
        <v>1</v>
      </c>
      <c r="V88">
        <v>0</v>
      </c>
      <c r="W88">
        <v>0.45160694495751752</v>
      </c>
      <c r="X88">
        <v>0</v>
      </c>
      <c r="Y88">
        <v>0.24048762467676393</v>
      </c>
      <c r="Z88">
        <v>0.18843726212404155</v>
      </c>
      <c r="AA88">
        <v>0.43220752030329779</v>
      </c>
      <c r="AB88">
        <v>-1.8468178565338231</v>
      </c>
    </row>
    <row r="89" spans="1:28" x14ac:dyDescent="0.75">
      <c r="A89" t="s">
        <v>257</v>
      </c>
      <c r="B89">
        <v>68736</v>
      </c>
      <c r="C89">
        <v>14290</v>
      </c>
      <c r="D89">
        <v>20.79</v>
      </c>
      <c r="E89">
        <v>54446</v>
      </c>
      <c r="F89">
        <v>79.209999999999994</v>
      </c>
      <c r="G89">
        <v>5518</v>
      </c>
      <c r="H89">
        <v>8.0299999999999994</v>
      </c>
      <c r="I89">
        <v>10.130000000000001</v>
      </c>
      <c r="J89">
        <v>1809</v>
      </c>
      <c r="K89">
        <v>2.63</v>
      </c>
      <c r="L89">
        <v>3.32</v>
      </c>
      <c r="M89">
        <v>47119</v>
      </c>
      <c r="N89">
        <v>68.55</v>
      </c>
      <c r="O89">
        <v>86.54</v>
      </c>
      <c r="P89">
        <v>0</v>
      </c>
      <c r="Q89">
        <v>26732</v>
      </c>
      <c r="R89">
        <v>0</v>
      </c>
      <c r="S89">
        <v>20387</v>
      </c>
      <c r="T89">
        <v>2</v>
      </c>
      <c r="U89">
        <v>1</v>
      </c>
      <c r="V89">
        <v>0</v>
      </c>
      <c r="W89">
        <v>0.3889082867783985</v>
      </c>
      <c r="X89">
        <v>0</v>
      </c>
      <c r="Y89">
        <v>0.29659858007448792</v>
      </c>
      <c r="Z89">
        <v>0.17445662577091781</v>
      </c>
      <c r="AA89">
        <v>0.103137220454718</v>
      </c>
      <c r="AB89">
        <v>-4.9776500637046315</v>
      </c>
    </row>
    <row r="90" spans="1:28" x14ac:dyDescent="0.75">
      <c r="A90" t="s">
        <v>258</v>
      </c>
      <c r="B90">
        <v>84391</v>
      </c>
      <c r="C90">
        <v>18074</v>
      </c>
      <c r="D90">
        <v>21.42</v>
      </c>
      <c r="E90">
        <v>66317</v>
      </c>
      <c r="F90">
        <v>78.58</v>
      </c>
      <c r="G90">
        <v>6302</v>
      </c>
      <c r="H90">
        <v>7.47</v>
      </c>
      <c r="I90">
        <v>9.5</v>
      </c>
      <c r="J90">
        <v>1881</v>
      </c>
      <c r="K90">
        <v>2.23</v>
      </c>
      <c r="L90">
        <v>2.84</v>
      </c>
      <c r="M90">
        <v>58134</v>
      </c>
      <c r="N90">
        <v>68.89</v>
      </c>
      <c r="O90">
        <v>87.66</v>
      </c>
      <c r="P90">
        <v>0</v>
      </c>
      <c r="Q90">
        <v>34097</v>
      </c>
      <c r="R90">
        <v>0</v>
      </c>
      <c r="S90">
        <v>24037</v>
      </c>
      <c r="T90">
        <v>2</v>
      </c>
      <c r="U90">
        <v>1</v>
      </c>
      <c r="V90">
        <v>0</v>
      </c>
      <c r="W90">
        <v>0.4040359754002204</v>
      </c>
      <c r="X90">
        <v>0</v>
      </c>
      <c r="Y90">
        <v>0.28482895095448568</v>
      </c>
      <c r="Z90">
        <v>0.17729839186313961</v>
      </c>
      <c r="AA90">
        <v>0.1646624812286217</v>
      </c>
      <c r="AB90">
        <v>-4.3766267631331708</v>
      </c>
    </row>
    <row r="91" spans="1:28" x14ac:dyDescent="0.75">
      <c r="A91" t="s">
        <v>259</v>
      </c>
      <c r="B91">
        <v>89781</v>
      </c>
      <c r="C91">
        <v>18601</v>
      </c>
      <c r="D91">
        <v>20.72</v>
      </c>
      <c r="E91">
        <v>71180</v>
      </c>
      <c r="F91">
        <v>79.28</v>
      </c>
      <c r="G91">
        <v>5958</v>
      </c>
      <c r="H91">
        <v>6.64</v>
      </c>
      <c r="I91">
        <v>8.3699999999999992</v>
      </c>
      <c r="J91">
        <v>2220</v>
      </c>
      <c r="K91">
        <v>2.4700000000000002</v>
      </c>
      <c r="L91">
        <v>3.12</v>
      </c>
      <c r="M91">
        <v>63002</v>
      </c>
      <c r="N91">
        <v>70.17</v>
      </c>
      <c r="O91">
        <v>88.51</v>
      </c>
      <c r="P91">
        <v>0</v>
      </c>
      <c r="Q91">
        <v>48937</v>
      </c>
      <c r="R91">
        <v>0</v>
      </c>
      <c r="S91">
        <v>14065</v>
      </c>
      <c r="T91">
        <v>2</v>
      </c>
      <c r="U91">
        <v>1</v>
      </c>
      <c r="V91">
        <v>0</v>
      </c>
      <c r="W91">
        <v>0.54507078335059755</v>
      </c>
      <c r="X91">
        <v>0</v>
      </c>
      <c r="Y91">
        <v>0.15665898129893852</v>
      </c>
      <c r="Z91">
        <v>0.22278803246319243</v>
      </c>
      <c r="AA91">
        <v>0.89753302078177755</v>
      </c>
      <c r="AB91">
        <v>2.15018205191123</v>
      </c>
    </row>
    <row r="92" spans="1:28" x14ac:dyDescent="0.75">
      <c r="A92" t="s">
        <v>260</v>
      </c>
      <c r="B92">
        <v>96778</v>
      </c>
      <c r="C92">
        <v>17622</v>
      </c>
      <c r="D92">
        <v>18.21</v>
      </c>
      <c r="E92">
        <v>79156</v>
      </c>
      <c r="F92">
        <v>81.790000000000006</v>
      </c>
      <c r="G92">
        <v>7142</v>
      </c>
      <c r="H92">
        <v>7.38</v>
      </c>
      <c r="I92">
        <v>9.02</v>
      </c>
      <c r="J92">
        <v>2511</v>
      </c>
      <c r="K92">
        <v>2.59</v>
      </c>
      <c r="L92">
        <v>3.17</v>
      </c>
      <c r="M92">
        <v>69503</v>
      </c>
      <c r="N92">
        <v>71.819999999999993</v>
      </c>
      <c r="O92">
        <v>87.81</v>
      </c>
      <c r="P92">
        <v>0</v>
      </c>
      <c r="Q92">
        <v>49661</v>
      </c>
      <c r="R92">
        <v>0</v>
      </c>
      <c r="S92">
        <v>19842</v>
      </c>
      <c r="T92">
        <v>2</v>
      </c>
      <c r="U92">
        <v>1</v>
      </c>
      <c r="V92">
        <v>0</v>
      </c>
      <c r="W92">
        <v>0.51314348302300106</v>
      </c>
      <c r="X92">
        <v>0</v>
      </c>
      <c r="Y92">
        <v>0.20502593564653124</v>
      </c>
      <c r="Z92">
        <v>0.21000597609275254</v>
      </c>
      <c r="AA92">
        <v>0.69013823389552964</v>
      </c>
      <c r="AB92">
        <v>0.44328846348975581</v>
      </c>
    </row>
    <row r="93" spans="1:28" x14ac:dyDescent="0.75">
      <c r="A93" t="s">
        <v>261</v>
      </c>
      <c r="B93">
        <v>86718</v>
      </c>
      <c r="C93">
        <v>15380</v>
      </c>
      <c r="D93">
        <v>17.739999999999998</v>
      </c>
      <c r="E93">
        <v>71338</v>
      </c>
      <c r="F93">
        <v>82.26</v>
      </c>
      <c r="G93">
        <v>5966</v>
      </c>
      <c r="H93">
        <v>6.88</v>
      </c>
      <c r="I93">
        <v>8.36</v>
      </c>
      <c r="J93">
        <v>2522</v>
      </c>
      <c r="K93">
        <v>2.91</v>
      </c>
      <c r="L93">
        <v>3.54</v>
      </c>
      <c r="M93">
        <v>62850</v>
      </c>
      <c r="N93">
        <v>72.48</v>
      </c>
      <c r="O93">
        <v>88.1</v>
      </c>
      <c r="P93">
        <v>0</v>
      </c>
      <c r="Q93">
        <v>44369</v>
      </c>
      <c r="R93">
        <v>0</v>
      </c>
      <c r="S93">
        <v>18481</v>
      </c>
      <c r="T93">
        <v>2</v>
      </c>
      <c r="U93">
        <v>1</v>
      </c>
      <c r="V93">
        <v>0</v>
      </c>
      <c r="W93">
        <v>0.5116469475772043</v>
      </c>
      <c r="X93">
        <v>0</v>
      </c>
      <c r="Y93">
        <v>0.21311607740030905</v>
      </c>
      <c r="Z93">
        <v>0.20969066551585339</v>
      </c>
      <c r="AA93">
        <v>0.65676273826907772</v>
      </c>
      <c r="AB93">
        <v>0.15641200640848751</v>
      </c>
    </row>
    <row r="94" spans="1:28" x14ac:dyDescent="0.75">
      <c r="A94" t="s">
        <v>262</v>
      </c>
      <c r="B94">
        <v>78642</v>
      </c>
      <c r="C94">
        <v>15350</v>
      </c>
      <c r="D94">
        <v>19.52</v>
      </c>
      <c r="E94">
        <v>63292</v>
      </c>
      <c r="F94">
        <v>80.48</v>
      </c>
      <c r="G94">
        <v>6087</v>
      </c>
      <c r="H94">
        <v>7.74</v>
      </c>
      <c r="I94">
        <v>9.6199999999999992</v>
      </c>
      <c r="J94">
        <v>2739</v>
      </c>
      <c r="K94">
        <v>3.48</v>
      </c>
      <c r="L94">
        <v>4.33</v>
      </c>
      <c r="M94">
        <v>54466</v>
      </c>
      <c r="N94">
        <v>69.260000000000005</v>
      </c>
      <c r="O94">
        <v>86.06</v>
      </c>
      <c r="P94">
        <v>0</v>
      </c>
      <c r="Q94">
        <v>38869</v>
      </c>
      <c r="R94">
        <v>0</v>
      </c>
      <c r="S94">
        <v>15597</v>
      </c>
      <c r="T94">
        <v>2</v>
      </c>
      <c r="U94">
        <v>1</v>
      </c>
      <c r="V94">
        <v>0</v>
      </c>
      <c r="W94">
        <v>0.4942524350855777</v>
      </c>
      <c r="X94">
        <v>0</v>
      </c>
      <c r="Y94">
        <v>0.19832913710231173</v>
      </c>
      <c r="Z94">
        <v>0.20230089451001482</v>
      </c>
      <c r="AA94">
        <v>0.68676335865250038</v>
      </c>
      <c r="AB94">
        <v>0.41441943626127653</v>
      </c>
    </row>
    <row r="95" spans="1:28" x14ac:dyDescent="0.75">
      <c r="A95" t="s">
        <v>263</v>
      </c>
      <c r="B95">
        <v>103918</v>
      </c>
      <c r="C95">
        <v>20714</v>
      </c>
      <c r="D95">
        <v>19.93</v>
      </c>
      <c r="E95">
        <v>83204</v>
      </c>
      <c r="F95">
        <v>80.069999999999993</v>
      </c>
      <c r="G95">
        <v>7624</v>
      </c>
      <c r="H95">
        <v>7.34</v>
      </c>
      <c r="I95">
        <v>9.16</v>
      </c>
      <c r="J95">
        <v>2894</v>
      </c>
      <c r="K95">
        <v>2.78</v>
      </c>
      <c r="L95">
        <v>3.48</v>
      </c>
      <c r="M95">
        <v>72686</v>
      </c>
      <c r="N95">
        <v>69.95</v>
      </c>
      <c r="O95">
        <v>87.36</v>
      </c>
      <c r="P95">
        <v>0</v>
      </c>
      <c r="Q95">
        <v>55117</v>
      </c>
      <c r="R95">
        <v>0</v>
      </c>
      <c r="S95">
        <v>17569</v>
      </c>
      <c r="T95">
        <v>2</v>
      </c>
      <c r="U95">
        <v>1</v>
      </c>
      <c r="V95">
        <v>0</v>
      </c>
      <c r="W95">
        <v>0.53038934544544736</v>
      </c>
      <c r="X95">
        <v>0</v>
      </c>
      <c r="Y95">
        <v>0.16906599434169248</v>
      </c>
      <c r="Z95">
        <v>0.21655641592643332</v>
      </c>
      <c r="AA95">
        <v>0.84296619746014056</v>
      </c>
      <c r="AB95">
        <v>1.7149384340680385</v>
      </c>
    </row>
    <row r="96" spans="1:28" x14ac:dyDescent="0.75">
      <c r="A96" t="s">
        <v>264</v>
      </c>
      <c r="B96">
        <v>93122</v>
      </c>
      <c r="C96">
        <v>21738</v>
      </c>
      <c r="D96">
        <v>23.34</v>
      </c>
      <c r="E96">
        <v>71384</v>
      </c>
      <c r="F96">
        <v>76.66</v>
      </c>
      <c r="G96">
        <v>7806</v>
      </c>
      <c r="H96">
        <v>8.3800000000000008</v>
      </c>
      <c r="I96">
        <v>10.94</v>
      </c>
      <c r="J96">
        <v>3911</v>
      </c>
      <c r="K96">
        <v>4.2</v>
      </c>
      <c r="L96">
        <v>5.48</v>
      </c>
      <c r="M96">
        <v>59667</v>
      </c>
      <c r="N96">
        <v>64.069999999999993</v>
      </c>
      <c r="O96">
        <v>83.59</v>
      </c>
      <c r="P96">
        <v>0</v>
      </c>
      <c r="Q96">
        <v>39239</v>
      </c>
      <c r="R96">
        <v>0</v>
      </c>
      <c r="S96">
        <v>20428</v>
      </c>
      <c r="T96">
        <v>2</v>
      </c>
      <c r="U96">
        <v>1</v>
      </c>
      <c r="V96">
        <v>0</v>
      </c>
      <c r="W96">
        <v>0.42137196366057428</v>
      </c>
      <c r="X96">
        <v>0</v>
      </c>
      <c r="Y96">
        <v>0.21936814071862717</v>
      </c>
      <c r="Z96">
        <v>0.17538510668066162</v>
      </c>
      <c r="AA96">
        <v>0.45435386570901609</v>
      </c>
      <c r="AB96">
        <v>-1.6440071228216748</v>
      </c>
    </row>
    <row r="97" spans="1:28" x14ac:dyDescent="0.75">
      <c r="A97" t="s">
        <v>265</v>
      </c>
      <c r="B97">
        <v>76194</v>
      </c>
      <c r="C97">
        <v>16977</v>
      </c>
      <c r="D97">
        <v>22.28</v>
      </c>
      <c r="E97">
        <v>59217</v>
      </c>
      <c r="F97">
        <v>77.72</v>
      </c>
      <c r="G97">
        <v>5819</v>
      </c>
      <c r="H97">
        <v>7.64</v>
      </c>
      <c r="I97">
        <v>9.83</v>
      </c>
      <c r="J97">
        <v>3169</v>
      </c>
      <c r="K97">
        <v>4.16</v>
      </c>
      <c r="L97">
        <v>5.35</v>
      </c>
      <c r="M97">
        <v>50229</v>
      </c>
      <c r="N97">
        <v>65.92</v>
      </c>
      <c r="O97">
        <v>84.82</v>
      </c>
      <c r="P97">
        <v>0</v>
      </c>
      <c r="Q97">
        <v>32899</v>
      </c>
      <c r="R97">
        <v>0</v>
      </c>
      <c r="S97">
        <v>17330</v>
      </c>
      <c r="T97">
        <v>2</v>
      </c>
      <c r="U97">
        <v>1</v>
      </c>
      <c r="V97">
        <v>0</v>
      </c>
      <c r="W97">
        <v>0.4317794052025094</v>
      </c>
      <c r="X97">
        <v>0</v>
      </c>
      <c r="Y97">
        <v>0.22744573063495813</v>
      </c>
      <c r="Z97">
        <v>0.17994483197019082</v>
      </c>
      <c r="AA97">
        <v>0.44286034120809081</v>
      </c>
      <c r="AB97">
        <v>-1.7491273686013304</v>
      </c>
    </row>
    <row r="98" spans="1:28" x14ac:dyDescent="0.75">
      <c r="A98" t="s">
        <v>266</v>
      </c>
      <c r="B98">
        <v>82428</v>
      </c>
      <c r="C98">
        <v>17995</v>
      </c>
      <c r="D98">
        <v>21.83</v>
      </c>
      <c r="E98">
        <v>64433</v>
      </c>
      <c r="F98">
        <v>78.17</v>
      </c>
      <c r="G98">
        <v>5578</v>
      </c>
      <c r="H98">
        <v>6.77</v>
      </c>
      <c r="I98">
        <v>8.66</v>
      </c>
      <c r="J98">
        <v>3277</v>
      </c>
      <c r="K98">
        <v>3.98</v>
      </c>
      <c r="L98">
        <v>5.09</v>
      </c>
      <c r="M98">
        <v>55578</v>
      </c>
      <c r="N98">
        <v>67.430000000000007</v>
      </c>
      <c r="O98">
        <v>86.26</v>
      </c>
      <c r="P98">
        <v>0</v>
      </c>
      <c r="Q98">
        <v>33979</v>
      </c>
      <c r="R98">
        <v>0</v>
      </c>
      <c r="S98">
        <v>21599</v>
      </c>
      <c r="T98">
        <v>2</v>
      </c>
      <c r="U98">
        <v>1</v>
      </c>
      <c r="V98">
        <v>0</v>
      </c>
      <c r="W98">
        <v>0.41222642791284514</v>
      </c>
      <c r="X98">
        <v>0</v>
      </c>
      <c r="Y98">
        <v>0.26203474547483863</v>
      </c>
      <c r="Z98">
        <v>0.17673129548930597</v>
      </c>
      <c r="AA98">
        <v>0.25831570437678442</v>
      </c>
      <c r="AB98">
        <v>-3.4750757775960839</v>
      </c>
    </row>
    <row r="99" spans="1:28" x14ac:dyDescent="0.75">
      <c r="A99" t="s">
        <v>267</v>
      </c>
      <c r="B99">
        <v>67482</v>
      </c>
      <c r="C99">
        <v>13144</v>
      </c>
      <c r="D99">
        <v>19.48</v>
      </c>
      <c r="E99">
        <v>54338</v>
      </c>
      <c r="F99">
        <v>80.52</v>
      </c>
      <c r="G99">
        <v>5548</v>
      </c>
      <c r="H99">
        <v>8.2200000000000006</v>
      </c>
      <c r="I99">
        <v>10.210000000000001</v>
      </c>
      <c r="J99">
        <v>2994</v>
      </c>
      <c r="K99">
        <v>4.4400000000000004</v>
      </c>
      <c r="L99">
        <v>5.51</v>
      </c>
      <c r="M99">
        <v>45796</v>
      </c>
      <c r="N99">
        <v>67.86</v>
      </c>
      <c r="O99">
        <v>84.28</v>
      </c>
      <c r="P99">
        <v>0</v>
      </c>
      <c r="Q99">
        <v>28737</v>
      </c>
      <c r="R99">
        <v>0</v>
      </c>
      <c r="S99">
        <v>17059</v>
      </c>
      <c r="T99">
        <v>2</v>
      </c>
      <c r="U99">
        <v>1</v>
      </c>
      <c r="V99">
        <v>0</v>
      </c>
      <c r="W99">
        <v>0.4258468925046679</v>
      </c>
      <c r="X99">
        <v>0</v>
      </c>
      <c r="Y99">
        <v>0.25279333748258798</v>
      </c>
      <c r="Z99">
        <v>0.18035514055065005</v>
      </c>
      <c r="AA99">
        <v>0.32477781267540412</v>
      </c>
      <c r="AB99">
        <v>-2.8454835091084867</v>
      </c>
    </row>
    <row r="100" spans="1:28" x14ac:dyDescent="0.75">
      <c r="A100" t="s">
        <v>268</v>
      </c>
      <c r="B100">
        <v>87800</v>
      </c>
      <c r="C100">
        <v>17644</v>
      </c>
      <c r="D100">
        <v>20.100000000000001</v>
      </c>
      <c r="E100">
        <v>70156</v>
      </c>
      <c r="F100">
        <v>79.900000000000006</v>
      </c>
      <c r="G100">
        <v>7110</v>
      </c>
      <c r="H100">
        <v>8.1</v>
      </c>
      <c r="I100">
        <v>10.130000000000001</v>
      </c>
      <c r="J100">
        <v>3781</v>
      </c>
      <c r="K100">
        <v>4.3099999999999996</v>
      </c>
      <c r="L100">
        <v>5.39</v>
      </c>
      <c r="M100">
        <v>59265</v>
      </c>
      <c r="N100">
        <v>67.5</v>
      </c>
      <c r="O100">
        <v>84.48</v>
      </c>
      <c r="P100">
        <v>0</v>
      </c>
      <c r="Q100">
        <v>39948</v>
      </c>
      <c r="R100">
        <v>0</v>
      </c>
      <c r="S100">
        <v>19317</v>
      </c>
      <c r="T100">
        <v>2</v>
      </c>
      <c r="U100">
        <v>1</v>
      </c>
      <c r="V100">
        <v>0</v>
      </c>
      <c r="W100">
        <v>0.45498861047835992</v>
      </c>
      <c r="X100">
        <v>0</v>
      </c>
      <c r="Y100">
        <v>0.22001138952164009</v>
      </c>
      <c r="Z100">
        <v>0.18809133232572917</v>
      </c>
      <c r="AA100">
        <v>0.52507365348292701</v>
      </c>
      <c r="AB100">
        <v>-1.00375762362712</v>
      </c>
    </row>
    <row r="101" spans="1:28" x14ac:dyDescent="0.75">
      <c r="A101" t="s">
        <v>269</v>
      </c>
      <c r="B101">
        <v>75230</v>
      </c>
      <c r="C101">
        <v>17945</v>
      </c>
      <c r="D101">
        <v>23.85</v>
      </c>
      <c r="E101">
        <v>57285</v>
      </c>
      <c r="F101">
        <v>76.150000000000006</v>
      </c>
      <c r="G101">
        <v>5128</v>
      </c>
      <c r="H101">
        <v>6.82</v>
      </c>
      <c r="I101">
        <v>8.9499999999999993</v>
      </c>
      <c r="J101">
        <v>1571</v>
      </c>
      <c r="K101">
        <v>2.09</v>
      </c>
      <c r="L101">
        <v>2.74</v>
      </c>
      <c r="M101">
        <v>50586</v>
      </c>
      <c r="N101">
        <v>67.239999999999995</v>
      </c>
      <c r="O101">
        <v>88.31</v>
      </c>
      <c r="P101">
        <v>0</v>
      </c>
      <c r="Q101">
        <v>34951</v>
      </c>
      <c r="R101">
        <v>0</v>
      </c>
      <c r="S101">
        <v>15635</v>
      </c>
      <c r="T101">
        <v>2</v>
      </c>
      <c r="U101">
        <v>1</v>
      </c>
      <c r="V101">
        <v>0</v>
      </c>
      <c r="W101">
        <v>0.46458859497540872</v>
      </c>
      <c r="X101">
        <v>0</v>
      </c>
      <c r="Y101">
        <v>0.20782932340821481</v>
      </c>
      <c r="Z101">
        <v>0.19104915990962859</v>
      </c>
      <c r="AA101">
        <v>0.59597415575942847</v>
      </c>
      <c r="AB101">
        <v>-0.37371242107617597</v>
      </c>
    </row>
    <row r="102" spans="1:28" x14ac:dyDescent="0.75">
      <c r="A102" t="s">
        <v>270</v>
      </c>
      <c r="B102">
        <v>78332</v>
      </c>
      <c r="C102">
        <v>17714</v>
      </c>
      <c r="D102">
        <v>22.61</v>
      </c>
      <c r="E102">
        <v>60618</v>
      </c>
      <c r="F102">
        <v>77.39</v>
      </c>
      <c r="G102">
        <v>5617</v>
      </c>
      <c r="H102">
        <v>7.17</v>
      </c>
      <c r="I102">
        <v>9.27</v>
      </c>
      <c r="J102">
        <v>1923</v>
      </c>
      <c r="K102">
        <v>2.4500000000000002</v>
      </c>
      <c r="L102">
        <v>3.17</v>
      </c>
      <c r="M102">
        <v>53078</v>
      </c>
      <c r="N102">
        <v>67.760000000000005</v>
      </c>
      <c r="O102">
        <v>87.56</v>
      </c>
      <c r="P102">
        <v>0</v>
      </c>
      <c r="Q102">
        <v>37626</v>
      </c>
      <c r="R102">
        <v>0</v>
      </c>
      <c r="S102">
        <v>15452</v>
      </c>
      <c r="T102">
        <v>2</v>
      </c>
      <c r="U102">
        <v>1</v>
      </c>
      <c r="V102">
        <v>0</v>
      </c>
      <c r="W102">
        <v>0.48034009089516416</v>
      </c>
      <c r="X102">
        <v>0</v>
      </c>
      <c r="Y102">
        <v>0.19726293213501506</v>
      </c>
      <c r="Z102">
        <v>0.19675670453047381</v>
      </c>
      <c r="AA102">
        <v>0.6682941311911863</v>
      </c>
      <c r="AB102">
        <v>0.25587363565006704</v>
      </c>
    </row>
    <row r="103" spans="1:28" x14ac:dyDescent="0.75">
      <c r="A103" t="s">
        <v>271</v>
      </c>
      <c r="B103">
        <v>65880</v>
      </c>
      <c r="C103">
        <v>15389</v>
      </c>
      <c r="D103">
        <v>23.36</v>
      </c>
      <c r="E103">
        <v>50491</v>
      </c>
      <c r="F103">
        <v>76.64</v>
      </c>
      <c r="G103">
        <v>4754</v>
      </c>
      <c r="H103">
        <v>7.22</v>
      </c>
      <c r="I103">
        <v>9.42</v>
      </c>
      <c r="J103">
        <v>1773</v>
      </c>
      <c r="K103">
        <v>2.69</v>
      </c>
      <c r="L103">
        <v>3.51</v>
      </c>
      <c r="M103">
        <v>43964</v>
      </c>
      <c r="N103">
        <v>66.73</v>
      </c>
      <c r="O103">
        <v>87.07</v>
      </c>
      <c r="P103">
        <v>0</v>
      </c>
      <c r="Q103">
        <v>25237</v>
      </c>
      <c r="R103">
        <v>0</v>
      </c>
      <c r="S103">
        <v>18727</v>
      </c>
      <c r="T103">
        <v>2</v>
      </c>
      <c r="U103">
        <v>1</v>
      </c>
      <c r="V103">
        <v>0</v>
      </c>
      <c r="W103">
        <v>0.38307528840315724</v>
      </c>
      <c r="X103">
        <v>0</v>
      </c>
      <c r="Y103">
        <v>0.28425925925925927</v>
      </c>
      <c r="Z103">
        <v>0.17045245189922789</v>
      </c>
      <c r="AA103">
        <v>0.12335589904917892</v>
      </c>
      <c r="AB103">
        <v>-4.7793936153680594</v>
      </c>
    </row>
    <row r="104" spans="1:28" x14ac:dyDescent="0.75">
      <c r="A104" t="s">
        <v>272</v>
      </c>
      <c r="B104">
        <v>66899</v>
      </c>
      <c r="C104">
        <v>16803</v>
      </c>
      <c r="D104">
        <v>25.12</v>
      </c>
      <c r="E104">
        <v>50096</v>
      </c>
      <c r="F104">
        <v>74.88</v>
      </c>
      <c r="G104">
        <v>4398</v>
      </c>
      <c r="H104">
        <v>6.57</v>
      </c>
      <c r="I104">
        <v>8.7799999999999994</v>
      </c>
      <c r="J104">
        <v>1817</v>
      </c>
      <c r="K104">
        <v>2.72</v>
      </c>
      <c r="L104">
        <v>3.63</v>
      </c>
      <c r="M104">
        <v>43881</v>
      </c>
      <c r="N104">
        <v>65.59</v>
      </c>
      <c r="O104">
        <v>87.59</v>
      </c>
      <c r="P104">
        <v>0</v>
      </c>
      <c r="Q104">
        <v>23743</v>
      </c>
      <c r="R104">
        <v>0</v>
      </c>
      <c r="S104">
        <v>20138</v>
      </c>
      <c r="T104">
        <v>2</v>
      </c>
      <c r="U104">
        <v>1</v>
      </c>
      <c r="V104">
        <v>0</v>
      </c>
      <c r="W104">
        <v>0.35490814511427676</v>
      </c>
      <c r="X104">
        <v>0</v>
      </c>
      <c r="Y104">
        <v>0.30102094201707053</v>
      </c>
      <c r="Z104">
        <v>0.16508532427585776</v>
      </c>
      <c r="AA104">
        <v>3.9689355909372726E-2</v>
      </c>
      <c r="AB104">
        <v>-5.6044279453624046</v>
      </c>
    </row>
    <row r="105" spans="1:28" x14ac:dyDescent="0.75">
      <c r="A105" t="s">
        <v>273</v>
      </c>
      <c r="B105">
        <v>81973</v>
      </c>
      <c r="C105">
        <v>16773</v>
      </c>
      <c r="D105">
        <v>20.46</v>
      </c>
      <c r="E105">
        <v>65200</v>
      </c>
      <c r="F105">
        <v>79.540000000000006</v>
      </c>
      <c r="G105">
        <v>6183</v>
      </c>
      <c r="H105">
        <v>7.54</v>
      </c>
      <c r="I105">
        <v>9.48</v>
      </c>
      <c r="J105">
        <v>2287</v>
      </c>
      <c r="K105">
        <v>2.79</v>
      </c>
      <c r="L105">
        <v>3.51</v>
      </c>
      <c r="M105">
        <v>56730</v>
      </c>
      <c r="N105">
        <v>69.209999999999994</v>
      </c>
      <c r="O105">
        <v>87.01</v>
      </c>
      <c r="P105">
        <v>0</v>
      </c>
      <c r="Q105">
        <v>36747</v>
      </c>
      <c r="R105">
        <v>0</v>
      </c>
      <c r="S105">
        <v>19983</v>
      </c>
      <c r="T105">
        <v>2</v>
      </c>
      <c r="U105">
        <v>1</v>
      </c>
      <c r="V105">
        <v>0</v>
      </c>
      <c r="W105">
        <v>0.44828175130835762</v>
      </c>
      <c r="X105">
        <v>0</v>
      </c>
      <c r="Y105">
        <v>0.24377538945750429</v>
      </c>
      <c r="Z105">
        <v>0.18751479777606295</v>
      </c>
      <c r="AA105">
        <v>0.41154775635232105</v>
      </c>
      <c r="AB105">
        <v>-2.0369790898968105</v>
      </c>
    </row>
    <row r="106" spans="1:28" x14ac:dyDescent="0.75">
      <c r="A106" t="s">
        <v>274</v>
      </c>
      <c r="B106">
        <v>75253</v>
      </c>
      <c r="C106">
        <v>18332</v>
      </c>
      <c r="D106">
        <v>24.36</v>
      </c>
      <c r="E106">
        <v>56921</v>
      </c>
      <c r="F106">
        <v>75.64</v>
      </c>
      <c r="G106">
        <v>4618</v>
      </c>
      <c r="H106">
        <v>6.14</v>
      </c>
      <c r="I106">
        <v>8.11</v>
      </c>
      <c r="J106">
        <v>1676</v>
      </c>
      <c r="K106">
        <v>2.23</v>
      </c>
      <c r="L106">
        <v>2.94</v>
      </c>
      <c r="M106">
        <v>50627</v>
      </c>
      <c r="N106">
        <v>67.28</v>
      </c>
      <c r="O106">
        <v>88.94</v>
      </c>
      <c r="P106">
        <v>0</v>
      </c>
      <c r="Q106">
        <v>34815</v>
      </c>
      <c r="R106">
        <v>0</v>
      </c>
      <c r="S106">
        <v>15812</v>
      </c>
      <c r="T106">
        <v>2</v>
      </c>
      <c r="U106">
        <v>1</v>
      </c>
      <c r="V106">
        <v>0</v>
      </c>
      <c r="W106">
        <v>0.46263936321475557</v>
      </c>
      <c r="X106">
        <v>0</v>
      </c>
      <c r="Y106">
        <v>0.21011786905505428</v>
      </c>
      <c r="Z106">
        <v>0.19041673107894019</v>
      </c>
      <c r="AA106">
        <v>0.58252026249357036</v>
      </c>
      <c r="AB106">
        <v>-0.49232051764301588</v>
      </c>
    </row>
    <row r="107" spans="1:28" x14ac:dyDescent="0.75">
      <c r="A107" t="s">
        <v>275</v>
      </c>
      <c r="B107">
        <v>93296</v>
      </c>
      <c r="C107">
        <v>21749</v>
      </c>
      <c r="D107">
        <v>23.31</v>
      </c>
      <c r="E107">
        <v>71547</v>
      </c>
      <c r="F107">
        <v>76.69</v>
      </c>
      <c r="G107">
        <v>6343</v>
      </c>
      <c r="H107">
        <v>6.8</v>
      </c>
      <c r="I107">
        <v>8.8699999999999992</v>
      </c>
      <c r="J107">
        <v>2284</v>
      </c>
      <c r="K107">
        <v>2.4500000000000002</v>
      </c>
      <c r="L107">
        <v>3.19</v>
      </c>
      <c r="M107">
        <v>62920</v>
      </c>
      <c r="N107">
        <v>67.44</v>
      </c>
      <c r="O107">
        <v>87.94</v>
      </c>
      <c r="P107">
        <v>0</v>
      </c>
      <c r="Q107">
        <v>36185</v>
      </c>
      <c r="R107">
        <v>0</v>
      </c>
      <c r="S107">
        <v>26735</v>
      </c>
      <c r="T107">
        <v>2</v>
      </c>
      <c r="U107">
        <v>1</v>
      </c>
      <c r="V107">
        <v>0</v>
      </c>
      <c r="W107">
        <v>0.38785156919910824</v>
      </c>
      <c r="X107">
        <v>0</v>
      </c>
      <c r="Y107">
        <v>0.28656105299262563</v>
      </c>
      <c r="Z107">
        <v>0.17236442540412047</v>
      </c>
      <c r="AA107">
        <v>0.12667520836522062</v>
      </c>
      <c r="AB107">
        <v>-4.7469150379405267</v>
      </c>
    </row>
    <row r="108" spans="1:28" x14ac:dyDescent="0.75">
      <c r="A108" t="s">
        <v>276</v>
      </c>
      <c r="B108">
        <v>106730</v>
      </c>
      <c r="C108">
        <v>21496</v>
      </c>
      <c r="D108">
        <v>20.14</v>
      </c>
      <c r="E108">
        <v>85234</v>
      </c>
      <c r="F108">
        <v>79.86</v>
      </c>
      <c r="G108">
        <v>8900</v>
      </c>
      <c r="H108">
        <v>8.34</v>
      </c>
      <c r="I108">
        <v>10.44</v>
      </c>
      <c r="J108">
        <v>2692</v>
      </c>
      <c r="K108">
        <v>2.52</v>
      </c>
      <c r="L108">
        <v>3.16</v>
      </c>
      <c r="M108">
        <v>73642</v>
      </c>
      <c r="N108">
        <v>69</v>
      </c>
      <c r="O108">
        <v>86.4</v>
      </c>
      <c r="P108">
        <v>0</v>
      </c>
      <c r="Q108">
        <v>48203</v>
      </c>
      <c r="R108">
        <v>0</v>
      </c>
      <c r="S108">
        <v>25439</v>
      </c>
      <c r="T108">
        <v>2</v>
      </c>
      <c r="U108">
        <v>1</v>
      </c>
      <c r="V108">
        <v>0</v>
      </c>
      <c r="W108">
        <v>0.45163496673849901</v>
      </c>
      <c r="X108">
        <v>0</v>
      </c>
      <c r="Y108">
        <v>0.23834910521877636</v>
      </c>
      <c r="Z108">
        <v>0.18825842228887849</v>
      </c>
      <c r="AA108">
        <v>0.44103314831496088</v>
      </c>
      <c r="AB108">
        <v>-1.765865769096818</v>
      </c>
    </row>
    <row r="109" spans="1:28" x14ac:dyDescent="0.75">
      <c r="A109" t="s">
        <v>277</v>
      </c>
      <c r="B109">
        <v>94185</v>
      </c>
      <c r="C109">
        <v>20543</v>
      </c>
      <c r="D109">
        <v>21.81</v>
      </c>
      <c r="E109">
        <v>73642</v>
      </c>
      <c r="F109">
        <v>78.19</v>
      </c>
      <c r="G109">
        <v>6431</v>
      </c>
      <c r="H109">
        <v>6.83</v>
      </c>
      <c r="I109">
        <v>8.73</v>
      </c>
      <c r="J109">
        <v>2100</v>
      </c>
      <c r="K109">
        <v>2.23</v>
      </c>
      <c r="L109">
        <v>2.85</v>
      </c>
      <c r="M109">
        <v>65111</v>
      </c>
      <c r="N109">
        <v>69.13</v>
      </c>
      <c r="O109">
        <v>88.42</v>
      </c>
      <c r="P109">
        <v>0</v>
      </c>
      <c r="Q109">
        <v>38787</v>
      </c>
      <c r="R109">
        <v>0</v>
      </c>
      <c r="S109">
        <v>26324</v>
      </c>
      <c r="T109">
        <v>2</v>
      </c>
      <c r="U109">
        <v>1</v>
      </c>
      <c r="V109">
        <v>0</v>
      </c>
      <c r="W109">
        <v>0.41181716833890747</v>
      </c>
      <c r="X109">
        <v>0</v>
      </c>
      <c r="Y109">
        <v>0.27949248818814038</v>
      </c>
      <c r="Z109">
        <v>0.17904759897188485</v>
      </c>
      <c r="AA109">
        <v>0.19770611451167555</v>
      </c>
      <c r="AB109">
        <v>-4.0566628045110598</v>
      </c>
    </row>
    <row r="110" spans="1:28" x14ac:dyDescent="0.75">
      <c r="A110" t="s">
        <v>278</v>
      </c>
      <c r="B110">
        <v>86371</v>
      </c>
      <c r="C110">
        <v>20397</v>
      </c>
      <c r="D110">
        <v>23.62</v>
      </c>
      <c r="E110">
        <v>65974</v>
      </c>
      <c r="F110">
        <v>76.38</v>
      </c>
      <c r="G110">
        <v>5793</v>
      </c>
      <c r="H110">
        <v>6.71</v>
      </c>
      <c r="I110">
        <v>8.7799999999999994</v>
      </c>
      <c r="J110">
        <v>1622</v>
      </c>
      <c r="K110">
        <v>1.88</v>
      </c>
      <c r="L110">
        <v>2.46</v>
      </c>
      <c r="M110">
        <v>58559</v>
      </c>
      <c r="N110">
        <v>67.8</v>
      </c>
      <c r="O110">
        <v>88.76</v>
      </c>
      <c r="P110">
        <v>0</v>
      </c>
      <c r="Q110">
        <v>31949</v>
      </c>
      <c r="R110">
        <v>0</v>
      </c>
      <c r="S110">
        <v>26610</v>
      </c>
      <c r="T110">
        <v>2</v>
      </c>
      <c r="U110">
        <v>1</v>
      </c>
      <c r="V110">
        <v>0</v>
      </c>
      <c r="W110">
        <v>0.36990425026918755</v>
      </c>
      <c r="X110">
        <v>0</v>
      </c>
      <c r="Y110">
        <v>0.30808952078822754</v>
      </c>
      <c r="Z110">
        <v>0.17090159360620794</v>
      </c>
      <c r="AA110">
        <v>4.8656693077891833E-2</v>
      </c>
      <c r="AB110">
        <v>-5.5154222282801424</v>
      </c>
    </row>
    <row r="111" spans="1:28" x14ac:dyDescent="0.75">
      <c r="A111" t="s">
        <v>279</v>
      </c>
      <c r="B111">
        <v>78439</v>
      </c>
      <c r="C111">
        <v>17107</v>
      </c>
      <c r="D111">
        <v>21.81</v>
      </c>
      <c r="E111">
        <v>61332</v>
      </c>
      <c r="F111">
        <v>78.19</v>
      </c>
      <c r="G111">
        <v>5575</v>
      </c>
      <c r="H111">
        <v>7.11</v>
      </c>
      <c r="I111">
        <v>9.09</v>
      </c>
      <c r="J111">
        <v>1519</v>
      </c>
      <c r="K111">
        <v>1.94</v>
      </c>
      <c r="L111">
        <v>2.48</v>
      </c>
      <c r="M111">
        <v>54238</v>
      </c>
      <c r="N111">
        <v>69.150000000000006</v>
      </c>
      <c r="O111">
        <v>88.43</v>
      </c>
      <c r="P111">
        <v>0</v>
      </c>
      <c r="Q111">
        <v>30196</v>
      </c>
      <c r="R111">
        <v>0</v>
      </c>
      <c r="S111">
        <v>24042</v>
      </c>
      <c r="T111">
        <v>2</v>
      </c>
      <c r="U111">
        <v>1</v>
      </c>
      <c r="V111">
        <v>0</v>
      </c>
      <c r="W111">
        <v>0.38496156248804803</v>
      </c>
      <c r="X111">
        <v>0</v>
      </c>
      <c r="Y111">
        <v>0.30650569232142172</v>
      </c>
      <c r="Z111">
        <v>0.17507812748901364</v>
      </c>
      <c r="AA111">
        <v>7.4352932664434476E-2</v>
      </c>
      <c r="AB111">
        <v>-5.2611361918678607</v>
      </c>
    </row>
    <row r="112" spans="1:28" x14ac:dyDescent="0.75">
      <c r="A112" t="s">
        <v>280</v>
      </c>
      <c r="B112">
        <v>84423</v>
      </c>
      <c r="C112">
        <v>17945</v>
      </c>
      <c r="D112">
        <v>21.26</v>
      </c>
      <c r="E112">
        <v>66478</v>
      </c>
      <c r="F112">
        <v>78.739999999999995</v>
      </c>
      <c r="G112">
        <v>5883</v>
      </c>
      <c r="H112">
        <v>6.97</v>
      </c>
      <c r="I112">
        <v>8.85</v>
      </c>
      <c r="J112">
        <v>1825</v>
      </c>
      <c r="K112">
        <v>2.16</v>
      </c>
      <c r="L112">
        <v>2.75</v>
      </c>
      <c r="M112">
        <v>58770</v>
      </c>
      <c r="N112">
        <v>69.61</v>
      </c>
      <c r="O112">
        <v>88.41</v>
      </c>
      <c r="P112">
        <v>0</v>
      </c>
      <c r="Q112">
        <v>30460</v>
      </c>
      <c r="R112">
        <v>0</v>
      </c>
      <c r="S112">
        <v>28310</v>
      </c>
      <c r="T112">
        <v>2</v>
      </c>
      <c r="U112">
        <v>1</v>
      </c>
      <c r="V112">
        <v>0</v>
      </c>
      <c r="W112">
        <v>0.36080215107257502</v>
      </c>
      <c r="X112">
        <v>0</v>
      </c>
      <c r="Y112">
        <v>0.3353351574807813</v>
      </c>
      <c r="Z112">
        <v>0.17426708809416649</v>
      </c>
      <c r="AA112">
        <v>7.9978898938048992E-3</v>
      </c>
      <c r="AB112">
        <v>-5.9200744775091936</v>
      </c>
    </row>
    <row r="113" spans="1:28" x14ac:dyDescent="0.75">
      <c r="A113" t="s">
        <v>281</v>
      </c>
      <c r="B113">
        <v>89881</v>
      </c>
      <c r="C113">
        <v>21290</v>
      </c>
      <c r="D113">
        <v>23.69</v>
      </c>
      <c r="E113">
        <v>68591</v>
      </c>
      <c r="F113">
        <v>76.31</v>
      </c>
      <c r="G113">
        <v>6174</v>
      </c>
      <c r="H113">
        <v>6.87</v>
      </c>
      <c r="I113">
        <v>9</v>
      </c>
      <c r="J113">
        <v>1933</v>
      </c>
      <c r="K113">
        <v>2.15</v>
      </c>
      <c r="L113">
        <v>2.82</v>
      </c>
      <c r="M113">
        <v>60484</v>
      </c>
      <c r="N113">
        <v>67.290000000000006</v>
      </c>
      <c r="O113">
        <v>88.18</v>
      </c>
      <c r="P113">
        <v>0</v>
      </c>
      <c r="Q113">
        <v>33965</v>
      </c>
      <c r="R113">
        <v>0</v>
      </c>
      <c r="S113">
        <v>26519</v>
      </c>
      <c r="T113">
        <v>2</v>
      </c>
      <c r="U113">
        <v>1</v>
      </c>
      <c r="V113">
        <v>0</v>
      </c>
      <c r="W113">
        <v>0.37788854151600448</v>
      </c>
      <c r="X113">
        <v>0</v>
      </c>
      <c r="Y113">
        <v>0.29504567149898198</v>
      </c>
      <c r="Z113">
        <v>0.17076415337963455</v>
      </c>
      <c r="AA113">
        <v>8.6948887572448896E-2</v>
      </c>
      <c r="AB113">
        <v>-5.1369052642061241</v>
      </c>
    </row>
    <row r="114" spans="1:28" x14ac:dyDescent="0.75">
      <c r="A114" t="s">
        <v>282</v>
      </c>
      <c r="B114">
        <v>88408</v>
      </c>
      <c r="C114">
        <v>20561</v>
      </c>
      <c r="D114">
        <v>23.26</v>
      </c>
      <c r="E114">
        <v>67847</v>
      </c>
      <c r="F114">
        <v>76.739999999999995</v>
      </c>
      <c r="G114">
        <v>5768</v>
      </c>
      <c r="H114">
        <v>6.52</v>
      </c>
      <c r="I114">
        <v>8.5</v>
      </c>
      <c r="J114">
        <v>1859</v>
      </c>
      <c r="K114">
        <v>2.1</v>
      </c>
      <c r="L114">
        <v>2.74</v>
      </c>
      <c r="M114">
        <v>60220</v>
      </c>
      <c r="N114">
        <v>68.12</v>
      </c>
      <c r="O114">
        <v>88.76</v>
      </c>
      <c r="P114">
        <v>0</v>
      </c>
      <c r="Q114">
        <v>32286</v>
      </c>
      <c r="R114">
        <v>0</v>
      </c>
      <c r="S114">
        <v>27934</v>
      </c>
      <c r="T114">
        <v>2</v>
      </c>
      <c r="U114">
        <v>1</v>
      </c>
      <c r="V114">
        <v>0</v>
      </c>
      <c r="W114">
        <v>0.365193195185956</v>
      </c>
      <c r="X114">
        <v>0</v>
      </c>
      <c r="Y114">
        <v>0.3159668808252647</v>
      </c>
      <c r="Z114">
        <v>0.17117708469642762</v>
      </c>
      <c r="AA114">
        <v>3.0851637953813543E-2</v>
      </c>
      <c r="AB114">
        <v>-5.6922809277997954</v>
      </c>
    </row>
    <row r="115" spans="1:28" x14ac:dyDescent="0.75">
      <c r="A115" t="s">
        <v>283</v>
      </c>
      <c r="B115">
        <v>89165</v>
      </c>
      <c r="C115">
        <v>20535</v>
      </c>
      <c r="D115">
        <v>23.03</v>
      </c>
      <c r="E115">
        <v>68630</v>
      </c>
      <c r="F115">
        <v>76.97</v>
      </c>
      <c r="G115">
        <v>6131</v>
      </c>
      <c r="H115">
        <v>6.88</v>
      </c>
      <c r="I115">
        <v>8.93</v>
      </c>
      <c r="J115">
        <v>1826</v>
      </c>
      <c r="K115">
        <v>2.0499999999999998</v>
      </c>
      <c r="L115">
        <v>2.66</v>
      </c>
      <c r="M115">
        <v>60673</v>
      </c>
      <c r="N115">
        <v>68.05</v>
      </c>
      <c r="O115">
        <v>88.41</v>
      </c>
      <c r="P115">
        <v>0</v>
      </c>
      <c r="Q115">
        <v>40689</v>
      </c>
      <c r="R115">
        <v>0</v>
      </c>
      <c r="S115">
        <v>19984</v>
      </c>
      <c r="T115">
        <v>2</v>
      </c>
      <c r="U115">
        <v>1</v>
      </c>
      <c r="V115">
        <v>0</v>
      </c>
      <c r="W115">
        <v>0.45633376324791119</v>
      </c>
      <c r="X115">
        <v>0</v>
      </c>
      <c r="Y115">
        <v>0.22412381539841866</v>
      </c>
      <c r="Z115">
        <v>0.18888909379874119</v>
      </c>
      <c r="AA115">
        <v>0.51040312469833615</v>
      </c>
      <c r="AB115">
        <v>-1.1356297315970405</v>
      </c>
    </row>
    <row r="116" spans="1:28" x14ac:dyDescent="0.75">
      <c r="A116" t="s">
        <v>284</v>
      </c>
      <c r="B116">
        <v>74284</v>
      </c>
      <c r="C116">
        <v>19756</v>
      </c>
      <c r="D116">
        <v>26.6</v>
      </c>
      <c r="E116">
        <v>54528</v>
      </c>
      <c r="F116">
        <v>73.400000000000006</v>
      </c>
      <c r="G116">
        <v>4668</v>
      </c>
      <c r="H116">
        <v>6.28</v>
      </c>
      <c r="I116">
        <v>8.56</v>
      </c>
      <c r="J116">
        <v>1399</v>
      </c>
      <c r="K116">
        <v>1.88</v>
      </c>
      <c r="L116">
        <v>2.57</v>
      </c>
      <c r="M116">
        <v>48461</v>
      </c>
      <c r="N116">
        <v>65.239999999999995</v>
      </c>
      <c r="O116">
        <v>88.87</v>
      </c>
      <c r="P116">
        <v>0</v>
      </c>
      <c r="Q116">
        <v>28566</v>
      </c>
      <c r="R116">
        <v>0</v>
      </c>
      <c r="S116">
        <v>19895</v>
      </c>
      <c r="T116">
        <v>2</v>
      </c>
      <c r="U116">
        <v>1</v>
      </c>
      <c r="V116">
        <v>0</v>
      </c>
      <c r="W116">
        <v>0.38455118195035271</v>
      </c>
      <c r="X116">
        <v>0</v>
      </c>
      <c r="Y116">
        <v>0.26782348823434388</v>
      </c>
      <c r="Z116">
        <v>0.16823410386629187</v>
      </c>
      <c r="AA116">
        <v>0.17501451107418553</v>
      </c>
      <c r="AB116">
        <v>-4.2761715869852015</v>
      </c>
    </row>
    <row r="117" spans="1:28" x14ac:dyDescent="0.75">
      <c r="A117" t="s">
        <v>285</v>
      </c>
      <c r="B117">
        <v>70795</v>
      </c>
      <c r="C117">
        <v>16584</v>
      </c>
      <c r="D117">
        <v>23.43</v>
      </c>
      <c r="E117">
        <v>54211</v>
      </c>
      <c r="F117">
        <v>76.569999999999993</v>
      </c>
      <c r="G117">
        <v>4929</v>
      </c>
      <c r="H117">
        <v>6.96</v>
      </c>
      <c r="I117">
        <v>9.09</v>
      </c>
      <c r="J117">
        <v>1556</v>
      </c>
      <c r="K117">
        <v>2.2000000000000002</v>
      </c>
      <c r="L117">
        <v>2.87</v>
      </c>
      <c r="M117">
        <v>47726</v>
      </c>
      <c r="N117">
        <v>67.41</v>
      </c>
      <c r="O117">
        <v>88.04</v>
      </c>
      <c r="P117">
        <v>0</v>
      </c>
      <c r="Q117">
        <v>28271</v>
      </c>
      <c r="R117">
        <v>0</v>
      </c>
      <c r="S117">
        <v>19455</v>
      </c>
      <c r="T117">
        <v>2</v>
      </c>
      <c r="U117">
        <v>1</v>
      </c>
      <c r="V117">
        <v>0</v>
      </c>
      <c r="W117">
        <v>0.39933611130729574</v>
      </c>
      <c r="X117">
        <v>0</v>
      </c>
      <c r="Y117">
        <v>0.27480754290557241</v>
      </c>
      <c r="Z117">
        <v>0.17419177564035646</v>
      </c>
      <c r="AA117">
        <v>0.18542947957863734</v>
      </c>
      <c r="AB117">
        <v>-4.1753037871303569</v>
      </c>
    </row>
    <row r="118" spans="1:28" x14ac:dyDescent="0.75">
      <c r="A118" t="s">
        <v>286</v>
      </c>
      <c r="B118">
        <v>67211</v>
      </c>
      <c r="C118">
        <v>14341</v>
      </c>
      <c r="D118">
        <v>21.34</v>
      </c>
      <c r="E118">
        <v>52870</v>
      </c>
      <c r="F118">
        <v>78.66</v>
      </c>
      <c r="G118">
        <v>4942</v>
      </c>
      <c r="H118">
        <v>7.35</v>
      </c>
      <c r="I118">
        <v>9.35</v>
      </c>
      <c r="J118">
        <v>1676</v>
      </c>
      <c r="K118">
        <v>2.4900000000000002</v>
      </c>
      <c r="L118">
        <v>3.17</v>
      </c>
      <c r="M118">
        <v>46252</v>
      </c>
      <c r="N118">
        <v>68.819999999999993</v>
      </c>
      <c r="O118">
        <v>87.48</v>
      </c>
      <c r="P118">
        <v>0</v>
      </c>
      <c r="Q118">
        <v>24894</v>
      </c>
      <c r="R118">
        <v>0</v>
      </c>
      <c r="S118">
        <v>21358</v>
      </c>
      <c r="T118">
        <v>2</v>
      </c>
      <c r="U118">
        <v>1</v>
      </c>
      <c r="V118">
        <v>0</v>
      </c>
      <c r="W118">
        <v>0.37038579994346166</v>
      </c>
      <c r="X118">
        <v>0</v>
      </c>
      <c r="Y118">
        <v>0.31777536415170138</v>
      </c>
      <c r="Z118">
        <v>0.17304289635759534</v>
      </c>
      <c r="AA118">
        <v>3.446227215806616E-2</v>
      </c>
      <c r="AB118">
        <v>-5.6563727361490859</v>
      </c>
    </row>
    <row r="119" spans="1:28" x14ac:dyDescent="0.75">
      <c r="A119" t="s">
        <v>287</v>
      </c>
      <c r="B119">
        <v>88744</v>
      </c>
      <c r="C119">
        <v>16779</v>
      </c>
      <c r="D119">
        <v>18.91</v>
      </c>
      <c r="E119">
        <v>71965</v>
      </c>
      <c r="F119">
        <v>81.09</v>
      </c>
      <c r="G119">
        <v>5888</v>
      </c>
      <c r="H119">
        <v>6.63</v>
      </c>
      <c r="I119">
        <v>8.18</v>
      </c>
      <c r="J119">
        <v>2026</v>
      </c>
      <c r="K119">
        <v>2.2799999999999998</v>
      </c>
      <c r="L119">
        <v>2.82</v>
      </c>
      <c r="M119">
        <v>64051</v>
      </c>
      <c r="N119">
        <v>72.180000000000007</v>
      </c>
      <c r="O119">
        <v>89</v>
      </c>
      <c r="P119">
        <v>0</v>
      </c>
      <c r="Q119">
        <v>51507</v>
      </c>
      <c r="R119">
        <v>0</v>
      </c>
      <c r="S119">
        <v>12544</v>
      </c>
      <c r="T119">
        <v>2</v>
      </c>
      <c r="U119">
        <v>1</v>
      </c>
      <c r="V119">
        <v>0</v>
      </c>
      <c r="W119">
        <v>0.58039980167673311</v>
      </c>
      <c r="X119">
        <v>0</v>
      </c>
      <c r="Y119">
        <v>0.14135040115388084</v>
      </c>
      <c r="Z119">
        <v>0.23801944609172487</v>
      </c>
      <c r="AA119">
        <v>0.96726984222752099</v>
      </c>
      <c r="AB119">
        <v>2.6893737619830382</v>
      </c>
    </row>
    <row r="120" spans="1:28" x14ac:dyDescent="0.75">
      <c r="A120" t="s">
        <v>288</v>
      </c>
      <c r="B120">
        <v>78508</v>
      </c>
      <c r="C120">
        <v>20848</v>
      </c>
      <c r="D120">
        <v>26.56</v>
      </c>
      <c r="E120">
        <v>57660</v>
      </c>
      <c r="F120">
        <v>73.44</v>
      </c>
      <c r="G120">
        <v>6442</v>
      </c>
      <c r="H120">
        <v>8.2100000000000009</v>
      </c>
      <c r="I120">
        <v>11.17</v>
      </c>
      <c r="J120">
        <v>198</v>
      </c>
      <c r="K120">
        <v>0.25</v>
      </c>
      <c r="L120">
        <v>0.34</v>
      </c>
      <c r="M120">
        <v>51020</v>
      </c>
      <c r="N120">
        <v>64.989999999999995</v>
      </c>
      <c r="O120">
        <v>88.48</v>
      </c>
      <c r="P120">
        <v>0</v>
      </c>
      <c r="Q120">
        <v>40570</v>
      </c>
      <c r="R120">
        <v>0</v>
      </c>
      <c r="S120">
        <v>10450</v>
      </c>
      <c r="T120">
        <v>2</v>
      </c>
      <c r="U120">
        <v>1</v>
      </c>
      <c r="V120">
        <v>0</v>
      </c>
      <c r="W120">
        <v>0.51676262291740971</v>
      </c>
      <c r="X120">
        <v>0</v>
      </c>
      <c r="Y120">
        <v>0.13310745401742496</v>
      </c>
      <c r="Z120">
        <v>0.21164736210006252</v>
      </c>
      <c r="AA120">
        <v>0.94589154720850677</v>
      </c>
      <c r="AB120">
        <v>2.5262781633551263</v>
      </c>
    </row>
    <row r="121" spans="1:28" x14ac:dyDescent="0.75">
      <c r="A121" t="s">
        <v>289</v>
      </c>
      <c r="B121">
        <v>89482</v>
      </c>
      <c r="C121">
        <v>18564</v>
      </c>
      <c r="D121">
        <v>20.75</v>
      </c>
      <c r="E121">
        <v>70918</v>
      </c>
      <c r="F121">
        <v>79.25</v>
      </c>
      <c r="G121">
        <v>7036</v>
      </c>
      <c r="H121">
        <v>7.86</v>
      </c>
      <c r="I121">
        <v>9.92</v>
      </c>
      <c r="J121">
        <v>1298</v>
      </c>
      <c r="K121">
        <v>1.45</v>
      </c>
      <c r="L121">
        <v>1.83</v>
      </c>
      <c r="M121">
        <v>62584</v>
      </c>
      <c r="N121">
        <v>69.94</v>
      </c>
      <c r="O121">
        <v>88.25</v>
      </c>
      <c r="P121">
        <v>0</v>
      </c>
      <c r="Q121">
        <v>47718</v>
      </c>
      <c r="R121">
        <v>0</v>
      </c>
      <c r="S121">
        <v>14866</v>
      </c>
      <c r="T121">
        <v>2</v>
      </c>
      <c r="U121">
        <v>1</v>
      </c>
      <c r="V121">
        <v>0</v>
      </c>
      <c r="W121">
        <v>0.53326926085693216</v>
      </c>
      <c r="X121">
        <v>0</v>
      </c>
      <c r="Y121">
        <v>0.16613397107798217</v>
      </c>
      <c r="Z121">
        <v>0.21776442587736161</v>
      </c>
      <c r="AA121">
        <v>0.85583564563400194</v>
      </c>
      <c r="AB121">
        <v>1.8185650249140259</v>
      </c>
    </row>
    <row r="122" spans="1:28" x14ac:dyDescent="0.75">
      <c r="A122" t="s">
        <v>290</v>
      </c>
      <c r="B122">
        <v>82180</v>
      </c>
      <c r="C122">
        <v>16484</v>
      </c>
      <c r="D122">
        <v>20.059999999999999</v>
      </c>
      <c r="E122">
        <v>65696</v>
      </c>
      <c r="F122">
        <v>79.94</v>
      </c>
      <c r="G122">
        <v>6145</v>
      </c>
      <c r="H122">
        <v>7.48</v>
      </c>
      <c r="I122">
        <v>9.35</v>
      </c>
      <c r="J122">
        <v>1882</v>
      </c>
      <c r="K122">
        <v>2.29</v>
      </c>
      <c r="L122">
        <v>2.86</v>
      </c>
      <c r="M122">
        <v>57669</v>
      </c>
      <c r="N122">
        <v>70.17</v>
      </c>
      <c r="O122">
        <v>87.78</v>
      </c>
      <c r="P122">
        <v>0</v>
      </c>
      <c r="Q122">
        <v>45314</v>
      </c>
      <c r="R122">
        <v>0</v>
      </c>
      <c r="S122">
        <v>12355</v>
      </c>
      <c r="T122">
        <v>2</v>
      </c>
      <c r="U122">
        <v>1</v>
      </c>
      <c r="V122">
        <v>0</v>
      </c>
      <c r="W122">
        <v>0.55139936724263816</v>
      </c>
      <c r="X122">
        <v>0</v>
      </c>
      <c r="Y122">
        <v>0.15034071550255537</v>
      </c>
      <c r="Z122">
        <v>0.22557360605830767</v>
      </c>
      <c r="AA122">
        <v>0.92193115663886827</v>
      </c>
      <c r="AB122">
        <v>2.3411289023833124</v>
      </c>
    </row>
    <row r="123" spans="1:28" x14ac:dyDescent="0.75">
      <c r="A123" t="s">
        <v>291</v>
      </c>
      <c r="B123">
        <v>94387</v>
      </c>
      <c r="C123">
        <v>18241</v>
      </c>
      <c r="D123">
        <v>19.329999999999998</v>
      </c>
      <c r="E123">
        <v>76146</v>
      </c>
      <c r="F123">
        <v>80.67</v>
      </c>
      <c r="G123">
        <v>6662</v>
      </c>
      <c r="H123">
        <v>7.06</v>
      </c>
      <c r="I123">
        <v>8.75</v>
      </c>
      <c r="J123">
        <v>1975</v>
      </c>
      <c r="K123">
        <v>2.09</v>
      </c>
      <c r="L123">
        <v>2.59</v>
      </c>
      <c r="M123">
        <v>67509</v>
      </c>
      <c r="N123">
        <v>71.52</v>
      </c>
      <c r="O123">
        <v>88.66</v>
      </c>
      <c r="P123">
        <v>0</v>
      </c>
      <c r="Q123">
        <v>52684</v>
      </c>
      <c r="R123">
        <v>0</v>
      </c>
      <c r="S123">
        <v>14825</v>
      </c>
      <c r="T123">
        <v>2</v>
      </c>
      <c r="U123">
        <v>1</v>
      </c>
      <c r="V123">
        <v>0</v>
      </c>
      <c r="W123">
        <v>0.55817008698231751</v>
      </c>
      <c r="X123">
        <v>0</v>
      </c>
      <c r="Y123">
        <v>0.15706612139383602</v>
      </c>
      <c r="Z123">
        <v>0.22821749716469869</v>
      </c>
      <c r="AA123">
        <v>0.90758616185977425</v>
      </c>
      <c r="AB123">
        <v>2.2291473729715605</v>
      </c>
    </row>
    <row r="124" spans="1:28" x14ac:dyDescent="0.75">
      <c r="A124" t="s">
        <v>292</v>
      </c>
      <c r="B124">
        <v>89273</v>
      </c>
      <c r="C124">
        <v>18213</v>
      </c>
      <c r="D124">
        <v>20.399999999999999</v>
      </c>
      <c r="E124">
        <v>71060</v>
      </c>
      <c r="F124">
        <v>79.599999999999994</v>
      </c>
      <c r="G124">
        <v>6769</v>
      </c>
      <c r="H124">
        <v>7.58</v>
      </c>
      <c r="I124">
        <v>9.5299999999999994</v>
      </c>
      <c r="J124">
        <v>2304</v>
      </c>
      <c r="K124">
        <v>2.58</v>
      </c>
      <c r="L124">
        <v>3.24</v>
      </c>
      <c r="M124">
        <v>61987</v>
      </c>
      <c r="N124">
        <v>69.44</v>
      </c>
      <c r="O124">
        <v>87.23</v>
      </c>
      <c r="P124">
        <v>0</v>
      </c>
      <c r="Q124">
        <v>46434</v>
      </c>
      <c r="R124">
        <v>0</v>
      </c>
      <c r="S124">
        <v>15553</v>
      </c>
      <c r="T124">
        <v>2</v>
      </c>
      <c r="U124">
        <v>1</v>
      </c>
      <c r="V124">
        <v>0</v>
      </c>
      <c r="W124">
        <v>0.52013486720509006</v>
      </c>
      <c r="X124">
        <v>0</v>
      </c>
      <c r="Y124">
        <v>0.17421840870139907</v>
      </c>
      <c r="Z124">
        <v>0.21234448195820049</v>
      </c>
      <c r="AA124">
        <v>0.81352570113925127</v>
      </c>
      <c r="AB124">
        <v>1.4757281816019461</v>
      </c>
    </row>
    <row r="125" spans="1:28" x14ac:dyDescent="0.75">
      <c r="A125" t="s">
        <v>293</v>
      </c>
      <c r="B125">
        <v>80496</v>
      </c>
      <c r="C125">
        <v>16533</v>
      </c>
      <c r="D125">
        <v>20.54</v>
      </c>
      <c r="E125">
        <v>63963</v>
      </c>
      <c r="F125">
        <v>79.459999999999994</v>
      </c>
      <c r="G125">
        <v>5827</v>
      </c>
      <c r="H125">
        <v>7.24</v>
      </c>
      <c r="I125">
        <v>9.11</v>
      </c>
      <c r="J125">
        <v>2143</v>
      </c>
      <c r="K125">
        <v>2.66</v>
      </c>
      <c r="L125">
        <v>3.35</v>
      </c>
      <c r="M125">
        <v>55993</v>
      </c>
      <c r="N125">
        <v>69.56</v>
      </c>
      <c r="O125">
        <v>87.54</v>
      </c>
      <c r="P125">
        <v>0</v>
      </c>
      <c r="Q125">
        <v>43603</v>
      </c>
      <c r="R125">
        <v>0</v>
      </c>
      <c r="S125">
        <v>12390</v>
      </c>
      <c r="T125">
        <v>2</v>
      </c>
      <c r="U125">
        <v>1</v>
      </c>
      <c r="V125">
        <v>0</v>
      </c>
      <c r="W125">
        <v>0.54167908964420597</v>
      </c>
      <c r="X125">
        <v>0</v>
      </c>
      <c r="Y125">
        <v>0.15392069171138939</v>
      </c>
      <c r="Z125">
        <v>0.22144020160034189</v>
      </c>
      <c r="AA125">
        <v>0.90299164814754418</v>
      </c>
      <c r="AB125">
        <v>2.1931075662914932</v>
      </c>
    </row>
    <row r="126" spans="1:28" x14ac:dyDescent="0.75">
      <c r="A126" t="s">
        <v>294</v>
      </c>
      <c r="B126">
        <v>87369</v>
      </c>
      <c r="C126">
        <v>18876</v>
      </c>
      <c r="D126">
        <v>21.6</v>
      </c>
      <c r="E126">
        <v>68493</v>
      </c>
      <c r="F126">
        <v>78.400000000000006</v>
      </c>
      <c r="G126">
        <v>6558</v>
      </c>
      <c r="H126">
        <v>7.51</v>
      </c>
      <c r="I126">
        <v>9.57</v>
      </c>
      <c r="J126">
        <v>2526</v>
      </c>
      <c r="K126">
        <v>2.89</v>
      </c>
      <c r="L126">
        <v>3.69</v>
      </c>
      <c r="M126">
        <v>59409</v>
      </c>
      <c r="N126">
        <v>68</v>
      </c>
      <c r="O126">
        <v>86.74</v>
      </c>
      <c r="P126">
        <v>0</v>
      </c>
      <c r="Q126">
        <v>43502</v>
      </c>
      <c r="R126">
        <v>0</v>
      </c>
      <c r="S126">
        <v>15907</v>
      </c>
      <c r="T126">
        <v>2</v>
      </c>
      <c r="U126">
        <v>1</v>
      </c>
      <c r="V126">
        <v>0</v>
      </c>
      <c r="W126">
        <v>0.49791115842003458</v>
      </c>
      <c r="X126">
        <v>0</v>
      </c>
      <c r="Y126">
        <v>0.18206686582197346</v>
      </c>
      <c r="Z126">
        <v>0.203390841083369</v>
      </c>
      <c r="AA126">
        <v>0.75581941536580732</v>
      </c>
      <c r="AB126">
        <v>0.99862681014629118</v>
      </c>
    </row>
    <row r="127" spans="1:28" x14ac:dyDescent="0.75">
      <c r="A127" t="s">
        <v>295</v>
      </c>
      <c r="B127">
        <v>86919</v>
      </c>
      <c r="C127">
        <v>23501</v>
      </c>
      <c r="D127">
        <v>27.04</v>
      </c>
      <c r="E127">
        <v>63418</v>
      </c>
      <c r="F127">
        <v>72.959999999999994</v>
      </c>
      <c r="G127">
        <v>5054</v>
      </c>
      <c r="H127">
        <v>5.81</v>
      </c>
      <c r="I127">
        <v>7.97</v>
      </c>
      <c r="J127">
        <v>1845</v>
      </c>
      <c r="K127">
        <v>2.12</v>
      </c>
      <c r="L127">
        <v>2.91</v>
      </c>
      <c r="M127">
        <v>56519</v>
      </c>
      <c r="N127">
        <v>65.02</v>
      </c>
      <c r="O127">
        <v>89.12</v>
      </c>
      <c r="P127">
        <v>0</v>
      </c>
      <c r="Q127">
        <v>32088</v>
      </c>
      <c r="R127">
        <v>0</v>
      </c>
      <c r="S127">
        <v>24431</v>
      </c>
      <c r="T127">
        <v>2</v>
      </c>
      <c r="U127">
        <v>1</v>
      </c>
      <c r="V127">
        <v>0</v>
      </c>
      <c r="W127">
        <v>0.36917129741483451</v>
      </c>
      <c r="X127">
        <v>0</v>
      </c>
      <c r="Y127">
        <v>0.28107778506425524</v>
      </c>
      <c r="Z127">
        <v>0.16551903272384971</v>
      </c>
      <c r="AA127">
        <v>0.10432660080078145</v>
      </c>
      <c r="AB127">
        <v>-4.9659674814186019</v>
      </c>
    </row>
    <row r="128" spans="1:28" x14ac:dyDescent="0.75">
      <c r="A128" t="s">
        <v>296</v>
      </c>
      <c r="B128">
        <v>89046</v>
      </c>
      <c r="C128">
        <v>19996</v>
      </c>
      <c r="D128">
        <v>22.46</v>
      </c>
      <c r="E128">
        <v>69050</v>
      </c>
      <c r="F128">
        <v>77.540000000000006</v>
      </c>
      <c r="G128">
        <v>6055</v>
      </c>
      <c r="H128">
        <v>6.8</v>
      </c>
      <c r="I128">
        <v>8.77</v>
      </c>
      <c r="J128">
        <v>2471</v>
      </c>
      <c r="K128">
        <v>2.77</v>
      </c>
      <c r="L128">
        <v>3.58</v>
      </c>
      <c r="M128">
        <v>60524</v>
      </c>
      <c r="N128">
        <v>67.97</v>
      </c>
      <c r="O128">
        <v>87.65</v>
      </c>
      <c r="P128">
        <v>0</v>
      </c>
      <c r="Q128">
        <v>29692</v>
      </c>
      <c r="R128">
        <v>0</v>
      </c>
      <c r="S128">
        <v>30832</v>
      </c>
      <c r="T128">
        <v>4</v>
      </c>
      <c r="U128">
        <v>1</v>
      </c>
      <c r="V128">
        <v>0</v>
      </c>
      <c r="W128">
        <v>0.33344563484041956</v>
      </c>
      <c r="X128">
        <v>0</v>
      </c>
      <c r="Y128">
        <v>0.34624800664824923</v>
      </c>
      <c r="Z128">
        <v>0.16998368446117462</v>
      </c>
      <c r="AA128">
        <v>2.1263935181834448E-3</v>
      </c>
      <c r="AB128">
        <v>-5.9787398341123028</v>
      </c>
    </row>
    <row r="129" spans="1:28" x14ac:dyDescent="0.75">
      <c r="A129" t="s">
        <v>297</v>
      </c>
      <c r="B129">
        <v>93643</v>
      </c>
      <c r="C129">
        <v>20871</v>
      </c>
      <c r="D129">
        <v>22.29</v>
      </c>
      <c r="E129">
        <v>72772</v>
      </c>
      <c r="F129">
        <v>77.709999999999994</v>
      </c>
      <c r="G129">
        <v>6530</v>
      </c>
      <c r="H129">
        <v>6.97</v>
      </c>
      <c r="I129">
        <v>8.9700000000000006</v>
      </c>
      <c r="J129">
        <v>2300</v>
      </c>
      <c r="K129">
        <v>2.46</v>
      </c>
      <c r="L129">
        <v>3.16</v>
      </c>
      <c r="M129">
        <v>63942</v>
      </c>
      <c r="N129">
        <v>68.28</v>
      </c>
      <c r="O129">
        <v>87.87</v>
      </c>
      <c r="P129">
        <v>0</v>
      </c>
      <c r="Q129">
        <v>35023</v>
      </c>
      <c r="R129">
        <v>0</v>
      </c>
      <c r="S129">
        <v>28919</v>
      </c>
      <c r="T129">
        <v>2</v>
      </c>
      <c r="U129">
        <v>1</v>
      </c>
      <c r="V129">
        <v>0</v>
      </c>
      <c r="W129">
        <v>0.37400553164678618</v>
      </c>
      <c r="X129">
        <v>0</v>
      </c>
      <c r="Y129">
        <v>0.3088218019499589</v>
      </c>
      <c r="Z129">
        <v>0.17225544344468818</v>
      </c>
      <c r="AA129">
        <v>5.3215938052894596E-2</v>
      </c>
      <c r="AB129">
        <v>-5.4702218774949252</v>
      </c>
    </row>
    <row r="130" spans="1:28" x14ac:dyDescent="0.75">
      <c r="A130" t="s">
        <v>298</v>
      </c>
      <c r="B130">
        <v>91123</v>
      </c>
      <c r="C130">
        <v>21657</v>
      </c>
      <c r="D130">
        <v>23.77</v>
      </c>
      <c r="E130">
        <v>69466</v>
      </c>
      <c r="F130">
        <v>76.23</v>
      </c>
      <c r="G130">
        <v>6722</v>
      </c>
      <c r="H130">
        <v>7.38</v>
      </c>
      <c r="I130">
        <v>9.68</v>
      </c>
      <c r="J130">
        <v>2639</v>
      </c>
      <c r="K130">
        <v>2.9</v>
      </c>
      <c r="L130">
        <v>3.8</v>
      </c>
      <c r="M130">
        <v>60105</v>
      </c>
      <c r="N130">
        <v>65.959999999999994</v>
      </c>
      <c r="O130">
        <v>86.52</v>
      </c>
      <c r="P130">
        <v>0</v>
      </c>
      <c r="Q130">
        <v>31607</v>
      </c>
      <c r="R130">
        <v>0</v>
      </c>
      <c r="S130">
        <v>28498</v>
      </c>
      <c r="T130">
        <v>2</v>
      </c>
      <c r="U130">
        <v>1</v>
      </c>
      <c r="V130">
        <v>0</v>
      </c>
      <c r="W130">
        <v>0.34686083645182886</v>
      </c>
      <c r="X130">
        <v>0</v>
      </c>
      <c r="Y130">
        <v>0.31274211779682409</v>
      </c>
      <c r="Z130">
        <v>0.16534135734497685</v>
      </c>
      <c r="AA130">
        <v>1.5925563133605769E-2</v>
      </c>
      <c r="AB130">
        <v>-5.8409562856163069</v>
      </c>
    </row>
    <row r="131" spans="1:28" x14ac:dyDescent="0.75">
      <c r="A131" t="s">
        <v>299</v>
      </c>
      <c r="B131">
        <v>95914</v>
      </c>
      <c r="C131">
        <v>23076</v>
      </c>
      <c r="D131">
        <v>24.06</v>
      </c>
      <c r="E131">
        <v>72838</v>
      </c>
      <c r="F131">
        <v>75.94</v>
      </c>
      <c r="G131">
        <v>7555</v>
      </c>
      <c r="H131">
        <v>7.88</v>
      </c>
      <c r="I131">
        <v>10.37</v>
      </c>
      <c r="J131">
        <v>2947</v>
      </c>
      <c r="K131">
        <v>3.07</v>
      </c>
      <c r="L131">
        <v>4.05</v>
      </c>
      <c r="M131">
        <v>62336</v>
      </c>
      <c r="N131">
        <v>64.989999999999995</v>
      </c>
      <c r="O131">
        <v>85.58</v>
      </c>
      <c r="P131">
        <v>0</v>
      </c>
      <c r="Q131">
        <v>35953</v>
      </c>
      <c r="R131">
        <v>0</v>
      </c>
      <c r="S131">
        <v>26383</v>
      </c>
      <c r="T131">
        <v>2</v>
      </c>
      <c r="U131">
        <v>1</v>
      </c>
      <c r="V131">
        <v>0</v>
      </c>
      <c r="W131">
        <v>0.37484621640219362</v>
      </c>
      <c r="X131">
        <v>0</v>
      </c>
      <c r="Y131">
        <v>0.27506933294409575</v>
      </c>
      <c r="Z131">
        <v>0.16626429905186177</v>
      </c>
      <c r="AA131">
        <v>0.13197481320447874</v>
      </c>
      <c r="AB131">
        <v>-4.6951004988377196</v>
      </c>
    </row>
    <row r="132" spans="1:28" x14ac:dyDescent="0.75">
      <c r="A132" t="s">
        <v>300</v>
      </c>
      <c r="B132">
        <v>81189</v>
      </c>
      <c r="C132">
        <v>21325</v>
      </c>
      <c r="D132">
        <v>26.27</v>
      </c>
      <c r="E132">
        <v>59864</v>
      </c>
      <c r="F132">
        <v>73.73</v>
      </c>
      <c r="G132">
        <v>5303</v>
      </c>
      <c r="H132">
        <v>6.53</v>
      </c>
      <c r="I132">
        <v>8.86</v>
      </c>
      <c r="J132">
        <v>1883</v>
      </c>
      <c r="K132">
        <v>2.3199999999999998</v>
      </c>
      <c r="L132">
        <v>3.15</v>
      </c>
      <c r="M132">
        <v>52678</v>
      </c>
      <c r="N132">
        <v>64.88</v>
      </c>
      <c r="O132">
        <v>88</v>
      </c>
      <c r="P132">
        <v>0</v>
      </c>
      <c r="Q132">
        <v>30626</v>
      </c>
      <c r="R132">
        <v>0</v>
      </c>
      <c r="S132">
        <v>22052</v>
      </c>
      <c r="T132">
        <v>2</v>
      </c>
      <c r="U132">
        <v>1</v>
      </c>
      <c r="V132">
        <v>0</v>
      </c>
      <c r="W132">
        <v>0.37721858872507358</v>
      </c>
      <c r="X132">
        <v>0</v>
      </c>
      <c r="Y132">
        <v>0.2716131495645962</v>
      </c>
      <c r="Z132">
        <v>0.16644962491932602</v>
      </c>
      <c r="AA132">
        <v>0.14710501322049749</v>
      </c>
      <c r="AB132">
        <v>-4.5474484239376682</v>
      </c>
    </row>
    <row r="133" spans="1:28" x14ac:dyDescent="0.75">
      <c r="A133" t="s">
        <v>301</v>
      </c>
      <c r="B133">
        <v>83663</v>
      </c>
      <c r="C133">
        <v>24098</v>
      </c>
      <c r="D133">
        <v>28.8</v>
      </c>
      <c r="E133">
        <v>59565</v>
      </c>
      <c r="F133">
        <v>71.2</v>
      </c>
      <c r="G133">
        <v>4883</v>
      </c>
      <c r="H133">
        <v>5.84</v>
      </c>
      <c r="I133">
        <v>8.1999999999999993</v>
      </c>
      <c r="J133">
        <v>1592</v>
      </c>
      <c r="K133">
        <v>1.9</v>
      </c>
      <c r="L133">
        <v>2.67</v>
      </c>
      <c r="M133">
        <v>53090</v>
      </c>
      <c r="N133">
        <v>63.46</v>
      </c>
      <c r="O133">
        <v>89.13</v>
      </c>
      <c r="P133">
        <v>0</v>
      </c>
      <c r="Q133">
        <v>42735</v>
      </c>
      <c r="R133">
        <v>0</v>
      </c>
      <c r="S133">
        <v>10355</v>
      </c>
      <c r="T133">
        <v>2</v>
      </c>
      <c r="U133">
        <v>1</v>
      </c>
      <c r="V133">
        <v>0</v>
      </c>
      <c r="W133">
        <v>0.51079927805601044</v>
      </c>
      <c r="X133">
        <v>0</v>
      </c>
      <c r="Y133">
        <v>0.12377036443828215</v>
      </c>
      <c r="Z133">
        <v>0.20950259412588015</v>
      </c>
      <c r="AA133">
        <v>0.96910129811094292</v>
      </c>
      <c r="AB133">
        <v>2.7032499103115235</v>
      </c>
    </row>
    <row r="134" spans="1:28" x14ac:dyDescent="0.75">
      <c r="A134" t="s">
        <v>302</v>
      </c>
      <c r="B134">
        <v>101383</v>
      </c>
      <c r="C134">
        <v>26934</v>
      </c>
      <c r="D134">
        <v>26.57</v>
      </c>
      <c r="E134">
        <v>74449</v>
      </c>
      <c r="F134">
        <v>73.430000000000007</v>
      </c>
      <c r="G134">
        <v>6287</v>
      </c>
      <c r="H134">
        <v>6.2</v>
      </c>
      <c r="I134">
        <v>8.44</v>
      </c>
      <c r="J134">
        <v>2330</v>
      </c>
      <c r="K134">
        <v>2.2999999999999998</v>
      </c>
      <c r="L134">
        <v>3.13</v>
      </c>
      <c r="M134">
        <v>65832</v>
      </c>
      <c r="N134">
        <v>64.930000000000007</v>
      </c>
      <c r="O134">
        <v>88.43</v>
      </c>
      <c r="P134">
        <v>0</v>
      </c>
      <c r="Q134">
        <v>49853</v>
      </c>
      <c r="R134">
        <v>0</v>
      </c>
      <c r="S134">
        <v>15979</v>
      </c>
      <c r="T134">
        <v>2</v>
      </c>
      <c r="U134">
        <v>1</v>
      </c>
      <c r="V134">
        <v>0</v>
      </c>
      <c r="W134">
        <v>0.49172938263811489</v>
      </c>
      <c r="X134">
        <v>0</v>
      </c>
      <c r="Y134">
        <v>0.15761025023919198</v>
      </c>
      <c r="Z134">
        <v>0.20076621168900247</v>
      </c>
      <c r="AA134">
        <v>0.83979639267148143</v>
      </c>
      <c r="AB134">
        <v>1.6893255777730918</v>
      </c>
    </row>
    <row r="135" spans="1:28" x14ac:dyDescent="0.75">
      <c r="A135" t="s">
        <v>303</v>
      </c>
      <c r="B135">
        <v>79443</v>
      </c>
      <c r="C135">
        <v>20037</v>
      </c>
      <c r="D135">
        <v>25.22</v>
      </c>
      <c r="E135">
        <v>59406</v>
      </c>
      <c r="F135">
        <v>74.78</v>
      </c>
      <c r="G135">
        <v>5139</v>
      </c>
      <c r="H135">
        <v>6.47</v>
      </c>
      <c r="I135">
        <v>8.65</v>
      </c>
      <c r="J135">
        <v>1498</v>
      </c>
      <c r="K135">
        <v>1.89</v>
      </c>
      <c r="L135">
        <v>2.52</v>
      </c>
      <c r="M135">
        <v>52769</v>
      </c>
      <c r="N135">
        <v>66.42</v>
      </c>
      <c r="O135">
        <v>88.83</v>
      </c>
      <c r="P135">
        <v>0</v>
      </c>
      <c r="Q135">
        <v>42612</v>
      </c>
      <c r="R135">
        <v>0</v>
      </c>
      <c r="S135">
        <v>10157</v>
      </c>
      <c r="T135">
        <v>2</v>
      </c>
      <c r="U135">
        <v>1</v>
      </c>
      <c r="V135">
        <v>0</v>
      </c>
      <c r="W135">
        <v>0.53638457762169101</v>
      </c>
      <c r="X135">
        <v>0</v>
      </c>
      <c r="Y135">
        <v>0.12785267424442681</v>
      </c>
      <c r="Z135">
        <v>0.2200863124606959</v>
      </c>
      <c r="AA135">
        <v>0.97491635871767868</v>
      </c>
      <c r="AB135">
        <v>2.7472048041890105</v>
      </c>
    </row>
    <row r="136" spans="1:28" x14ac:dyDescent="0.75">
      <c r="A136" t="s">
        <v>304</v>
      </c>
      <c r="B136">
        <v>71192</v>
      </c>
      <c r="C136">
        <v>23481</v>
      </c>
      <c r="D136">
        <v>32.979999999999997</v>
      </c>
      <c r="E136">
        <v>47711</v>
      </c>
      <c r="F136">
        <v>67.02</v>
      </c>
      <c r="G136">
        <v>3823</v>
      </c>
      <c r="H136">
        <v>5.37</v>
      </c>
      <c r="I136">
        <v>8.01</v>
      </c>
      <c r="J136">
        <v>1178</v>
      </c>
      <c r="K136">
        <v>1.65</v>
      </c>
      <c r="L136">
        <v>2.4700000000000002</v>
      </c>
      <c r="M136">
        <v>42710</v>
      </c>
      <c r="N136">
        <v>59.99</v>
      </c>
      <c r="O136">
        <v>89.52</v>
      </c>
      <c r="P136">
        <v>0</v>
      </c>
      <c r="Q136">
        <v>35725</v>
      </c>
      <c r="R136">
        <v>0</v>
      </c>
      <c r="S136">
        <v>6985</v>
      </c>
      <c r="T136">
        <v>2</v>
      </c>
      <c r="U136">
        <v>1</v>
      </c>
      <c r="V136">
        <v>0</v>
      </c>
      <c r="W136">
        <v>0.50181200134846615</v>
      </c>
      <c r="X136">
        <v>0</v>
      </c>
      <c r="Y136">
        <v>9.8114956736711986E-2</v>
      </c>
      <c r="Z136">
        <v>0.20704090216275267</v>
      </c>
      <c r="AA136">
        <v>1.0327907508530345</v>
      </c>
      <c r="AB136">
        <v>3.1754672077000023</v>
      </c>
    </row>
    <row r="137" spans="1:28" x14ac:dyDescent="0.75">
      <c r="A137" t="s">
        <v>305</v>
      </c>
      <c r="B137">
        <v>98458</v>
      </c>
      <c r="C137">
        <v>21002</v>
      </c>
      <c r="D137">
        <v>21.33</v>
      </c>
      <c r="E137">
        <v>77456</v>
      </c>
      <c r="F137">
        <v>78.67</v>
      </c>
      <c r="G137">
        <v>7197</v>
      </c>
      <c r="H137">
        <v>7.31</v>
      </c>
      <c r="I137">
        <v>9.2899999999999991</v>
      </c>
      <c r="J137">
        <v>2669</v>
      </c>
      <c r="K137">
        <v>2.71</v>
      </c>
      <c r="L137">
        <v>3.45</v>
      </c>
      <c r="M137">
        <v>67590</v>
      </c>
      <c r="N137">
        <v>68.650000000000006</v>
      </c>
      <c r="O137">
        <v>87.26</v>
      </c>
      <c r="P137">
        <v>0</v>
      </c>
      <c r="Q137">
        <v>43263</v>
      </c>
      <c r="R137">
        <v>0</v>
      </c>
      <c r="S137">
        <v>24327</v>
      </c>
      <c r="T137">
        <v>2</v>
      </c>
      <c r="U137">
        <v>1</v>
      </c>
      <c r="V137">
        <v>0</v>
      </c>
      <c r="W137">
        <v>0.43940563489000384</v>
      </c>
      <c r="X137">
        <v>0</v>
      </c>
      <c r="Y137">
        <v>0.24707997318653638</v>
      </c>
      <c r="Z137">
        <v>0.18460105809480928</v>
      </c>
      <c r="AA137">
        <v>0.37842047449329724</v>
      </c>
      <c r="AB137">
        <v>-2.3438018379430208</v>
      </c>
    </row>
    <row r="138" spans="1:28" x14ac:dyDescent="0.75">
      <c r="A138" t="s">
        <v>306</v>
      </c>
      <c r="B138">
        <v>111627</v>
      </c>
      <c r="C138">
        <v>23637</v>
      </c>
      <c r="D138">
        <v>21.17</v>
      </c>
      <c r="E138">
        <v>87990</v>
      </c>
      <c r="F138">
        <v>78.83</v>
      </c>
      <c r="G138">
        <v>7435</v>
      </c>
      <c r="H138">
        <v>6.66</v>
      </c>
      <c r="I138">
        <v>8.4499999999999993</v>
      </c>
      <c r="J138">
        <v>2943</v>
      </c>
      <c r="K138">
        <v>2.64</v>
      </c>
      <c r="L138">
        <v>3.34</v>
      </c>
      <c r="M138">
        <v>77612</v>
      </c>
      <c r="N138">
        <v>69.53</v>
      </c>
      <c r="O138">
        <v>88.21</v>
      </c>
      <c r="P138">
        <v>0</v>
      </c>
      <c r="Q138">
        <v>56089</v>
      </c>
      <c r="R138">
        <v>0</v>
      </c>
      <c r="S138">
        <v>21523</v>
      </c>
      <c r="T138">
        <v>2</v>
      </c>
      <c r="U138">
        <v>1</v>
      </c>
      <c r="V138">
        <v>0</v>
      </c>
      <c r="W138">
        <v>0.50246804088616548</v>
      </c>
      <c r="X138">
        <v>0</v>
      </c>
      <c r="Y138">
        <v>0.19281177492900464</v>
      </c>
      <c r="Z138">
        <v>0.20542456467841197</v>
      </c>
      <c r="AA138">
        <v>0.72099709892119934</v>
      </c>
      <c r="AB138">
        <v>0.70576551550113464</v>
      </c>
    </row>
    <row r="139" spans="1:28" x14ac:dyDescent="0.75">
      <c r="A139" t="s">
        <v>307</v>
      </c>
      <c r="B139">
        <v>99776</v>
      </c>
      <c r="C139">
        <v>22233</v>
      </c>
      <c r="D139">
        <v>22.28</v>
      </c>
      <c r="E139">
        <v>77543</v>
      </c>
      <c r="F139">
        <v>77.72</v>
      </c>
      <c r="G139">
        <v>6994</v>
      </c>
      <c r="H139">
        <v>7.01</v>
      </c>
      <c r="I139">
        <v>9.02</v>
      </c>
      <c r="J139">
        <v>2712</v>
      </c>
      <c r="K139">
        <v>2.72</v>
      </c>
      <c r="L139">
        <v>3.5</v>
      </c>
      <c r="M139">
        <v>67837</v>
      </c>
      <c r="N139">
        <v>67.989999999999995</v>
      </c>
      <c r="O139">
        <v>87.48</v>
      </c>
      <c r="P139">
        <v>0</v>
      </c>
      <c r="Q139">
        <v>42952</v>
      </c>
      <c r="R139">
        <v>0</v>
      </c>
      <c r="S139">
        <v>24885</v>
      </c>
      <c r="T139">
        <v>2</v>
      </c>
      <c r="U139">
        <v>1</v>
      </c>
      <c r="V139">
        <v>0</v>
      </c>
      <c r="W139">
        <v>0.43048428479794743</v>
      </c>
      <c r="X139">
        <v>0</v>
      </c>
      <c r="Y139">
        <v>0.24940867543296985</v>
      </c>
      <c r="Z139">
        <v>0.18162997928228899</v>
      </c>
      <c r="AA139">
        <v>0.34879410106051745</v>
      </c>
      <c r="AB139">
        <v>-2.6201464828287335</v>
      </c>
    </row>
    <row r="140" spans="1:28" x14ac:dyDescent="0.75">
      <c r="A140" t="s">
        <v>308</v>
      </c>
      <c r="B140">
        <v>85512</v>
      </c>
      <c r="C140">
        <v>19895</v>
      </c>
      <c r="D140">
        <v>23.27</v>
      </c>
      <c r="E140">
        <v>65617</v>
      </c>
      <c r="F140">
        <v>76.73</v>
      </c>
      <c r="G140">
        <v>6365</v>
      </c>
      <c r="H140">
        <v>7.44</v>
      </c>
      <c r="I140">
        <v>9.6999999999999993</v>
      </c>
      <c r="J140">
        <v>3209</v>
      </c>
      <c r="K140">
        <v>3.75</v>
      </c>
      <c r="L140">
        <v>4.8899999999999997</v>
      </c>
      <c r="M140">
        <v>56043</v>
      </c>
      <c r="N140">
        <v>65.540000000000006</v>
      </c>
      <c r="O140">
        <v>85.41</v>
      </c>
      <c r="P140">
        <v>0</v>
      </c>
      <c r="Q140">
        <v>34367</v>
      </c>
      <c r="R140">
        <v>0</v>
      </c>
      <c r="S140">
        <v>21676</v>
      </c>
      <c r="T140">
        <v>2</v>
      </c>
      <c r="U140">
        <v>1</v>
      </c>
      <c r="V140">
        <v>0</v>
      </c>
      <c r="W140">
        <v>0.4018968098044719</v>
      </c>
      <c r="X140">
        <v>0</v>
      </c>
      <c r="Y140">
        <v>0.25348489100944899</v>
      </c>
      <c r="Z140">
        <v>0.17204239467399249</v>
      </c>
      <c r="AA140">
        <v>0.26576434217785022</v>
      </c>
      <c r="AB140">
        <v>-3.4040846602708825</v>
      </c>
    </row>
    <row r="141" spans="1:28" x14ac:dyDescent="0.75">
      <c r="A141" t="s">
        <v>309</v>
      </c>
      <c r="B141">
        <v>80376</v>
      </c>
      <c r="C141">
        <v>22364</v>
      </c>
      <c r="D141">
        <v>27.82</v>
      </c>
      <c r="E141">
        <v>58012</v>
      </c>
      <c r="F141">
        <v>72.180000000000007</v>
      </c>
      <c r="G141">
        <v>4879</v>
      </c>
      <c r="H141">
        <v>6.07</v>
      </c>
      <c r="I141">
        <v>8.41</v>
      </c>
      <c r="J141">
        <v>1788</v>
      </c>
      <c r="K141">
        <v>2.2200000000000002</v>
      </c>
      <c r="L141">
        <v>3.08</v>
      </c>
      <c r="M141">
        <v>51345</v>
      </c>
      <c r="N141">
        <v>63.88</v>
      </c>
      <c r="O141">
        <v>88.51</v>
      </c>
      <c r="P141">
        <v>0</v>
      </c>
      <c r="Q141">
        <v>38684</v>
      </c>
      <c r="R141">
        <v>0</v>
      </c>
      <c r="S141">
        <v>12661</v>
      </c>
      <c r="T141">
        <v>2</v>
      </c>
      <c r="U141">
        <v>1</v>
      </c>
      <c r="V141">
        <v>0</v>
      </c>
      <c r="W141">
        <v>0.48128794665074154</v>
      </c>
      <c r="X141">
        <v>0</v>
      </c>
      <c r="Y141">
        <v>0.15752214591420324</v>
      </c>
      <c r="Z141">
        <v>0.1964890139766052</v>
      </c>
      <c r="AA141">
        <v>0.82754223978431996</v>
      </c>
      <c r="AB141">
        <v>1.589982844584398</v>
      </c>
    </row>
    <row r="142" spans="1:28" x14ac:dyDescent="0.75">
      <c r="A142" t="s">
        <v>310</v>
      </c>
      <c r="B142">
        <v>95402</v>
      </c>
      <c r="C142">
        <v>16866</v>
      </c>
      <c r="D142">
        <v>17.68</v>
      </c>
      <c r="E142">
        <v>78536</v>
      </c>
      <c r="F142">
        <v>82.32</v>
      </c>
      <c r="G142">
        <v>7370</v>
      </c>
      <c r="H142">
        <v>7.73</v>
      </c>
      <c r="I142">
        <v>9.3800000000000008</v>
      </c>
      <c r="J142">
        <v>2388</v>
      </c>
      <c r="K142">
        <v>2.5</v>
      </c>
      <c r="L142">
        <v>3.04</v>
      </c>
      <c r="M142">
        <v>68778</v>
      </c>
      <c r="N142">
        <v>72.09</v>
      </c>
      <c r="O142">
        <v>87.58</v>
      </c>
      <c r="P142">
        <v>0</v>
      </c>
      <c r="Q142">
        <v>50660</v>
      </c>
      <c r="R142">
        <v>0</v>
      </c>
      <c r="S142">
        <v>18118</v>
      </c>
      <c r="T142">
        <v>2</v>
      </c>
      <c r="U142">
        <v>1</v>
      </c>
      <c r="V142">
        <v>0</v>
      </c>
      <c r="W142">
        <v>0.53101612125531961</v>
      </c>
      <c r="X142">
        <v>0</v>
      </c>
      <c r="Y142">
        <v>0.18991216117062534</v>
      </c>
      <c r="Z142">
        <v>0.21685845204483967</v>
      </c>
      <c r="AA142">
        <v>0.77109484986312193</v>
      </c>
      <c r="AB142">
        <v>1.125941736620657</v>
      </c>
    </row>
    <row r="143" spans="1:28" x14ac:dyDescent="0.75">
      <c r="A143" t="s">
        <v>311</v>
      </c>
      <c r="B143">
        <v>73505</v>
      </c>
      <c r="C143">
        <v>14010</v>
      </c>
      <c r="D143">
        <v>19.059999999999999</v>
      </c>
      <c r="E143">
        <v>59495</v>
      </c>
      <c r="F143">
        <v>80.94</v>
      </c>
      <c r="G143">
        <v>5991</v>
      </c>
      <c r="H143">
        <v>8.15</v>
      </c>
      <c r="I143">
        <v>10.07</v>
      </c>
      <c r="J143">
        <v>2449</v>
      </c>
      <c r="K143">
        <v>3.33</v>
      </c>
      <c r="L143">
        <v>4.12</v>
      </c>
      <c r="M143">
        <v>51055</v>
      </c>
      <c r="N143">
        <v>69.459999999999994</v>
      </c>
      <c r="O143">
        <v>85.81</v>
      </c>
      <c r="P143">
        <v>0</v>
      </c>
      <c r="Q143">
        <v>35217</v>
      </c>
      <c r="R143">
        <v>0</v>
      </c>
      <c r="S143">
        <v>15838</v>
      </c>
      <c r="T143">
        <v>2</v>
      </c>
      <c r="U143">
        <v>1</v>
      </c>
      <c r="V143">
        <v>0</v>
      </c>
      <c r="W143">
        <v>0.47911026460784978</v>
      </c>
      <c r="X143">
        <v>0</v>
      </c>
      <c r="Y143">
        <v>0.21546833548738181</v>
      </c>
      <c r="Z143">
        <v>0.19708081548107609</v>
      </c>
      <c r="AA143">
        <v>0.59127373105448822</v>
      </c>
      <c r="AB143">
        <v>-0.4150993338922131</v>
      </c>
    </row>
    <row r="144" spans="1:28" x14ac:dyDescent="0.75">
      <c r="A144" t="s">
        <v>312</v>
      </c>
      <c r="B144">
        <v>71449</v>
      </c>
      <c r="C144">
        <v>13631</v>
      </c>
      <c r="D144">
        <v>19.079999999999998</v>
      </c>
      <c r="E144">
        <v>57818</v>
      </c>
      <c r="F144">
        <v>80.92</v>
      </c>
      <c r="G144">
        <v>5582</v>
      </c>
      <c r="H144">
        <v>7.81</v>
      </c>
      <c r="I144">
        <v>9.65</v>
      </c>
      <c r="J144">
        <v>2300</v>
      </c>
      <c r="K144">
        <v>3.22</v>
      </c>
      <c r="L144">
        <v>3.98</v>
      </c>
      <c r="M144">
        <v>49936</v>
      </c>
      <c r="N144">
        <v>69.89</v>
      </c>
      <c r="O144">
        <v>86.37</v>
      </c>
      <c r="P144">
        <v>0</v>
      </c>
      <c r="Q144">
        <v>32351</v>
      </c>
      <c r="R144">
        <v>0</v>
      </c>
      <c r="S144">
        <v>17585</v>
      </c>
      <c r="T144">
        <v>2</v>
      </c>
      <c r="U144">
        <v>1</v>
      </c>
      <c r="V144">
        <v>0</v>
      </c>
      <c r="W144">
        <v>0.45278450363196127</v>
      </c>
      <c r="X144">
        <v>0</v>
      </c>
      <c r="Y144">
        <v>0.24611960979159961</v>
      </c>
      <c r="Z144">
        <v>0.18938844283186698</v>
      </c>
      <c r="AA144">
        <v>0.41196647150016225</v>
      </c>
      <c r="AB144">
        <v>-2.033115918750342</v>
      </c>
    </row>
    <row r="145" spans="1:28" x14ac:dyDescent="0.75">
      <c r="A145" t="s">
        <v>313</v>
      </c>
      <c r="B145">
        <v>95070</v>
      </c>
      <c r="C145">
        <v>23976</v>
      </c>
      <c r="D145">
        <v>25.22</v>
      </c>
      <c r="E145">
        <v>71094</v>
      </c>
      <c r="F145">
        <v>74.78</v>
      </c>
      <c r="G145">
        <v>5323</v>
      </c>
      <c r="H145">
        <v>5.6</v>
      </c>
      <c r="I145">
        <v>7.49</v>
      </c>
      <c r="J145">
        <v>1697</v>
      </c>
      <c r="K145">
        <v>1.79</v>
      </c>
      <c r="L145">
        <v>2.39</v>
      </c>
      <c r="M145">
        <v>64074</v>
      </c>
      <c r="N145">
        <v>67.400000000000006</v>
      </c>
      <c r="O145">
        <v>90.13</v>
      </c>
      <c r="P145">
        <v>0</v>
      </c>
      <c r="Q145">
        <v>52896</v>
      </c>
      <c r="R145">
        <v>0</v>
      </c>
      <c r="S145">
        <v>11178</v>
      </c>
      <c r="T145">
        <v>2</v>
      </c>
      <c r="U145">
        <v>1</v>
      </c>
      <c r="V145">
        <v>0</v>
      </c>
      <c r="W145">
        <v>0.55639002840012619</v>
      </c>
      <c r="X145">
        <v>0</v>
      </c>
      <c r="Y145">
        <v>0.1175765225623225</v>
      </c>
      <c r="Z145">
        <v>0.22903950227356351</v>
      </c>
      <c r="AA145">
        <v>1.0126011525298944</v>
      </c>
      <c r="AB145">
        <v>3.028062472382274</v>
      </c>
    </row>
    <row r="146" spans="1:28" x14ac:dyDescent="0.75">
      <c r="A146" t="s">
        <v>314</v>
      </c>
      <c r="B146">
        <v>65986</v>
      </c>
      <c r="C146">
        <v>17636</v>
      </c>
      <c r="D146">
        <v>26.73</v>
      </c>
      <c r="E146">
        <v>48350</v>
      </c>
      <c r="F146">
        <v>73.27</v>
      </c>
      <c r="G146">
        <v>3419</v>
      </c>
      <c r="H146">
        <v>5.18</v>
      </c>
      <c r="I146">
        <v>7.07</v>
      </c>
      <c r="J146">
        <v>1103</v>
      </c>
      <c r="K146">
        <v>1.67</v>
      </c>
      <c r="L146">
        <v>2.2799999999999998</v>
      </c>
      <c r="M146">
        <v>43828</v>
      </c>
      <c r="N146">
        <v>66.42</v>
      </c>
      <c r="O146">
        <v>90.65</v>
      </c>
      <c r="P146">
        <v>0</v>
      </c>
      <c r="Q146">
        <v>38590</v>
      </c>
      <c r="R146">
        <v>0</v>
      </c>
      <c r="S146">
        <v>5238</v>
      </c>
      <c r="T146">
        <v>2</v>
      </c>
      <c r="U146">
        <v>1</v>
      </c>
      <c r="V146">
        <v>0</v>
      </c>
      <c r="W146">
        <v>0.58482102264116631</v>
      </c>
      <c r="X146">
        <v>0</v>
      </c>
      <c r="Y146">
        <v>7.9380474646137053E-2</v>
      </c>
      <c r="Z146">
        <v>0.243939531968699</v>
      </c>
      <c r="AA146">
        <v>1.0958843547652573</v>
      </c>
      <c r="AB146">
        <v>3.6196139277530044</v>
      </c>
    </row>
    <row r="147" spans="1:28" x14ac:dyDescent="0.75">
      <c r="A147" t="s">
        <v>315</v>
      </c>
      <c r="B147">
        <v>80975</v>
      </c>
      <c r="C147">
        <v>21858</v>
      </c>
      <c r="D147">
        <v>26.99</v>
      </c>
      <c r="E147">
        <v>59117</v>
      </c>
      <c r="F147">
        <v>73.010000000000005</v>
      </c>
      <c r="G147">
        <v>4847</v>
      </c>
      <c r="H147">
        <v>5.99</v>
      </c>
      <c r="I147">
        <v>8.1999999999999993</v>
      </c>
      <c r="J147">
        <v>1844</v>
      </c>
      <c r="K147">
        <v>2.2799999999999998</v>
      </c>
      <c r="L147">
        <v>3.12</v>
      </c>
      <c r="M147">
        <v>52426</v>
      </c>
      <c r="N147">
        <v>64.739999999999995</v>
      </c>
      <c r="O147">
        <v>88.68</v>
      </c>
      <c r="P147">
        <v>0</v>
      </c>
      <c r="Q147">
        <v>42364</v>
      </c>
      <c r="R147">
        <v>0</v>
      </c>
      <c r="S147">
        <v>10062</v>
      </c>
      <c r="T147">
        <v>2</v>
      </c>
      <c r="U147">
        <v>1</v>
      </c>
      <c r="V147">
        <v>0</v>
      </c>
      <c r="W147">
        <v>0.52317381907996297</v>
      </c>
      <c r="X147">
        <v>0</v>
      </c>
      <c r="Y147">
        <v>0.12426057425131214</v>
      </c>
      <c r="Z147">
        <v>0.21468506693929634</v>
      </c>
      <c r="AA147">
        <v>0.97615423908475019</v>
      </c>
      <c r="AB147">
        <v>2.7565412349966714</v>
      </c>
    </row>
    <row r="148" spans="1:28" x14ac:dyDescent="0.75">
      <c r="A148" t="s">
        <v>316</v>
      </c>
      <c r="B148">
        <v>93581</v>
      </c>
      <c r="C148">
        <v>25142</v>
      </c>
      <c r="D148">
        <v>26.87</v>
      </c>
      <c r="E148">
        <v>68439</v>
      </c>
      <c r="F148">
        <v>73.13</v>
      </c>
      <c r="G148">
        <v>6201</v>
      </c>
      <c r="H148">
        <v>6.63</v>
      </c>
      <c r="I148">
        <v>9.06</v>
      </c>
      <c r="J148">
        <v>2106</v>
      </c>
      <c r="K148">
        <v>2.25</v>
      </c>
      <c r="L148">
        <v>3.08</v>
      </c>
      <c r="M148">
        <v>60132</v>
      </c>
      <c r="N148">
        <v>64.260000000000005</v>
      </c>
      <c r="O148">
        <v>87.86</v>
      </c>
      <c r="P148">
        <v>0</v>
      </c>
      <c r="Q148">
        <v>41316</v>
      </c>
      <c r="R148">
        <v>0</v>
      </c>
      <c r="S148">
        <v>18816</v>
      </c>
      <c r="T148">
        <v>2</v>
      </c>
      <c r="U148">
        <v>1</v>
      </c>
      <c r="V148">
        <v>0</v>
      </c>
      <c r="W148">
        <v>0.44149987711180688</v>
      </c>
      <c r="X148">
        <v>0</v>
      </c>
      <c r="Y148">
        <v>0.20106645579765123</v>
      </c>
      <c r="Z148">
        <v>0.18174638104346966</v>
      </c>
      <c r="AA148">
        <v>0.58007159654760543</v>
      </c>
      <c r="AB148">
        <v>-0.51395628825335926</v>
      </c>
    </row>
    <row r="149" spans="1:28" x14ac:dyDescent="0.75">
      <c r="A149" t="s">
        <v>317</v>
      </c>
      <c r="B149">
        <v>110540</v>
      </c>
      <c r="C149">
        <v>24149</v>
      </c>
      <c r="D149">
        <v>21.85</v>
      </c>
      <c r="E149">
        <v>86391</v>
      </c>
      <c r="F149">
        <v>78.150000000000006</v>
      </c>
      <c r="G149">
        <v>7516</v>
      </c>
      <c r="H149">
        <v>6.8</v>
      </c>
      <c r="I149">
        <v>8.6999999999999993</v>
      </c>
      <c r="J149">
        <v>2689</v>
      </c>
      <c r="K149">
        <v>2.4300000000000002</v>
      </c>
      <c r="L149">
        <v>3.11</v>
      </c>
      <c r="M149">
        <v>76186</v>
      </c>
      <c r="N149">
        <v>68.92</v>
      </c>
      <c r="O149">
        <v>88.19</v>
      </c>
      <c r="P149">
        <v>0</v>
      </c>
      <c r="Q149">
        <v>47028</v>
      </c>
      <c r="R149">
        <v>0</v>
      </c>
      <c r="S149">
        <v>29158</v>
      </c>
      <c r="T149">
        <v>2</v>
      </c>
      <c r="U149">
        <v>1</v>
      </c>
      <c r="V149">
        <v>0</v>
      </c>
      <c r="W149">
        <v>0.42543875520173691</v>
      </c>
      <c r="X149">
        <v>0</v>
      </c>
      <c r="Y149">
        <v>0.26377781798444</v>
      </c>
      <c r="Z149">
        <v>0.18153649805177718</v>
      </c>
      <c r="AA149">
        <v>0.28225738449712251</v>
      </c>
      <c r="AB149">
        <v>-3.247276736173669</v>
      </c>
    </row>
    <row r="150" spans="1:28" x14ac:dyDescent="0.75">
      <c r="A150" t="s">
        <v>318</v>
      </c>
      <c r="B150">
        <v>103637</v>
      </c>
      <c r="C150">
        <v>22725</v>
      </c>
      <c r="D150">
        <v>21.93</v>
      </c>
      <c r="E150">
        <v>80912</v>
      </c>
      <c r="F150">
        <v>78.069999999999993</v>
      </c>
      <c r="G150">
        <v>6934</v>
      </c>
      <c r="H150">
        <v>6.69</v>
      </c>
      <c r="I150">
        <v>8.57</v>
      </c>
      <c r="J150">
        <v>2271</v>
      </c>
      <c r="K150">
        <v>2.19</v>
      </c>
      <c r="L150">
        <v>2.81</v>
      </c>
      <c r="M150">
        <v>71707</v>
      </c>
      <c r="N150">
        <v>69.19</v>
      </c>
      <c r="O150">
        <v>88.62</v>
      </c>
      <c r="P150">
        <v>0</v>
      </c>
      <c r="Q150">
        <v>55165</v>
      </c>
      <c r="R150">
        <v>0</v>
      </c>
      <c r="S150">
        <v>16542</v>
      </c>
      <c r="T150">
        <v>2</v>
      </c>
      <c r="U150">
        <v>1</v>
      </c>
      <c r="V150">
        <v>0</v>
      </c>
      <c r="W150">
        <v>0.53229059119812427</v>
      </c>
      <c r="X150">
        <v>0</v>
      </c>
      <c r="Y150">
        <v>0.15961480938274941</v>
      </c>
      <c r="Z150">
        <v>0.21744360764005877</v>
      </c>
      <c r="AA150">
        <v>0.87627496588928977</v>
      </c>
      <c r="AB150">
        <v>1.9819246197243192</v>
      </c>
    </row>
    <row r="151" spans="1:28" x14ac:dyDescent="0.75">
      <c r="A151" t="s">
        <v>319</v>
      </c>
      <c r="B151">
        <v>76980</v>
      </c>
      <c r="C151">
        <v>17060</v>
      </c>
      <c r="D151">
        <v>22.16</v>
      </c>
      <c r="E151">
        <v>59920</v>
      </c>
      <c r="F151">
        <v>77.84</v>
      </c>
      <c r="G151">
        <v>5140</v>
      </c>
      <c r="H151">
        <v>6.68</v>
      </c>
      <c r="I151">
        <v>8.58</v>
      </c>
      <c r="J151">
        <v>1749</v>
      </c>
      <c r="K151">
        <v>2.27</v>
      </c>
      <c r="L151">
        <v>2.92</v>
      </c>
      <c r="M151">
        <v>53031</v>
      </c>
      <c r="N151">
        <v>68.89</v>
      </c>
      <c r="O151">
        <v>88.5</v>
      </c>
      <c r="P151">
        <v>0</v>
      </c>
      <c r="Q151">
        <v>42455</v>
      </c>
      <c r="R151">
        <v>0</v>
      </c>
      <c r="S151">
        <v>10576</v>
      </c>
      <c r="T151">
        <v>2</v>
      </c>
      <c r="U151">
        <v>1</v>
      </c>
      <c r="V151">
        <v>0</v>
      </c>
      <c r="W151">
        <v>0.55150688490517019</v>
      </c>
      <c r="X151">
        <v>0</v>
      </c>
      <c r="Y151">
        <v>0.13738633411275655</v>
      </c>
      <c r="Z151">
        <v>0.22604832563885885</v>
      </c>
      <c r="AA151">
        <v>0.95889900645770343</v>
      </c>
      <c r="AB151">
        <v>2.6257561979553223</v>
      </c>
    </row>
    <row r="152" spans="1:28" x14ac:dyDescent="0.75">
      <c r="A152" t="s">
        <v>320</v>
      </c>
      <c r="B152">
        <v>109110</v>
      </c>
      <c r="C152">
        <v>24543</v>
      </c>
      <c r="D152">
        <v>22.49</v>
      </c>
      <c r="E152">
        <v>84567</v>
      </c>
      <c r="F152">
        <v>77.510000000000005</v>
      </c>
      <c r="G152">
        <v>8191</v>
      </c>
      <c r="H152">
        <v>7.51</v>
      </c>
      <c r="I152">
        <v>9.69</v>
      </c>
      <c r="J152">
        <v>2522</v>
      </c>
      <c r="K152">
        <v>2.31</v>
      </c>
      <c r="L152">
        <v>2.98</v>
      </c>
      <c r="M152">
        <v>73854</v>
      </c>
      <c r="N152">
        <v>67.69</v>
      </c>
      <c r="O152">
        <v>87.33</v>
      </c>
      <c r="P152">
        <v>0</v>
      </c>
      <c r="Q152">
        <v>49163</v>
      </c>
      <c r="R152">
        <v>0</v>
      </c>
      <c r="S152">
        <v>24691</v>
      </c>
      <c r="T152">
        <v>2</v>
      </c>
      <c r="U152">
        <v>1</v>
      </c>
      <c r="V152">
        <v>0</v>
      </c>
      <c r="W152">
        <v>0.45058198148657319</v>
      </c>
      <c r="X152">
        <v>0</v>
      </c>
      <c r="Y152">
        <v>0.22629456511777105</v>
      </c>
      <c r="Z152">
        <v>0.18687755844834067</v>
      </c>
      <c r="AA152">
        <v>0.48912414847552693</v>
      </c>
      <c r="AB152">
        <v>-1.3277924754910124</v>
      </c>
    </row>
    <row r="153" spans="1:28" x14ac:dyDescent="0.75">
      <c r="A153" t="s">
        <v>321</v>
      </c>
      <c r="B153">
        <v>93585</v>
      </c>
      <c r="C153">
        <v>18972</v>
      </c>
      <c r="D153">
        <v>20.27</v>
      </c>
      <c r="E153">
        <v>74613</v>
      </c>
      <c r="F153">
        <v>79.73</v>
      </c>
      <c r="G153">
        <v>7327</v>
      </c>
      <c r="H153">
        <v>7.83</v>
      </c>
      <c r="I153">
        <v>9.82</v>
      </c>
      <c r="J153">
        <v>2653</v>
      </c>
      <c r="K153">
        <v>2.83</v>
      </c>
      <c r="L153">
        <v>3.56</v>
      </c>
      <c r="M153">
        <v>64633</v>
      </c>
      <c r="N153">
        <v>69.06</v>
      </c>
      <c r="O153">
        <v>86.62</v>
      </c>
      <c r="P153">
        <v>0</v>
      </c>
      <c r="Q153">
        <v>42643</v>
      </c>
      <c r="R153">
        <v>0</v>
      </c>
      <c r="S153">
        <v>21990</v>
      </c>
      <c r="T153">
        <v>2</v>
      </c>
      <c r="U153">
        <v>1</v>
      </c>
      <c r="V153">
        <v>0</v>
      </c>
      <c r="W153">
        <v>0.45566062937436558</v>
      </c>
      <c r="X153">
        <v>0</v>
      </c>
      <c r="Y153">
        <v>0.23497355345407919</v>
      </c>
      <c r="Z153">
        <v>0.18946984348564652</v>
      </c>
      <c r="AA153">
        <v>0.46361006708118579</v>
      </c>
      <c r="AB153">
        <v>-1.5595624453382602</v>
      </c>
    </row>
    <row r="154" spans="1:28" x14ac:dyDescent="0.75">
      <c r="A154" t="s">
        <v>322</v>
      </c>
      <c r="B154">
        <v>80801</v>
      </c>
      <c r="C154">
        <v>17887</v>
      </c>
      <c r="D154">
        <v>22.14</v>
      </c>
      <c r="E154">
        <v>62914</v>
      </c>
      <c r="F154">
        <v>77.86</v>
      </c>
      <c r="G154">
        <v>5568</v>
      </c>
      <c r="H154">
        <v>6.89</v>
      </c>
      <c r="I154">
        <v>8.85</v>
      </c>
      <c r="J154">
        <v>2406</v>
      </c>
      <c r="K154">
        <v>2.98</v>
      </c>
      <c r="L154">
        <v>3.82</v>
      </c>
      <c r="M154">
        <v>54940</v>
      </c>
      <c r="N154">
        <v>67.989999999999995</v>
      </c>
      <c r="O154">
        <v>87.33</v>
      </c>
      <c r="P154">
        <v>0</v>
      </c>
      <c r="Q154">
        <v>33189</v>
      </c>
      <c r="R154">
        <v>0</v>
      </c>
      <c r="S154">
        <v>21751</v>
      </c>
      <c r="T154">
        <v>2</v>
      </c>
      <c r="U154">
        <v>1</v>
      </c>
      <c r="V154">
        <v>0</v>
      </c>
      <c r="W154">
        <v>0.41074986695709209</v>
      </c>
      <c r="X154">
        <v>0</v>
      </c>
      <c r="Y154">
        <v>0.26919221296766127</v>
      </c>
      <c r="Z154">
        <v>0.17720016416089718</v>
      </c>
      <c r="AA154">
        <v>0.2295712765824508</v>
      </c>
      <c r="AB154">
        <v>-3.750030044016107</v>
      </c>
    </row>
    <row r="155" spans="1:28" x14ac:dyDescent="0.75">
      <c r="A155" t="s">
        <v>323</v>
      </c>
      <c r="B155">
        <v>92955</v>
      </c>
      <c r="C155">
        <v>21164</v>
      </c>
      <c r="D155">
        <v>22.77</v>
      </c>
      <c r="E155">
        <v>71791</v>
      </c>
      <c r="F155">
        <v>77.23</v>
      </c>
      <c r="G155">
        <v>6361</v>
      </c>
      <c r="H155">
        <v>6.84</v>
      </c>
      <c r="I155">
        <v>8.86</v>
      </c>
      <c r="J155">
        <v>2333</v>
      </c>
      <c r="K155">
        <v>2.5099999999999998</v>
      </c>
      <c r="L155">
        <v>3.25</v>
      </c>
      <c r="M155">
        <v>63097</v>
      </c>
      <c r="N155">
        <v>67.88</v>
      </c>
      <c r="O155">
        <v>87.89</v>
      </c>
      <c r="P155">
        <v>0</v>
      </c>
      <c r="Q155">
        <v>33101</v>
      </c>
      <c r="R155">
        <v>0</v>
      </c>
      <c r="S155">
        <v>29996</v>
      </c>
      <c r="T155">
        <v>2</v>
      </c>
      <c r="U155">
        <v>1</v>
      </c>
      <c r="V155">
        <v>0</v>
      </c>
      <c r="W155">
        <v>0.35609703620031197</v>
      </c>
      <c r="X155">
        <v>0</v>
      </c>
      <c r="Y155">
        <v>0.32269377655854986</v>
      </c>
      <c r="Z155">
        <v>0.17010814997289705</v>
      </c>
      <c r="AA155">
        <v>1.4424792231027272E-2</v>
      </c>
      <c r="AB155">
        <v>-5.8559258920983694</v>
      </c>
    </row>
    <row r="156" spans="1:28" x14ac:dyDescent="0.75">
      <c r="A156" t="s">
        <v>324</v>
      </c>
      <c r="B156">
        <v>83345</v>
      </c>
      <c r="C156">
        <v>16666</v>
      </c>
      <c r="D156">
        <v>20</v>
      </c>
      <c r="E156">
        <v>66679</v>
      </c>
      <c r="F156">
        <v>80</v>
      </c>
      <c r="G156">
        <v>6356</v>
      </c>
      <c r="H156">
        <v>7.63</v>
      </c>
      <c r="I156">
        <v>9.5299999999999994</v>
      </c>
      <c r="J156">
        <v>2435</v>
      </c>
      <c r="K156">
        <v>2.92</v>
      </c>
      <c r="L156">
        <v>3.65</v>
      </c>
      <c r="M156">
        <v>57888</v>
      </c>
      <c r="N156">
        <v>69.459999999999994</v>
      </c>
      <c r="O156">
        <v>86.82</v>
      </c>
      <c r="P156">
        <v>0</v>
      </c>
      <c r="Q156">
        <v>37617</v>
      </c>
      <c r="R156">
        <v>0</v>
      </c>
      <c r="S156">
        <v>20271</v>
      </c>
      <c r="T156">
        <v>2</v>
      </c>
      <c r="U156">
        <v>1</v>
      </c>
      <c r="V156">
        <v>0</v>
      </c>
      <c r="W156">
        <v>0.45134081228627992</v>
      </c>
      <c r="X156">
        <v>0</v>
      </c>
      <c r="Y156">
        <v>0.24321794948707182</v>
      </c>
      <c r="Z156">
        <v>0.18858720224269054</v>
      </c>
      <c r="AA156">
        <v>0.42051665384784076</v>
      </c>
      <c r="AB156">
        <v>-1.9543122335914518</v>
      </c>
    </row>
    <row r="157" spans="1:28" x14ac:dyDescent="0.75">
      <c r="A157" t="s">
        <v>325</v>
      </c>
      <c r="B157">
        <v>84608</v>
      </c>
      <c r="C157">
        <v>21907</v>
      </c>
      <c r="D157">
        <v>25.89</v>
      </c>
      <c r="E157">
        <v>62701</v>
      </c>
      <c r="F157">
        <v>74.11</v>
      </c>
      <c r="G157">
        <v>5683</v>
      </c>
      <c r="H157">
        <v>6.72</v>
      </c>
      <c r="I157">
        <v>9.06</v>
      </c>
      <c r="J157">
        <v>1704</v>
      </c>
      <c r="K157">
        <v>2.0099999999999998</v>
      </c>
      <c r="L157">
        <v>2.72</v>
      </c>
      <c r="M157">
        <v>55314</v>
      </c>
      <c r="N157">
        <v>65.38</v>
      </c>
      <c r="O157">
        <v>88.22</v>
      </c>
      <c r="P157">
        <v>0</v>
      </c>
      <c r="Q157">
        <v>35528</v>
      </c>
      <c r="R157">
        <v>0</v>
      </c>
      <c r="S157">
        <v>19786</v>
      </c>
      <c r="T157">
        <v>2</v>
      </c>
      <c r="U157">
        <v>1</v>
      </c>
      <c r="V157">
        <v>0</v>
      </c>
      <c r="W157">
        <v>0.41991301059001512</v>
      </c>
      <c r="X157">
        <v>0</v>
      </c>
      <c r="Y157">
        <v>0.23385495461422087</v>
      </c>
      <c r="Z157">
        <v>0.17618309948642044</v>
      </c>
      <c r="AA157">
        <v>0.38797088228754489</v>
      </c>
      <c r="AB157">
        <v>-2.2551084900276681</v>
      </c>
    </row>
    <row r="158" spans="1:28" x14ac:dyDescent="0.75">
      <c r="A158" t="s">
        <v>326</v>
      </c>
      <c r="B158">
        <v>60414</v>
      </c>
      <c r="C158">
        <v>19278</v>
      </c>
      <c r="D158">
        <v>31.91</v>
      </c>
      <c r="E158">
        <v>41136</v>
      </c>
      <c r="F158">
        <v>68.09</v>
      </c>
      <c r="G158">
        <v>3269</v>
      </c>
      <c r="H158">
        <v>5.41</v>
      </c>
      <c r="I158">
        <v>7.95</v>
      </c>
      <c r="J158">
        <v>880</v>
      </c>
      <c r="K158">
        <v>1.46</v>
      </c>
      <c r="L158">
        <v>2.14</v>
      </c>
      <c r="M158">
        <v>36987</v>
      </c>
      <c r="N158">
        <v>61.22</v>
      </c>
      <c r="O158">
        <v>89.91</v>
      </c>
      <c r="P158">
        <v>0</v>
      </c>
      <c r="Q158">
        <v>29990</v>
      </c>
      <c r="R158">
        <v>0</v>
      </c>
      <c r="S158">
        <v>6997</v>
      </c>
      <c r="T158">
        <v>2</v>
      </c>
      <c r="U158">
        <v>1</v>
      </c>
      <c r="V158">
        <v>0</v>
      </c>
      <c r="W158">
        <v>0.49640811732379914</v>
      </c>
      <c r="X158">
        <v>0</v>
      </c>
      <c r="Y158">
        <v>0.1158175257390671</v>
      </c>
      <c r="Z158">
        <v>0.20379503104059185</v>
      </c>
      <c r="AA158">
        <v>0.98224113145875958</v>
      </c>
      <c r="AB158">
        <v>2.8023443472077147</v>
      </c>
    </row>
    <row r="159" spans="1:28" x14ac:dyDescent="0.75">
      <c r="A159" t="s">
        <v>327</v>
      </c>
      <c r="B159">
        <v>85058</v>
      </c>
      <c r="C159">
        <v>18877</v>
      </c>
      <c r="D159">
        <v>22.19</v>
      </c>
      <c r="E159">
        <v>66181</v>
      </c>
      <c r="F159">
        <v>77.81</v>
      </c>
      <c r="G159">
        <v>6112</v>
      </c>
      <c r="H159">
        <v>7.19</v>
      </c>
      <c r="I159">
        <v>9.24</v>
      </c>
      <c r="J159">
        <v>1900</v>
      </c>
      <c r="K159">
        <v>2.23</v>
      </c>
      <c r="L159">
        <v>2.87</v>
      </c>
      <c r="M159">
        <v>58169</v>
      </c>
      <c r="N159">
        <v>68.39</v>
      </c>
      <c r="O159">
        <v>87.89</v>
      </c>
      <c r="P159">
        <v>0</v>
      </c>
      <c r="Q159">
        <v>39681</v>
      </c>
      <c r="R159">
        <v>0</v>
      </c>
      <c r="S159">
        <v>18488</v>
      </c>
      <c r="T159">
        <v>2</v>
      </c>
      <c r="U159">
        <v>1</v>
      </c>
      <c r="V159">
        <v>0</v>
      </c>
      <c r="W159">
        <v>0.46651696489454253</v>
      </c>
      <c r="X159">
        <v>0</v>
      </c>
      <c r="Y159">
        <v>0.21735756777728138</v>
      </c>
      <c r="Z159">
        <v>0.19232868785960852</v>
      </c>
      <c r="AA159">
        <v>0.55946129213962226</v>
      </c>
      <c r="AB159">
        <v>-0.6966495644850248</v>
      </c>
    </row>
    <row r="160" spans="1:28" x14ac:dyDescent="0.75">
      <c r="A160" t="s">
        <v>328</v>
      </c>
      <c r="B160">
        <v>111939</v>
      </c>
      <c r="C160">
        <v>24444</v>
      </c>
      <c r="D160">
        <v>21.84</v>
      </c>
      <c r="E160">
        <v>87495</v>
      </c>
      <c r="F160">
        <v>78.16</v>
      </c>
      <c r="G160">
        <v>8570</v>
      </c>
      <c r="H160">
        <v>7.66</v>
      </c>
      <c r="I160">
        <v>9.7899999999999991</v>
      </c>
      <c r="J160">
        <v>2965</v>
      </c>
      <c r="K160">
        <v>2.65</v>
      </c>
      <c r="L160">
        <v>3.39</v>
      </c>
      <c r="M160">
        <v>75960</v>
      </c>
      <c r="N160">
        <v>67.86</v>
      </c>
      <c r="O160">
        <v>86.82</v>
      </c>
      <c r="P160">
        <v>0</v>
      </c>
      <c r="Q160">
        <v>45249</v>
      </c>
      <c r="R160">
        <v>0</v>
      </c>
      <c r="S160">
        <v>30711</v>
      </c>
      <c r="T160">
        <v>2</v>
      </c>
      <c r="U160">
        <v>1</v>
      </c>
      <c r="V160">
        <v>0</v>
      </c>
      <c r="W160">
        <v>0.40422908905743304</v>
      </c>
      <c r="X160">
        <v>0</v>
      </c>
      <c r="Y160">
        <v>0.27435478251547718</v>
      </c>
      <c r="Z160">
        <v>0.1757503097007207</v>
      </c>
      <c r="AA160">
        <v>0.19766646519924336</v>
      </c>
      <c r="AB160">
        <v>-4.0570455247659751</v>
      </c>
    </row>
    <row r="161" spans="1:28" x14ac:dyDescent="0.75">
      <c r="A161" t="s">
        <v>329</v>
      </c>
      <c r="B161">
        <v>94270</v>
      </c>
      <c r="C161">
        <v>21699</v>
      </c>
      <c r="D161">
        <v>23.02</v>
      </c>
      <c r="E161">
        <v>72571</v>
      </c>
      <c r="F161">
        <v>76.98</v>
      </c>
      <c r="G161">
        <v>7731</v>
      </c>
      <c r="H161">
        <v>8.1999999999999993</v>
      </c>
      <c r="I161">
        <v>10.65</v>
      </c>
      <c r="J161">
        <v>2978</v>
      </c>
      <c r="K161">
        <v>3.16</v>
      </c>
      <c r="L161">
        <v>4.0999999999999996</v>
      </c>
      <c r="M161">
        <v>61862</v>
      </c>
      <c r="N161">
        <v>65.62</v>
      </c>
      <c r="O161">
        <v>85.24</v>
      </c>
      <c r="P161">
        <v>0</v>
      </c>
      <c r="Q161">
        <v>32313</v>
      </c>
      <c r="R161">
        <v>0</v>
      </c>
      <c r="S161">
        <v>29549</v>
      </c>
      <c r="T161">
        <v>2</v>
      </c>
      <c r="U161">
        <v>1</v>
      </c>
      <c r="V161">
        <v>0</v>
      </c>
      <c r="W161">
        <v>0.34277076482444041</v>
      </c>
      <c r="X161">
        <v>0</v>
      </c>
      <c r="Y161">
        <v>0.31345072663625756</v>
      </c>
      <c r="Z161">
        <v>0.16438255213328146</v>
      </c>
      <c r="AA161">
        <v>1.190648674170447E-2</v>
      </c>
      <c r="AB161">
        <v>-5.8810535049731785</v>
      </c>
    </row>
    <row r="162" spans="1:28" x14ac:dyDescent="0.75">
      <c r="A162" t="s">
        <v>330</v>
      </c>
      <c r="B162">
        <v>91222</v>
      </c>
      <c r="C162">
        <v>23664</v>
      </c>
      <c r="D162">
        <v>25.94</v>
      </c>
      <c r="E162">
        <v>67558</v>
      </c>
      <c r="F162">
        <v>74.06</v>
      </c>
      <c r="G162">
        <v>6162</v>
      </c>
      <c r="H162">
        <v>6.75</v>
      </c>
      <c r="I162">
        <v>9.1199999999999992</v>
      </c>
      <c r="J162">
        <v>2068</v>
      </c>
      <c r="K162">
        <v>2.27</v>
      </c>
      <c r="L162">
        <v>3.06</v>
      </c>
      <c r="M162">
        <v>59328</v>
      </c>
      <c r="N162">
        <v>65.040000000000006</v>
      </c>
      <c r="O162">
        <v>87.82</v>
      </c>
      <c r="P162">
        <v>0</v>
      </c>
      <c r="Q162">
        <v>28726</v>
      </c>
      <c r="R162">
        <v>0</v>
      </c>
      <c r="S162">
        <v>30602</v>
      </c>
      <c r="T162">
        <v>4</v>
      </c>
      <c r="U162">
        <v>1</v>
      </c>
      <c r="V162">
        <v>0</v>
      </c>
      <c r="W162">
        <v>0.3149021069478854</v>
      </c>
      <c r="X162">
        <v>0</v>
      </c>
      <c r="Y162">
        <v>0.33546732147946767</v>
      </c>
      <c r="Z162">
        <v>0.16275484814790886</v>
      </c>
      <c r="AA162">
        <v>5.9813068209100817E-3</v>
      </c>
      <c r="AB162">
        <v>-5.9402167749301871</v>
      </c>
    </row>
    <row r="163" spans="1:28" x14ac:dyDescent="0.75">
      <c r="A163" t="s">
        <v>331</v>
      </c>
      <c r="B163">
        <v>102076</v>
      </c>
      <c r="C163">
        <v>24684</v>
      </c>
      <c r="D163">
        <v>24.18</v>
      </c>
      <c r="E163">
        <v>77392</v>
      </c>
      <c r="F163">
        <v>75.819999999999993</v>
      </c>
      <c r="G163">
        <v>6884</v>
      </c>
      <c r="H163">
        <v>6.74</v>
      </c>
      <c r="I163">
        <v>8.89</v>
      </c>
      <c r="J163">
        <v>2940</v>
      </c>
      <c r="K163">
        <v>2.88</v>
      </c>
      <c r="L163">
        <v>3.8</v>
      </c>
      <c r="M163">
        <v>67568</v>
      </c>
      <c r="N163">
        <v>66.19</v>
      </c>
      <c r="O163">
        <v>87.31</v>
      </c>
      <c r="P163">
        <v>0</v>
      </c>
      <c r="Q163">
        <v>33607</v>
      </c>
      <c r="R163">
        <v>0</v>
      </c>
      <c r="S163">
        <v>33961</v>
      </c>
      <c r="T163">
        <v>4</v>
      </c>
      <c r="U163">
        <v>1</v>
      </c>
      <c r="V163">
        <v>0</v>
      </c>
      <c r="W163">
        <v>0.32923507974450411</v>
      </c>
      <c r="X163">
        <v>0</v>
      </c>
      <c r="Y163">
        <v>0.33270308397664483</v>
      </c>
      <c r="Z163">
        <v>0.16548908323081971</v>
      </c>
      <c r="AA163">
        <v>1.646796307669951E-4</v>
      </c>
      <c r="AB163">
        <v>-5.9983532262924317</v>
      </c>
    </row>
    <row r="164" spans="1:28" x14ac:dyDescent="0.75">
      <c r="A164" t="s">
        <v>332</v>
      </c>
      <c r="B164">
        <v>88579</v>
      </c>
      <c r="C164">
        <v>22473</v>
      </c>
      <c r="D164">
        <v>25.37</v>
      </c>
      <c r="E164">
        <v>66106</v>
      </c>
      <c r="F164">
        <v>74.63</v>
      </c>
      <c r="G164">
        <v>5763</v>
      </c>
      <c r="H164">
        <v>6.51</v>
      </c>
      <c r="I164">
        <v>8.7200000000000006</v>
      </c>
      <c r="J164">
        <v>2334</v>
      </c>
      <c r="K164">
        <v>2.63</v>
      </c>
      <c r="L164">
        <v>3.53</v>
      </c>
      <c r="M164">
        <v>58009</v>
      </c>
      <c r="N164">
        <v>65.489999999999995</v>
      </c>
      <c r="O164">
        <v>87.75</v>
      </c>
      <c r="P164">
        <v>0</v>
      </c>
      <c r="Q164">
        <v>34402</v>
      </c>
      <c r="R164">
        <v>0</v>
      </c>
      <c r="S164">
        <v>23607</v>
      </c>
      <c r="T164">
        <v>2</v>
      </c>
      <c r="U164">
        <v>1</v>
      </c>
      <c r="V164">
        <v>0</v>
      </c>
      <c r="W164">
        <v>0.38837647749466581</v>
      </c>
      <c r="X164">
        <v>0</v>
      </c>
      <c r="Y164">
        <v>0.26650786303751456</v>
      </c>
      <c r="Z164">
        <v>0.16929586118938356</v>
      </c>
      <c r="AA164">
        <v>0.18792328975619918</v>
      </c>
      <c r="AB164">
        <v>-4.1511811394354972</v>
      </c>
    </row>
    <row r="165" spans="1:28" x14ac:dyDescent="0.75">
      <c r="A165" t="s">
        <v>333</v>
      </c>
      <c r="B165">
        <v>82100</v>
      </c>
      <c r="C165">
        <v>20605</v>
      </c>
      <c r="D165">
        <v>25.1</v>
      </c>
      <c r="E165">
        <v>61495</v>
      </c>
      <c r="F165">
        <v>74.900000000000006</v>
      </c>
      <c r="G165">
        <v>5054</v>
      </c>
      <c r="H165">
        <v>6.16</v>
      </c>
      <c r="I165">
        <v>8.2200000000000006</v>
      </c>
      <c r="J165">
        <v>1983</v>
      </c>
      <c r="K165">
        <v>2.42</v>
      </c>
      <c r="L165">
        <v>3.22</v>
      </c>
      <c r="M165">
        <v>54458</v>
      </c>
      <c r="N165">
        <v>66.33</v>
      </c>
      <c r="O165">
        <v>88.56</v>
      </c>
      <c r="P165">
        <v>0</v>
      </c>
      <c r="Q165">
        <v>32985</v>
      </c>
      <c r="R165">
        <v>0</v>
      </c>
      <c r="S165">
        <v>21473</v>
      </c>
      <c r="T165">
        <v>2</v>
      </c>
      <c r="U165">
        <v>1</v>
      </c>
      <c r="V165">
        <v>0</v>
      </c>
      <c r="W165">
        <v>0.4017661388550548</v>
      </c>
      <c r="X165">
        <v>0</v>
      </c>
      <c r="Y165">
        <v>0.2615468940316687</v>
      </c>
      <c r="Z165">
        <v>0.17308001271721574</v>
      </c>
      <c r="AA165">
        <v>0.23581112987193514</v>
      </c>
      <c r="AB165">
        <v>-3.6902089502964532</v>
      </c>
    </row>
    <row r="166" spans="1:28" x14ac:dyDescent="0.75">
      <c r="A166" t="s">
        <v>334</v>
      </c>
      <c r="B166">
        <v>89581</v>
      </c>
      <c r="C166">
        <v>20562</v>
      </c>
      <c r="D166">
        <v>22.95</v>
      </c>
      <c r="E166">
        <v>69019</v>
      </c>
      <c r="F166">
        <v>77.05</v>
      </c>
      <c r="G166">
        <v>5289</v>
      </c>
      <c r="H166">
        <v>5.9</v>
      </c>
      <c r="I166">
        <v>7.66</v>
      </c>
      <c r="J166">
        <v>1598</v>
      </c>
      <c r="K166">
        <v>1.78</v>
      </c>
      <c r="L166">
        <v>2.3199999999999998</v>
      </c>
      <c r="M166">
        <v>62132</v>
      </c>
      <c r="N166">
        <v>69.36</v>
      </c>
      <c r="O166">
        <v>90.02</v>
      </c>
      <c r="P166">
        <v>0</v>
      </c>
      <c r="Q166">
        <v>52529</v>
      </c>
      <c r="R166">
        <v>0</v>
      </c>
      <c r="S166">
        <v>9603</v>
      </c>
      <c r="T166">
        <v>2</v>
      </c>
      <c r="U166">
        <v>1</v>
      </c>
      <c r="V166">
        <v>0</v>
      </c>
      <c r="W166">
        <v>0.58638550585503624</v>
      </c>
      <c r="X166">
        <v>0</v>
      </c>
      <c r="Y166">
        <v>0.10719907123162278</v>
      </c>
      <c r="Z166">
        <v>0.24242251904302814</v>
      </c>
      <c r="AA166">
        <v>1.0479989672212937</v>
      </c>
      <c r="AB166">
        <v>3.2849495608428718</v>
      </c>
    </row>
    <row r="167" spans="1:28" x14ac:dyDescent="0.75">
      <c r="A167" t="s">
        <v>335</v>
      </c>
      <c r="B167">
        <v>92186</v>
      </c>
      <c r="C167">
        <v>17369</v>
      </c>
      <c r="D167">
        <v>18.84</v>
      </c>
      <c r="E167">
        <v>74817</v>
      </c>
      <c r="F167">
        <v>81.16</v>
      </c>
      <c r="G167">
        <v>5525</v>
      </c>
      <c r="H167">
        <v>5.99</v>
      </c>
      <c r="I167">
        <v>7.38</v>
      </c>
      <c r="J167">
        <v>1716</v>
      </c>
      <c r="K167">
        <v>1.86</v>
      </c>
      <c r="L167">
        <v>2.29</v>
      </c>
      <c r="M167">
        <v>67576</v>
      </c>
      <c r="N167">
        <v>73.3</v>
      </c>
      <c r="O167">
        <v>90.32</v>
      </c>
      <c r="P167">
        <v>0</v>
      </c>
      <c r="Q167">
        <v>57415</v>
      </c>
      <c r="R167">
        <v>0</v>
      </c>
      <c r="S167">
        <v>10161</v>
      </c>
      <c r="T167">
        <v>2</v>
      </c>
      <c r="U167">
        <v>1</v>
      </c>
      <c r="V167">
        <v>0</v>
      </c>
      <c r="W167">
        <v>0.622816913631137</v>
      </c>
      <c r="X167">
        <v>0</v>
      </c>
      <c r="Y167">
        <v>0.11022281040505066</v>
      </c>
      <c r="Z167">
        <v>0.25773686512839039</v>
      </c>
      <c r="AA167">
        <v>1.0546694653840001</v>
      </c>
      <c r="AB167">
        <v>3.3325210001959391</v>
      </c>
    </row>
    <row r="168" spans="1:28" x14ac:dyDescent="0.75">
      <c r="A168" t="s">
        <v>336</v>
      </c>
      <c r="B168">
        <v>86065</v>
      </c>
      <c r="C168">
        <v>16717</v>
      </c>
      <c r="D168">
        <v>19.420000000000002</v>
      </c>
      <c r="E168">
        <v>69348</v>
      </c>
      <c r="F168">
        <v>80.58</v>
      </c>
      <c r="G168">
        <v>5485</v>
      </c>
      <c r="H168">
        <v>6.37</v>
      </c>
      <c r="I168">
        <v>7.91</v>
      </c>
      <c r="J168">
        <v>2028</v>
      </c>
      <c r="K168">
        <v>2.36</v>
      </c>
      <c r="L168">
        <v>2.92</v>
      </c>
      <c r="M168">
        <v>61835</v>
      </c>
      <c r="N168">
        <v>71.849999999999994</v>
      </c>
      <c r="O168">
        <v>89.17</v>
      </c>
      <c r="P168">
        <v>0</v>
      </c>
      <c r="Q168">
        <v>46389</v>
      </c>
      <c r="R168">
        <v>0</v>
      </c>
      <c r="S168">
        <v>15446</v>
      </c>
      <c r="T168">
        <v>2</v>
      </c>
      <c r="U168">
        <v>1</v>
      </c>
      <c r="V168">
        <v>0</v>
      </c>
      <c r="W168">
        <v>0.5389995933306222</v>
      </c>
      <c r="X168">
        <v>0</v>
      </c>
      <c r="Y168">
        <v>0.17946900598384941</v>
      </c>
      <c r="Z168">
        <v>0.22004567916070428</v>
      </c>
      <c r="AA168">
        <v>0.81716963704385492</v>
      </c>
      <c r="AB168">
        <v>1.5054947248915482</v>
      </c>
    </row>
    <row r="169" spans="1:28" x14ac:dyDescent="0.75">
      <c r="A169" t="s">
        <v>337</v>
      </c>
      <c r="B169">
        <v>90195</v>
      </c>
      <c r="C169">
        <v>17994</v>
      </c>
      <c r="D169">
        <v>19.95</v>
      </c>
      <c r="E169">
        <v>72201</v>
      </c>
      <c r="F169">
        <v>80.05</v>
      </c>
      <c r="G169">
        <v>6099</v>
      </c>
      <c r="H169">
        <v>6.76</v>
      </c>
      <c r="I169">
        <v>8.4499999999999993</v>
      </c>
      <c r="J169">
        <v>2036</v>
      </c>
      <c r="K169">
        <v>2.2599999999999998</v>
      </c>
      <c r="L169">
        <v>2.82</v>
      </c>
      <c r="M169">
        <v>64066</v>
      </c>
      <c r="N169">
        <v>71.03</v>
      </c>
      <c r="O169">
        <v>88.73</v>
      </c>
      <c r="P169">
        <v>0</v>
      </c>
      <c r="Q169">
        <v>45130</v>
      </c>
      <c r="R169">
        <v>0</v>
      </c>
      <c r="S169">
        <v>18936</v>
      </c>
      <c r="T169">
        <v>2</v>
      </c>
      <c r="U169">
        <v>1</v>
      </c>
      <c r="V169">
        <v>0</v>
      </c>
      <c r="W169">
        <v>0.50036033039525474</v>
      </c>
      <c r="X169">
        <v>0</v>
      </c>
      <c r="Y169">
        <v>0.20994511890903042</v>
      </c>
      <c r="Z169">
        <v>0.20512432532438396</v>
      </c>
      <c r="AA169">
        <v>0.65073422166099415</v>
      </c>
      <c r="AB169">
        <v>0.10427170097128702</v>
      </c>
    </row>
    <row r="170" spans="1:28" x14ac:dyDescent="0.75">
      <c r="A170" t="s">
        <v>338</v>
      </c>
      <c r="B170">
        <v>103140</v>
      </c>
      <c r="C170">
        <v>19669</v>
      </c>
      <c r="D170">
        <v>19.07</v>
      </c>
      <c r="E170">
        <v>83471</v>
      </c>
      <c r="F170">
        <v>80.930000000000007</v>
      </c>
      <c r="G170">
        <v>6613</v>
      </c>
      <c r="H170">
        <v>6.41</v>
      </c>
      <c r="I170">
        <v>7.92</v>
      </c>
      <c r="J170">
        <v>2385</v>
      </c>
      <c r="K170">
        <v>2.31</v>
      </c>
      <c r="L170">
        <v>2.86</v>
      </c>
      <c r="M170">
        <v>74473</v>
      </c>
      <c r="N170">
        <v>72.209999999999994</v>
      </c>
      <c r="O170">
        <v>89.22</v>
      </c>
      <c r="P170">
        <v>0</v>
      </c>
      <c r="Q170">
        <v>56723</v>
      </c>
      <c r="R170">
        <v>0</v>
      </c>
      <c r="S170">
        <v>17750</v>
      </c>
      <c r="T170">
        <v>2</v>
      </c>
      <c r="U170">
        <v>1</v>
      </c>
      <c r="V170">
        <v>0</v>
      </c>
      <c r="W170">
        <v>0.54996121776226492</v>
      </c>
      <c r="X170">
        <v>0</v>
      </c>
      <c r="Y170">
        <v>0.17209617994958309</v>
      </c>
      <c r="Z170">
        <v>0.22457332588610743</v>
      </c>
      <c r="AA170">
        <v>0.85337891157426449</v>
      </c>
      <c r="AB170">
        <v>1.7988282802365099</v>
      </c>
    </row>
    <row r="171" spans="1:28" x14ac:dyDescent="0.75">
      <c r="A171" t="s">
        <v>339</v>
      </c>
      <c r="B171">
        <v>86855</v>
      </c>
      <c r="C171">
        <v>16504</v>
      </c>
      <c r="D171">
        <v>19</v>
      </c>
      <c r="E171">
        <v>70351</v>
      </c>
      <c r="F171">
        <v>81</v>
      </c>
      <c r="G171">
        <v>5617</v>
      </c>
      <c r="H171">
        <v>6.47</v>
      </c>
      <c r="I171">
        <v>7.98</v>
      </c>
      <c r="J171">
        <v>2409</v>
      </c>
      <c r="K171">
        <v>2.77</v>
      </c>
      <c r="L171">
        <v>3.42</v>
      </c>
      <c r="M171">
        <v>62325</v>
      </c>
      <c r="N171">
        <v>71.760000000000005</v>
      </c>
      <c r="O171">
        <v>88.59</v>
      </c>
      <c r="P171">
        <v>0</v>
      </c>
      <c r="Q171">
        <v>43953</v>
      </c>
      <c r="R171">
        <v>0</v>
      </c>
      <c r="S171">
        <v>18372</v>
      </c>
      <c r="T171">
        <v>2</v>
      </c>
      <c r="U171">
        <v>1</v>
      </c>
      <c r="V171">
        <v>0</v>
      </c>
      <c r="W171">
        <v>0.50605031374129295</v>
      </c>
      <c r="X171">
        <v>0</v>
      </c>
      <c r="Y171">
        <v>0.21152495538541247</v>
      </c>
      <c r="Z171">
        <v>0.2074253842185762</v>
      </c>
      <c r="AA171">
        <v>0.65388054428739961</v>
      </c>
      <c r="AB171">
        <v>0.1314962194453706</v>
      </c>
    </row>
    <row r="172" spans="1:28" x14ac:dyDescent="0.75">
      <c r="A172" t="s">
        <v>340</v>
      </c>
      <c r="B172">
        <v>98646</v>
      </c>
      <c r="C172">
        <v>21236</v>
      </c>
      <c r="D172">
        <v>21.53</v>
      </c>
      <c r="E172">
        <v>77410</v>
      </c>
      <c r="F172">
        <v>78.47</v>
      </c>
      <c r="G172">
        <v>6685</v>
      </c>
      <c r="H172">
        <v>6.78</v>
      </c>
      <c r="I172">
        <v>8.64</v>
      </c>
      <c r="J172">
        <v>2334</v>
      </c>
      <c r="K172">
        <v>2.37</v>
      </c>
      <c r="L172">
        <v>3.02</v>
      </c>
      <c r="M172">
        <v>68391</v>
      </c>
      <c r="N172">
        <v>69.33</v>
      </c>
      <c r="O172">
        <v>88.35</v>
      </c>
      <c r="P172">
        <v>0</v>
      </c>
      <c r="Q172">
        <v>50244</v>
      </c>
      <c r="R172">
        <v>0</v>
      </c>
      <c r="S172">
        <v>18147</v>
      </c>
      <c r="T172">
        <v>2</v>
      </c>
      <c r="U172">
        <v>1</v>
      </c>
      <c r="V172">
        <v>0</v>
      </c>
      <c r="W172">
        <v>0.50933641505991123</v>
      </c>
      <c r="X172">
        <v>0</v>
      </c>
      <c r="Y172">
        <v>0.18396082963323399</v>
      </c>
      <c r="Z172">
        <v>0.20802638244382199</v>
      </c>
      <c r="AA172">
        <v>0.76437315347673951</v>
      </c>
      <c r="AB172">
        <v>1.070007399583579</v>
      </c>
    </row>
    <row r="173" spans="1:28" x14ac:dyDescent="0.75">
      <c r="A173" t="s">
        <v>341</v>
      </c>
      <c r="B173">
        <v>83387</v>
      </c>
      <c r="C173">
        <v>18895</v>
      </c>
      <c r="D173">
        <v>22.66</v>
      </c>
      <c r="E173">
        <v>64492</v>
      </c>
      <c r="F173">
        <v>77.34</v>
      </c>
      <c r="G173">
        <v>4634</v>
      </c>
      <c r="H173">
        <v>5.56</v>
      </c>
      <c r="I173">
        <v>7.19</v>
      </c>
      <c r="J173">
        <v>1421</v>
      </c>
      <c r="K173">
        <v>1.7</v>
      </c>
      <c r="L173">
        <v>2.2000000000000002</v>
      </c>
      <c r="M173">
        <v>58437</v>
      </c>
      <c r="N173">
        <v>70.08</v>
      </c>
      <c r="O173">
        <v>90.61</v>
      </c>
      <c r="P173">
        <v>0</v>
      </c>
      <c r="Q173">
        <v>50910</v>
      </c>
      <c r="R173">
        <v>0</v>
      </c>
      <c r="S173">
        <v>7527</v>
      </c>
      <c r="T173">
        <v>2</v>
      </c>
      <c r="U173">
        <v>1</v>
      </c>
      <c r="V173">
        <v>0</v>
      </c>
      <c r="W173">
        <v>0.61052682072745157</v>
      </c>
      <c r="X173">
        <v>0</v>
      </c>
      <c r="Y173">
        <v>9.0265868780505354E-2</v>
      </c>
      <c r="Z173">
        <v>0.2540242741734145</v>
      </c>
      <c r="AA173">
        <v>1.0848698613486742</v>
      </c>
      <c r="AB173">
        <v>3.5441355048106331</v>
      </c>
    </row>
    <row r="174" spans="1:28" x14ac:dyDescent="0.75">
      <c r="A174" t="s">
        <v>342</v>
      </c>
      <c r="B174">
        <v>80306</v>
      </c>
      <c r="C174">
        <v>20414</v>
      </c>
      <c r="D174">
        <v>25.42</v>
      </c>
      <c r="E174">
        <v>59892</v>
      </c>
      <c r="F174">
        <v>74.58</v>
      </c>
      <c r="G174">
        <v>5595</v>
      </c>
      <c r="H174">
        <v>6.97</v>
      </c>
      <c r="I174">
        <v>9.34</v>
      </c>
      <c r="J174">
        <v>2417</v>
      </c>
      <c r="K174">
        <v>3.01</v>
      </c>
      <c r="L174">
        <v>4.04</v>
      </c>
      <c r="M174">
        <v>51880</v>
      </c>
      <c r="N174">
        <v>64.599999999999994</v>
      </c>
      <c r="O174">
        <v>86.62</v>
      </c>
      <c r="P174">
        <v>0</v>
      </c>
      <c r="Q174">
        <v>32501</v>
      </c>
      <c r="R174">
        <v>0</v>
      </c>
      <c r="S174">
        <v>19379</v>
      </c>
      <c r="T174">
        <v>2</v>
      </c>
      <c r="U174">
        <v>1</v>
      </c>
      <c r="V174">
        <v>0</v>
      </c>
      <c r="W174">
        <v>0.40471446716310117</v>
      </c>
      <c r="X174">
        <v>0</v>
      </c>
      <c r="Y174">
        <v>0.24131447214404902</v>
      </c>
      <c r="Z174">
        <v>0.17152851569906205</v>
      </c>
      <c r="AA174">
        <v>0.32041905756274969</v>
      </c>
      <c r="AB174">
        <v>-2.8865054293570829</v>
      </c>
    </row>
    <row r="175" spans="1:28" x14ac:dyDescent="0.75">
      <c r="A175" t="s">
        <v>343</v>
      </c>
      <c r="B175">
        <v>90099</v>
      </c>
      <c r="C175">
        <v>19509</v>
      </c>
      <c r="D175">
        <v>21.65</v>
      </c>
      <c r="E175">
        <v>70590</v>
      </c>
      <c r="F175">
        <v>78.349999999999994</v>
      </c>
      <c r="G175">
        <v>6988</v>
      </c>
      <c r="H175">
        <v>7.76</v>
      </c>
      <c r="I175">
        <v>9.9</v>
      </c>
      <c r="J175">
        <v>3045</v>
      </c>
      <c r="K175">
        <v>3.38</v>
      </c>
      <c r="L175">
        <v>4.3099999999999996</v>
      </c>
      <c r="M175">
        <v>60557</v>
      </c>
      <c r="N175">
        <v>67.209999999999994</v>
      </c>
      <c r="O175">
        <v>85.79</v>
      </c>
      <c r="P175">
        <v>0</v>
      </c>
      <c r="Q175">
        <v>35982</v>
      </c>
      <c r="R175">
        <v>0</v>
      </c>
      <c r="S175">
        <v>24575</v>
      </c>
      <c r="T175">
        <v>2</v>
      </c>
      <c r="U175">
        <v>1</v>
      </c>
      <c r="V175">
        <v>0</v>
      </c>
      <c r="W175">
        <v>0.3993607032264509</v>
      </c>
      <c r="X175">
        <v>0</v>
      </c>
      <c r="Y175">
        <v>0.27275552447862905</v>
      </c>
      <c r="Z175">
        <v>0.17388896710905116</v>
      </c>
      <c r="AA175">
        <v>0.19208900886108116</v>
      </c>
      <c r="AB175">
        <v>-4.1109117165466245</v>
      </c>
    </row>
    <row r="176" spans="1:28" x14ac:dyDescent="0.75">
      <c r="A176" t="s">
        <v>344</v>
      </c>
      <c r="B176">
        <v>68639</v>
      </c>
      <c r="C176">
        <v>19854</v>
      </c>
      <c r="D176">
        <v>28.93</v>
      </c>
      <c r="E176">
        <v>48785</v>
      </c>
      <c r="F176">
        <v>71.069999999999993</v>
      </c>
      <c r="G176">
        <v>3900</v>
      </c>
      <c r="H176">
        <v>5.68</v>
      </c>
      <c r="I176">
        <v>7.99</v>
      </c>
      <c r="J176">
        <v>1365</v>
      </c>
      <c r="K176">
        <v>1.99</v>
      </c>
      <c r="L176">
        <v>2.8</v>
      </c>
      <c r="M176">
        <v>43520</v>
      </c>
      <c r="N176">
        <v>63.4</v>
      </c>
      <c r="O176">
        <v>89.21</v>
      </c>
      <c r="P176">
        <v>0</v>
      </c>
      <c r="Q176">
        <v>35091</v>
      </c>
      <c r="R176">
        <v>0</v>
      </c>
      <c r="S176">
        <v>8429</v>
      </c>
      <c r="T176">
        <v>2</v>
      </c>
      <c r="U176">
        <v>1</v>
      </c>
      <c r="V176">
        <v>0</v>
      </c>
      <c r="W176">
        <v>0.51123996561721474</v>
      </c>
      <c r="X176">
        <v>0</v>
      </c>
      <c r="Y176">
        <v>0.12280190562216815</v>
      </c>
      <c r="Z176">
        <v>0.20972859655251011</v>
      </c>
      <c r="AA176">
        <v>0.97220940096765474</v>
      </c>
      <c r="AB176">
        <v>2.7267630871126975</v>
      </c>
    </row>
    <row r="177" spans="1:28" x14ac:dyDescent="0.75">
      <c r="A177" t="s">
        <v>345</v>
      </c>
      <c r="B177">
        <v>88621</v>
      </c>
      <c r="C177">
        <v>18650</v>
      </c>
      <c r="D177">
        <v>21.04</v>
      </c>
      <c r="E177">
        <v>69971</v>
      </c>
      <c r="F177">
        <v>78.959999999999994</v>
      </c>
      <c r="G177">
        <v>6618</v>
      </c>
      <c r="H177">
        <v>7.47</v>
      </c>
      <c r="I177">
        <v>9.4600000000000009</v>
      </c>
      <c r="J177">
        <v>2181</v>
      </c>
      <c r="K177">
        <v>2.46</v>
      </c>
      <c r="L177">
        <v>3.12</v>
      </c>
      <c r="M177">
        <v>61172</v>
      </c>
      <c r="N177">
        <v>69.03</v>
      </c>
      <c r="O177">
        <v>87.42</v>
      </c>
      <c r="P177">
        <v>0</v>
      </c>
      <c r="Q177">
        <v>40276</v>
      </c>
      <c r="R177">
        <v>0</v>
      </c>
      <c r="S177">
        <v>20896</v>
      </c>
      <c r="T177">
        <v>2</v>
      </c>
      <c r="U177">
        <v>1</v>
      </c>
      <c r="V177">
        <v>0</v>
      </c>
      <c r="W177">
        <v>0.45447467304589206</v>
      </c>
      <c r="X177">
        <v>0</v>
      </c>
      <c r="Y177">
        <v>0.23579061396283049</v>
      </c>
      <c r="Z177">
        <v>0.18909514831218599</v>
      </c>
      <c r="AA177">
        <v>0.45769946458687727</v>
      </c>
      <c r="AB177">
        <v>-1.6134630872872897</v>
      </c>
    </row>
    <row r="178" spans="1:28" x14ac:dyDescent="0.75">
      <c r="A178" t="s">
        <v>346</v>
      </c>
      <c r="B178">
        <v>97495</v>
      </c>
      <c r="C178">
        <v>21135</v>
      </c>
      <c r="D178">
        <v>21.68</v>
      </c>
      <c r="E178">
        <v>76360</v>
      </c>
      <c r="F178">
        <v>78.319999999999993</v>
      </c>
      <c r="G178">
        <v>6942</v>
      </c>
      <c r="H178">
        <v>7.12</v>
      </c>
      <c r="I178">
        <v>9.09</v>
      </c>
      <c r="J178">
        <v>2301</v>
      </c>
      <c r="K178">
        <v>2.36</v>
      </c>
      <c r="L178">
        <v>3.01</v>
      </c>
      <c r="M178">
        <v>67117</v>
      </c>
      <c r="N178">
        <v>68.84</v>
      </c>
      <c r="O178">
        <v>87.9</v>
      </c>
      <c r="P178">
        <v>0</v>
      </c>
      <c r="Q178">
        <v>45989</v>
      </c>
      <c r="R178">
        <v>0</v>
      </c>
      <c r="S178">
        <v>21128</v>
      </c>
      <c r="T178">
        <v>2</v>
      </c>
      <c r="U178">
        <v>1</v>
      </c>
      <c r="V178">
        <v>0</v>
      </c>
      <c r="W178">
        <v>0.47170624134571004</v>
      </c>
      <c r="X178">
        <v>0</v>
      </c>
      <c r="Y178">
        <v>0.216708549156367</v>
      </c>
      <c r="Z178">
        <v>0.19428757194970692</v>
      </c>
      <c r="AA178">
        <v>0.57221456269067561</v>
      </c>
      <c r="AB178">
        <v>-0.58347923715436245</v>
      </c>
    </row>
    <row r="179" spans="1:28" x14ac:dyDescent="0.75">
      <c r="A179" t="s">
        <v>347</v>
      </c>
      <c r="B179">
        <v>90159</v>
      </c>
      <c r="C179">
        <v>20177</v>
      </c>
      <c r="D179">
        <v>22.38</v>
      </c>
      <c r="E179">
        <v>69982</v>
      </c>
      <c r="F179">
        <v>77.62</v>
      </c>
      <c r="G179">
        <v>6376</v>
      </c>
      <c r="H179">
        <v>7.07</v>
      </c>
      <c r="I179">
        <v>9.11</v>
      </c>
      <c r="J179">
        <v>2277</v>
      </c>
      <c r="K179">
        <v>2.5299999999999998</v>
      </c>
      <c r="L179">
        <v>3.25</v>
      </c>
      <c r="M179">
        <v>61329</v>
      </c>
      <c r="N179">
        <v>68.02</v>
      </c>
      <c r="O179">
        <v>87.64</v>
      </c>
      <c r="P179">
        <v>0</v>
      </c>
      <c r="Q179">
        <v>41523</v>
      </c>
      <c r="R179">
        <v>0</v>
      </c>
      <c r="S179">
        <v>19806</v>
      </c>
      <c r="T179">
        <v>2</v>
      </c>
      <c r="U179">
        <v>1</v>
      </c>
      <c r="V179">
        <v>0</v>
      </c>
      <c r="W179">
        <v>0.46055302299271289</v>
      </c>
      <c r="X179">
        <v>0</v>
      </c>
      <c r="Y179">
        <v>0.21967856786344125</v>
      </c>
      <c r="Z179">
        <v>0.19019004039814055</v>
      </c>
      <c r="AA179">
        <v>0.53783152173227833</v>
      </c>
      <c r="AB179">
        <v>-0.88949027262686897</v>
      </c>
    </row>
    <row r="180" spans="1:28" x14ac:dyDescent="0.75">
      <c r="A180" t="s">
        <v>348</v>
      </c>
      <c r="B180">
        <v>83922</v>
      </c>
      <c r="C180">
        <v>18692</v>
      </c>
      <c r="D180">
        <v>22.27</v>
      </c>
      <c r="E180">
        <v>65230</v>
      </c>
      <c r="F180">
        <v>77.73</v>
      </c>
      <c r="G180">
        <v>5847</v>
      </c>
      <c r="H180">
        <v>6.97</v>
      </c>
      <c r="I180">
        <v>8.9600000000000009</v>
      </c>
      <c r="J180">
        <v>1887</v>
      </c>
      <c r="K180">
        <v>2.25</v>
      </c>
      <c r="L180">
        <v>2.89</v>
      </c>
      <c r="M180">
        <v>57496</v>
      </c>
      <c r="N180">
        <v>68.510000000000005</v>
      </c>
      <c r="O180">
        <v>88.14</v>
      </c>
      <c r="P180">
        <v>0</v>
      </c>
      <c r="Q180">
        <v>38320</v>
      </c>
      <c r="R180">
        <v>0</v>
      </c>
      <c r="S180">
        <v>19176</v>
      </c>
      <c r="T180">
        <v>2</v>
      </c>
      <c r="U180">
        <v>1</v>
      </c>
      <c r="V180">
        <v>0</v>
      </c>
      <c r="W180">
        <v>0.45661447534615474</v>
      </c>
      <c r="X180">
        <v>0</v>
      </c>
      <c r="Y180">
        <v>0.22849789089869163</v>
      </c>
      <c r="Z180">
        <v>0.18931674955309119</v>
      </c>
      <c r="AA180">
        <v>0.49258330209303564</v>
      </c>
      <c r="AB180">
        <v>-1.2964832349318804</v>
      </c>
    </row>
    <row r="181" spans="1:28" x14ac:dyDescent="0.75">
      <c r="A181" t="s">
        <v>349</v>
      </c>
      <c r="B181">
        <v>83117</v>
      </c>
      <c r="C181">
        <v>19038</v>
      </c>
      <c r="D181">
        <v>22.91</v>
      </c>
      <c r="E181">
        <v>64079</v>
      </c>
      <c r="F181">
        <v>77.09</v>
      </c>
      <c r="G181">
        <v>4846</v>
      </c>
      <c r="H181">
        <v>5.83</v>
      </c>
      <c r="I181">
        <v>7.56</v>
      </c>
      <c r="J181">
        <v>910</v>
      </c>
      <c r="K181">
        <v>1.0900000000000001</v>
      </c>
      <c r="L181">
        <v>1.42</v>
      </c>
      <c r="M181">
        <v>58323</v>
      </c>
      <c r="N181">
        <v>70.17</v>
      </c>
      <c r="O181">
        <v>91.02</v>
      </c>
      <c r="P181">
        <v>0</v>
      </c>
      <c r="Q181">
        <v>48766</v>
      </c>
      <c r="R181">
        <v>0</v>
      </c>
      <c r="S181">
        <v>9557</v>
      </c>
      <c r="T181">
        <v>2</v>
      </c>
      <c r="U181">
        <v>1</v>
      </c>
      <c r="V181">
        <v>0</v>
      </c>
      <c r="W181">
        <v>0.58671511243187313</v>
      </c>
      <c r="X181">
        <v>0</v>
      </c>
      <c r="Y181">
        <v>0.11498249455586704</v>
      </c>
      <c r="Z181">
        <v>0.24205408192031966</v>
      </c>
      <c r="AA181">
        <v>1.032228515461741</v>
      </c>
      <c r="AB181">
        <v>3.1713934223215219</v>
      </c>
    </row>
    <row r="182" spans="1:28" x14ac:dyDescent="0.75">
      <c r="A182" t="s">
        <v>350</v>
      </c>
      <c r="B182">
        <v>77368</v>
      </c>
      <c r="C182">
        <v>20208</v>
      </c>
      <c r="D182">
        <v>26.12</v>
      </c>
      <c r="E182">
        <v>57160</v>
      </c>
      <c r="F182">
        <v>73.88</v>
      </c>
      <c r="G182">
        <v>4770</v>
      </c>
      <c r="H182">
        <v>6.17</v>
      </c>
      <c r="I182">
        <v>8.34</v>
      </c>
      <c r="J182">
        <v>1335</v>
      </c>
      <c r="K182">
        <v>1.73</v>
      </c>
      <c r="L182">
        <v>2.34</v>
      </c>
      <c r="M182">
        <v>51055</v>
      </c>
      <c r="N182">
        <v>65.989999999999995</v>
      </c>
      <c r="O182">
        <v>89.32</v>
      </c>
      <c r="P182">
        <v>0</v>
      </c>
      <c r="Q182">
        <v>36215</v>
      </c>
      <c r="R182">
        <v>0</v>
      </c>
      <c r="S182">
        <v>14840</v>
      </c>
      <c r="T182">
        <v>2</v>
      </c>
      <c r="U182">
        <v>1</v>
      </c>
      <c r="V182">
        <v>0</v>
      </c>
      <c r="W182">
        <v>0.46808758142901458</v>
      </c>
      <c r="X182">
        <v>0</v>
      </c>
      <c r="Y182">
        <v>0.1918105676765588</v>
      </c>
      <c r="Z182">
        <v>0.19172303328123341</v>
      </c>
      <c r="AA182">
        <v>0.67006173670065683</v>
      </c>
      <c r="AB182">
        <v>0.27108785314296036</v>
      </c>
    </row>
    <row r="183" spans="1:28" x14ac:dyDescent="0.75">
      <c r="A183" t="s">
        <v>351</v>
      </c>
      <c r="B183">
        <v>59733</v>
      </c>
      <c r="C183">
        <v>16853</v>
      </c>
      <c r="D183">
        <v>28.21</v>
      </c>
      <c r="E183">
        <v>42880</v>
      </c>
      <c r="F183">
        <v>71.790000000000006</v>
      </c>
      <c r="G183">
        <v>3227</v>
      </c>
      <c r="H183">
        <v>5.4</v>
      </c>
      <c r="I183">
        <v>7.53</v>
      </c>
      <c r="J183">
        <v>839</v>
      </c>
      <c r="K183">
        <v>1.4</v>
      </c>
      <c r="L183">
        <v>1.96</v>
      </c>
      <c r="M183">
        <v>38814</v>
      </c>
      <c r="N183">
        <v>64.98</v>
      </c>
      <c r="O183">
        <v>90.52</v>
      </c>
      <c r="P183">
        <v>0</v>
      </c>
      <c r="Q183">
        <v>29582</v>
      </c>
      <c r="R183">
        <v>0</v>
      </c>
      <c r="S183">
        <v>9232</v>
      </c>
      <c r="T183">
        <v>2</v>
      </c>
      <c r="U183">
        <v>1</v>
      </c>
      <c r="V183">
        <v>0</v>
      </c>
      <c r="W183">
        <v>0.49523713860010382</v>
      </c>
      <c r="X183">
        <v>0</v>
      </c>
      <c r="Y183">
        <v>0.15455443389751058</v>
      </c>
      <c r="Z183">
        <v>0.20223107115621955</v>
      </c>
      <c r="AA183">
        <v>0.85487354433680274</v>
      </c>
      <c r="AB183">
        <v>1.8108383206107526</v>
      </c>
    </row>
    <row r="184" spans="1:28" x14ac:dyDescent="0.75">
      <c r="A184" t="s">
        <v>352</v>
      </c>
      <c r="B184">
        <v>89753</v>
      </c>
      <c r="C184">
        <v>20569</v>
      </c>
      <c r="D184">
        <v>22.92</v>
      </c>
      <c r="E184">
        <v>69184</v>
      </c>
      <c r="F184">
        <v>77.08</v>
      </c>
      <c r="G184">
        <v>6250</v>
      </c>
      <c r="H184">
        <v>6.96</v>
      </c>
      <c r="I184">
        <v>9.0299999999999994</v>
      </c>
      <c r="J184">
        <v>1717</v>
      </c>
      <c r="K184">
        <v>1.91</v>
      </c>
      <c r="L184">
        <v>2.48</v>
      </c>
      <c r="M184">
        <v>61217</v>
      </c>
      <c r="N184">
        <v>68.209999999999994</v>
      </c>
      <c r="O184">
        <v>88.48</v>
      </c>
      <c r="P184">
        <v>0</v>
      </c>
      <c r="Q184">
        <v>41617</v>
      </c>
      <c r="R184">
        <v>0</v>
      </c>
      <c r="S184">
        <v>19600</v>
      </c>
      <c r="T184">
        <v>2</v>
      </c>
      <c r="U184">
        <v>1</v>
      </c>
      <c r="V184">
        <v>0</v>
      </c>
      <c r="W184">
        <v>0.46368366516996645</v>
      </c>
      <c r="X184">
        <v>0</v>
      </c>
      <c r="Y184">
        <v>0.21837710160106069</v>
      </c>
      <c r="Z184">
        <v>0.19130432395600944</v>
      </c>
      <c r="AA184">
        <v>0.54958936945803916</v>
      </c>
      <c r="AB184">
        <v>-0.78452315421946928</v>
      </c>
    </row>
    <row r="185" spans="1:28" x14ac:dyDescent="0.75">
      <c r="A185" t="s">
        <v>353</v>
      </c>
      <c r="B185">
        <v>102249</v>
      </c>
      <c r="C185">
        <v>22645</v>
      </c>
      <c r="D185">
        <v>22.15</v>
      </c>
      <c r="E185">
        <v>79604</v>
      </c>
      <c r="F185">
        <v>77.849999999999994</v>
      </c>
      <c r="G185">
        <v>6967</v>
      </c>
      <c r="H185">
        <v>6.81</v>
      </c>
      <c r="I185">
        <v>8.75</v>
      </c>
      <c r="J185">
        <v>1824</v>
      </c>
      <c r="K185">
        <v>1.78</v>
      </c>
      <c r="L185">
        <v>2.29</v>
      </c>
      <c r="M185">
        <v>70813</v>
      </c>
      <c r="N185">
        <v>69.260000000000005</v>
      </c>
      <c r="O185">
        <v>88.96</v>
      </c>
      <c r="P185">
        <v>0</v>
      </c>
      <c r="Q185">
        <v>49227</v>
      </c>
      <c r="R185">
        <v>0</v>
      </c>
      <c r="S185">
        <v>21586</v>
      </c>
      <c r="T185">
        <v>2</v>
      </c>
      <c r="U185">
        <v>1</v>
      </c>
      <c r="V185">
        <v>0</v>
      </c>
      <c r="W185">
        <v>0.48144236129448698</v>
      </c>
      <c r="X185">
        <v>0</v>
      </c>
      <c r="Y185">
        <v>0.21111208911578597</v>
      </c>
      <c r="Z185">
        <v>0.19776699972687181</v>
      </c>
      <c r="AA185">
        <v>0.61341316020429848</v>
      </c>
      <c r="AB185">
        <v>-0.22065180342005775</v>
      </c>
    </row>
    <row r="186" spans="1:28" x14ac:dyDescent="0.75">
      <c r="A186" t="s">
        <v>354</v>
      </c>
      <c r="B186">
        <v>83209</v>
      </c>
      <c r="C186">
        <v>19707</v>
      </c>
      <c r="D186">
        <v>23.68</v>
      </c>
      <c r="E186">
        <v>63502</v>
      </c>
      <c r="F186">
        <v>76.319999999999993</v>
      </c>
      <c r="G186">
        <v>5348</v>
      </c>
      <c r="H186">
        <v>6.43</v>
      </c>
      <c r="I186">
        <v>8.42</v>
      </c>
      <c r="J186">
        <v>1454</v>
      </c>
      <c r="K186">
        <v>1.75</v>
      </c>
      <c r="L186">
        <v>2.29</v>
      </c>
      <c r="M186">
        <v>56700</v>
      </c>
      <c r="N186">
        <v>68.14</v>
      </c>
      <c r="O186">
        <v>89.29</v>
      </c>
      <c r="P186">
        <v>0</v>
      </c>
      <c r="Q186">
        <v>30477</v>
      </c>
      <c r="R186">
        <v>0</v>
      </c>
      <c r="S186">
        <v>26223</v>
      </c>
      <c r="T186">
        <v>2</v>
      </c>
      <c r="U186">
        <v>1</v>
      </c>
      <c r="V186">
        <v>0</v>
      </c>
      <c r="W186">
        <v>0.36627047554951986</v>
      </c>
      <c r="X186">
        <v>0</v>
      </c>
      <c r="Y186">
        <v>0.31514619812760641</v>
      </c>
      <c r="Z186">
        <v>0.17131040296947539</v>
      </c>
      <c r="AA186">
        <v>3.3211400378027944E-2</v>
      </c>
      <c r="AB186">
        <v>-5.6688103054276517</v>
      </c>
    </row>
    <row r="187" spans="1:28" x14ac:dyDescent="0.75">
      <c r="A187" t="s">
        <v>355</v>
      </c>
      <c r="B187">
        <v>91389</v>
      </c>
      <c r="C187">
        <v>19786</v>
      </c>
      <c r="D187">
        <v>21.65</v>
      </c>
      <c r="E187">
        <v>71603</v>
      </c>
      <c r="F187">
        <v>78.349999999999994</v>
      </c>
      <c r="G187">
        <v>6637</v>
      </c>
      <c r="H187">
        <v>7.26</v>
      </c>
      <c r="I187">
        <v>9.27</v>
      </c>
      <c r="J187">
        <v>1927</v>
      </c>
      <c r="K187">
        <v>2.11</v>
      </c>
      <c r="L187">
        <v>2.69</v>
      </c>
      <c r="M187">
        <v>63039</v>
      </c>
      <c r="N187">
        <v>68.98</v>
      </c>
      <c r="O187">
        <v>88.04</v>
      </c>
      <c r="P187">
        <v>0</v>
      </c>
      <c r="Q187">
        <v>35006</v>
      </c>
      <c r="R187">
        <v>0</v>
      </c>
      <c r="S187">
        <v>28033</v>
      </c>
      <c r="T187">
        <v>2</v>
      </c>
      <c r="U187">
        <v>1</v>
      </c>
      <c r="V187">
        <v>0</v>
      </c>
      <c r="W187">
        <v>0.38304391119281311</v>
      </c>
      <c r="X187">
        <v>0</v>
      </c>
      <c r="Y187">
        <v>0.30674370000765955</v>
      </c>
      <c r="Z187">
        <v>0.17454411924701382</v>
      </c>
      <c r="AA187">
        <v>7.0798243515553777E-2</v>
      </c>
      <c r="AB187">
        <v>-5.2962450454014007</v>
      </c>
    </row>
    <row r="188" spans="1:28" x14ac:dyDescent="0.75">
      <c r="A188" t="s">
        <v>356</v>
      </c>
      <c r="B188">
        <v>78584</v>
      </c>
      <c r="C188">
        <v>18393</v>
      </c>
      <c r="D188">
        <v>23.41</v>
      </c>
      <c r="E188">
        <v>60191</v>
      </c>
      <c r="F188">
        <v>76.59</v>
      </c>
      <c r="G188">
        <v>5451</v>
      </c>
      <c r="H188">
        <v>6.94</v>
      </c>
      <c r="I188">
        <v>9.06</v>
      </c>
      <c r="J188">
        <v>1458</v>
      </c>
      <c r="K188">
        <v>1.86</v>
      </c>
      <c r="L188">
        <v>2.42</v>
      </c>
      <c r="M188">
        <v>53282</v>
      </c>
      <c r="N188">
        <v>67.8</v>
      </c>
      <c r="O188">
        <v>88.52</v>
      </c>
      <c r="P188">
        <v>0</v>
      </c>
      <c r="Q188">
        <v>32001</v>
      </c>
      <c r="R188">
        <v>0</v>
      </c>
      <c r="S188">
        <v>21281</v>
      </c>
      <c r="T188">
        <v>2</v>
      </c>
      <c r="U188">
        <v>1</v>
      </c>
      <c r="V188">
        <v>0</v>
      </c>
      <c r="W188">
        <v>0.40722029929756692</v>
      </c>
      <c r="X188">
        <v>0</v>
      </c>
      <c r="Y188">
        <v>0.27080576198717299</v>
      </c>
      <c r="Z188">
        <v>0.17623443047552376</v>
      </c>
      <c r="AA188">
        <v>0.2161059349067441</v>
      </c>
      <c r="AB188">
        <v>-3.879372252160918</v>
      </c>
    </row>
    <row r="189" spans="1:28" x14ac:dyDescent="0.75">
      <c r="A189" t="s">
        <v>357</v>
      </c>
      <c r="B189">
        <v>97246</v>
      </c>
      <c r="C189">
        <v>22554</v>
      </c>
      <c r="D189">
        <v>23.19</v>
      </c>
      <c r="E189">
        <v>74692</v>
      </c>
      <c r="F189">
        <v>76.81</v>
      </c>
      <c r="G189">
        <v>6991</v>
      </c>
      <c r="H189">
        <v>7.19</v>
      </c>
      <c r="I189">
        <v>9.36</v>
      </c>
      <c r="J189">
        <v>1710</v>
      </c>
      <c r="K189">
        <v>1.76</v>
      </c>
      <c r="L189">
        <v>2.29</v>
      </c>
      <c r="M189">
        <v>65991</v>
      </c>
      <c r="N189">
        <v>67.86</v>
      </c>
      <c r="O189">
        <v>88.35</v>
      </c>
      <c r="P189">
        <v>0</v>
      </c>
      <c r="Q189">
        <v>43973</v>
      </c>
      <c r="R189">
        <v>0</v>
      </c>
      <c r="S189">
        <v>22018</v>
      </c>
      <c r="T189">
        <v>2</v>
      </c>
      <c r="U189">
        <v>1</v>
      </c>
      <c r="V189">
        <v>0</v>
      </c>
      <c r="W189">
        <v>0.45218312321329412</v>
      </c>
      <c r="X189">
        <v>0</v>
      </c>
      <c r="Y189">
        <v>0.22641548238487957</v>
      </c>
      <c r="Z189">
        <v>0.1874896868514109</v>
      </c>
      <c r="AA189">
        <v>0.49201175375776418</v>
      </c>
      <c r="AB189">
        <v>-1.3016545041720509</v>
      </c>
    </row>
    <row r="190" spans="1:28" x14ac:dyDescent="0.75">
      <c r="A190" t="s">
        <v>358</v>
      </c>
      <c r="B190">
        <v>93687</v>
      </c>
      <c r="C190">
        <v>22895</v>
      </c>
      <c r="D190">
        <v>24.44</v>
      </c>
      <c r="E190">
        <v>70792</v>
      </c>
      <c r="F190">
        <v>75.56</v>
      </c>
      <c r="G190">
        <v>6061</v>
      </c>
      <c r="H190">
        <v>6.47</v>
      </c>
      <c r="I190">
        <v>8.56</v>
      </c>
      <c r="J190">
        <v>1676</v>
      </c>
      <c r="K190">
        <v>1.79</v>
      </c>
      <c r="L190">
        <v>2.37</v>
      </c>
      <c r="M190">
        <v>63055</v>
      </c>
      <c r="N190">
        <v>67.3</v>
      </c>
      <c r="O190">
        <v>89.07</v>
      </c>
      <c r="P190">
        <v>0</v>
      </c>
      <c r="Q190">
        <v>36332</v>
      </c>
      <c r="R190">
        <v>0</v>
      </c>
      <c r="S190">
        <v>26723</v>
      </c>
      <c r="T190">
        <v>2</v>
      </c>
      <c r="U190">
        <v>1</v>
      </c>
      <c r="V190">
        <v>0</v>
      </c>
      <c r="W190">
        <v>0.38780193623448289</v>
      </c>
      <c r="X190">
        <v>0</v>
      </c>
      <c r="Y190">
        <v>0.28523701260580442</v>
      </c>
      <c r="Z190">
        <v>0.1721228764890711</v>
      </c>
      <c r="AA190">
        <v>0.13016475641677777</v>
      </c>
      <c r="AB190">
        <v>-4.7127918901746657</v>
      </c>
    </row>
    <row r="191" spans="1:28" x14ac:dyDescent="0.75">
      <c r="A191" t="s">
        <v>359</v>
      </c>
      <c r="B191">
        <v>65567</v>
      </c>
      <c r="C191">
        <v>14138</v>
      </c>
      <c r="D191">
        <v>21.56</v>
      </c>
      <c r="E191">
        <v>51429</v>
      </c>
      <c r="F191">
        <v>78.44</v>
      </c>
      <c r="G191">
        <v>5276</v>
      </c>
      <c r="H191">
        <v>8.0500000000000007</v>
      </c>
      <c r="I191">
        <v>10.26</v>
      </c>
      <c r="J191">
        <v>1679</v>
      </c>
      <c r="K191">
        <v>2.56</v>
      </c>
      <c r="L191">
        <v>3.26</v>
      </c>
      <c r="M191">
        <v>44474</v>
      </c>
      <c r="N191">
        <v>67.83</v>
      </c>
      <c r="O191">
        <v>86.48</v>
      </c>
      <c r="P191">
        <v>0</v>
      </c>
      <c r="Q191">
        <v>27979</v>
      </c>
      <c r="R191">
        <v>0</v>
      </c>
      <c r="S191">
        <v>16495</v>
      </c>
      <c r="T191">
        <v>2</v>
      </c>
      <c r="U191">
        <v>1</v>
      </c>
      <c r="V191">
        <v>0</v>
      </c>
      <c r="W191">
        <v>0.42672380923330333</v>
      </c>
      <c r="X191">
        <v>0</v>
      </c>
      <c r="Y191">
        <v>0.2515747250903656</v>
      </c>
      <c r="Z191">
        <v>0.18052757840179456</v>
      </c>
      <c r="AA191">
        <v>0.33157152504677878</v>
      </c>
      <c r="AB191">
        <v>-2.7816216250822006</v>
      </c>
    </row>
    <row r="192" spans="1:28" x14ac:dyDescent="0.75">
      <c r="A192" t="s">
        <v>360</v>
      </c>
      <c r="B192">
        <v>55252</v>
      </c>
      <c r="C192">
        <v>12138</v>
      </c>
      <c r="D192">
        <v>21.97</v>
      </c>
      <c r="E192">
        <v>43114</v>
      </c>
      <c r="F192">
        <v>78.03</v>
      </c>
      <c r="G192">
        <v>4457</v>
      </c>
      <c r="H192">
        <v>8.07</v>
      </c>
      <c r="I192">
        <v>10.34</v>
      </c>
      <c r="J192">
        <v>1398</v>
      </c>
      <c r="K192">
        <v>2.5299999999999998</v>
      </c>
      <c r="L192">
        <v>3.24</v>
      </c>
      <c r="M192">
        <v>37259</v>
      </c>
      <c r="N192">
        <v>67.430000000000007</v>
      </c>
      <c r="O192">
        <v>86.42</v>
      </c>
      <c r="P192">
        <v>0</v>
      </c>
      <c r="Q192">
        <v>23461</v>
      </c>
      <c r="R192">
        <v>0</v>
      </c>
      <c r="S192">
        <v>13798</v>
      </c>
      <c r="T192">
        <v>2</v>
      </c>
      <c r="U192">
        <v>1</v>
      </c>
      <c r="V192">
        <v>0</v>
      </c>
      <c r="W192">
        <v>0.42461811337146166</v>
      </c>
      <c r="X192">
        <v>0</v>
      </c>
      <c r="Y192">
        <v>0.24972851661478318</v>
      </c>
      <c r="Z192">
        <v>0.1795682529501722</v>
      </c>
      <c r="AA192">
        <v>0.33395945884354172</v>
      </c>
      <c r="AB192">
        <v>-2.7591968645379676</v>
      </c>
    </row>
    <row r="193" spans="1:28" x14ac:dyDescent="0.75">
      <c r="A193" t="s">
        <v>361</v>
      </c>
      <c r="B193">
        <v>69499</v>
      </c>
      <c r="C193">
        <v>14788</v>
      </c>
      <c r="D193">
        <v>21.28</v>
      </c>
      <c r="E193">
        <v>54711</v>
      </c>
      <c r="F193">
        <v>78.72</v>
      </c>
      <c r="G193">
        <v>5174</v>
      </c>
      <c r="H193">
        <v>7.44</v>
      </c>
      <c r="I193">
        <v>9.4600000000000009</v>
      </c>
      <c r="J193">
        <v>2115</v>
      </c>
      <c r="K193">
        <v>3.04</v>
      </c>
      <c r="L193">
        <v>3.87</v>
      </c>
      <c r="M193">
        <v>47422</v>
      </c>
      <c r="N193">
        <v>68.23</v>
      </c>
      <c r="O193">
        <v>86.68</v>
      </c>
      <c r="P193">
        <v>0</v>
      </c>
      <c r="Q193">
        <v>27828</v>
      </c>
      <c r="R193">
        <v>0</v>
      </c>
      <c r="S193">
        <v>19594</v>
      </c>
      <c r="T193">
        <v>2</v>
      </c>
      <c r="U193">
        <v>1</v>
      </c>
      <c r="V193">
        <v>0</v>
      </c>
      <c r="W193">
        <v>0.40040863897322265</v>
      </c>
      <c r="X193">
        <v>0</v>
      </c>
      <c r="Y193">
        <v>0.28193211413113856</v>
      </c>
      <c r="Z193">
        <v>0.17565276065727317</v>
      </c>
      <c r="AA193">
        <v>0.16568082994748362</v>
      </c>
      <c r="AB193">
        <v>-4.3667361243832659</v>
      </c>
    </row>
    <row r="194" spans="1:28" x14ac:dyDescent="0.75">
      <c r="A194" t="s">
        <v>362</v>
      </c>
      <c r="B194">
        <v>101389</v>
      </c>
      <c r="C194">
        <v>21294</v>
      </c>
      <c r="D194">
        <v>21</v>
      </c>
      <c r="E194">
        <v>80095</v>
      </c>
      <c r="F194">
        <v>79</v>
      </c>
      <c r="G194">
        <v>7986</v>
      </c>
      <c r="H194">
        <v>7.88</v>
      </c>
      <c r="I194">
        <v>9.9700000000000006</v>
      </c>
      <c r="J194">
        <v>2956</v>
      </c>
      <c r="K194">
        <v>2.92</v>
      </c>
      <c r="L194">
        <v>3.69</v>
      </c>
      <c r="M194">
        <v>69153</v>
      </c>
      <c r="N194">
        <v>68.209999999999994</v>
      </c>
      <c r="O194">
        <v>86.34</v>
      </c>
      <c r="P194">
        <v>0</v>
      </c>
      <c r="Q194">
        <v>46038</v>
      </c>
      <c r="R194">
        <v>0</v>
      </c>
      <c r="S194">
        <v>23115</v>
      </c>
      <c r="T194">
        <v>2</v>
      </c>
      <c r="U194">
        <v>1</v>
      </c>
      <c r="V194">
        <v>0</v>
      </c>
      <c r="W194">
        <v>0.4540729270433676</v>
      </c>
      <c r="X194">
        <v>0</v>
      </c>
      <c r="Y194">
        <v>0.22798331179911036</v>
      </c>
      <c r="Z194">
        <v>0.18832049496578629</v>
      </c>
      <c r="AA194">
        <v>0.48939545400793372</v>
      </c>
      <c r="AB194">
        <v>-1.325335866051681</v>
      </c>
    </row>
    <row r="195" spans="1:28" x14ac:dyDescent="0.75">
      <c r="A195" t="s">
        <v>363</v>
      </c>
      <c r="B195">
        <v>112217</v>
      </c>
      <c r="C195">
        <v>23889</v>
      </c>
      <c r="D195">
        <v>21.29</v>
      </c>
      <c r="E195">
        <v>88328</v>
      </c>
      <c r="F195">
        <v>78.709999999999994</v>
      </c>
      <c r="G195">
        <v>8937</v>
      </c>
      <c r="H195">
        <v>7.96</v>
      </c>
      <c r="I195">
        <v>10.119999999999999</v>
      </c>
      <c r="J195">
        <v>3115</v>
      </c>
      <c r="K195">
        <v>2.78</v>
      </c>
      <c r="L195">
        <v>3.53</v>
      </c>
      <c r="M195">
        <v>76276</v>
      </c>
      <c r="N195">
        <v>67.97</v>
      </c>
      <c r="O195">
        <v>86.36</v>
      </c>
      <c r="P195">
        <v>0</v>
      </c>
      <c r="Q195">
        <v>54472</v>
      </c>
      <c r="R195">
        <v>0</v>
      </c>
      <c r="S195">
        <v>21804</v>
      </c>
      <c r="T195">
        <v>2</v>
      </c>
      <c r="U195">
        <v>1</v>
      </c>
      <c r="V195">
        <v>0</v>
      </c>
      <c r="W195">
        <v>0.4854166481014463</v>
      </c>
      <c r="X195">
        <v>0</v>
      </c>
      <c r="Y195">
        <v>0.19430211108833778</v>
      </c>
      <c r="Z195">
        <v>0.19866947093653015</v>
      </c>
      <c r="AA195">
        <v>0.68870765816090174</v>
      </c>
      <c r="AB195">
        <v>0.43105505179662629</v>
      </c>
    </row>
    <row r="196" spans="1:28" x14ac:dyDescent="0.75">
      <c r="A196" t="s">
        <v>364</v>
      </c>
      <c r="B196">
        <v>96488</v>
      </c>
      <c r="C196">
        <v>17602</v>
      </c>
      <c r="D196">
        <v>18.239999999999998</v>
      </c>
      <c r="E196">
        <v>78886</v>
      </c>
      <c r="F196">
        <v>81.760000000000005</v>
      </c>
      <c r="G196">
        <v>7578</v>
      </c>
      <c r="H196">
        <v>7.85</v>
      </c>
      <c r="I196">
        <v>9.61</v>
      </c>
      <c r="J196">
        <v>3457</v>
      </c>
      <c r="K196">
        <v>3.58</v>
      </c>
      <c r="L196">
        <v>4.38</v>
      </c>
      <c r="M196">
        <v>67851</v>
      </c>
      <c r="N196">
        <v>70.319999999999993</v>
      </c>
      <c r="O196">
        <v>86.01</v>
      </c>
      <c r="P196">
        <v>0</v>
      </c>
      <c r="Q196">
        <v>46109</v>
      </c>
      <c r="R196">
        <v>0</v>
      </c>
      <c r="S196">
        <v>21742</v>
      </c>
      <c r="T196">
        <v>2</v>
      </c>
      <c r="U196">
        <v>1</v>
      </c>
      <c r="V196">
        <v>0</v>
      </c>
      <c r="W196">
        <v>0.47787289611143352</v>
      </c>
      <c r="X196">
        <v>0</v>
      </c>
      <c r="Y196">
        <v>0.22533372025536855</v>
      </c>
      <c r="Z196">
        <v>0.19717562222327459</v>
      </c>
      <c r="AA196">
        <v>0.54846899563311591</v>
      </c>
      <c r="AB196">
        <v>-0.79451088861190833</v>
      </c>
    </row>
    <row r="197" spans="1:28" x14ac:dyDescent="0.75">
      <c r="A197" t="s">
        <v>365</v>
      </c>
      <c r="B197">
        <v>82777</v>
      </c>
      <c r="C197">
        <v>20100</v>
      </c>
      <c r="D197">
        <v>24.28</v>
      </c>
      <c r="E197">
        <v>62677</v>
      </c>
      <c r="F197">
        <v>75.72</v>
      </c>
      <c r="G197">
        <v>5423</v>
      </c>
      <c r="H197">
        <v>6.55</v>
      </c>
      <c r="I197">
        <v>8.65</v>
      </c>
      <c r="J197">
        <v>2165</v>
      </c>
      <c r="K197">
        <v>2.62</v>
      </c>
      <c r="L197">
        <v>3.45</v>
      </c>
      <c r="M197">
        <v>55089</v>
      </c>
      <c r="N197">
        <v>66.55</v>
      </c>
      <c r="O197">
        <v>87.89</v>
      </c>
      <c r="P197">
        <v>0</v>
      </c>
      <c r="Q197">
        <v>36310</v>
      </c>
      <c r="R197">
        <v>0</v>
      </c>
      <c r="S197">
        <v>18779</v>
      </c>
      <c r="T197">
        <v>2</v>
      </c>
      <c r="U197">
        <v>1</v>
      </c>
      <c r="V197">
        <v>0</v>
      </c>
      <c r="W197">
        <v>0.43864841683076217</v>
      </c>
      <c r="X197">
        <v>0</v>
      </c>
      <c r="Y197">
        <v>0.22686253427884556</v>
      </c>
      <c r="Z197">
        <v>0.18245056627471093</v>
      </c>
      <c r="AA197">
        <v>0.46077069473223597</v>
      </c>
      <c r="AB197">
        <v>-1.5854458513092311</v>
      </c>
    </row>
    <row r="198" spans="1:28" x14ac:dyDescent="0.75">
      <c r="A198" t="s">
        <v>366</v>
      </c>
      <c r="B198">
        <v>80310</v>
      </c>
      <c r="C198">
        <v>17583</v>
      </c>
      <c r="D198">
        <v>21.89</v>
      </c>
      <c r="E198">
        <v>62727</v>
      </c>
      <c r="F198">
        <v>78.11</v>
      </c>
      <c r="G198">
        <v>5913</v>
      </c>
      <c r="H198">
        <v>7.36</v>
      </c>
      <c r="I198">
        <v>9.43</v>
      </c>
      <c r="J198">
        <v>2045</v>
      </c>
      <c r="K198">
        <v>2.5499999999999998</v>
      </c>
      <c r="L198">
        <v>3.26</v>
      </c>
      <c r="M198">
        <v>54769</v>
      </c>
      <c r="N198">
        <v>68.2</v>
      </c>
      <c r="O198">
        <v>87.31</v>
      </c>
      <c r="P198">
        <v>0</v>
      </c>
      <c r="Q198">
        <v>30621</v>
      </c>
      <c r="R198">
        <v>0</v>
      </c>
      <c r="S198">
        <v>24148</v>
      </c>
      <c r="T198">
        <v>2</v>
      </c>
      <c r="U198">
        <v>1</v>
      </c>
      <c r="V198">
        <v>0</v>
      </c>
      <c r="W198">
        <v>0.3812850205453866</v>
      </c>
      <c r="X198">
        <v>0</v>
      </c>
      <c r="Y198">
        <v>0.30068484622089403</v>
      </c>
      <c r="Z198">
        <v>0.17285754166717313</v>
      </c>
      <c r="AA198">
        <v>8.0416177826105675E-2</v>
      </c>
      <c r="AB198">
        <v>-5.2013014235813024</v>
      </c>
    </row>
    <row r="199" spans="1:28" x14ac:dyDescent="0.75">
      <c r="A199" t="s">
        <v>367</v>
      </c>
      <c r="B199">
        <v>82207</v>
      </c>
      <c r="C199">
        <v>16884</v>
      </c>
      <c r="D199">
        <v>20.54</v>
      </c>
      <c r="E199">
        <v>65323</v>
      </c>
      <c r="F199">
        <v>79.459999999999994</v>
      </c>
      <c r="G199">
        <v>6300</v>
      </c>
      <c r="H199">
        <v>7.66</v>
      </c>
      <c r="I199">
        <v>9.64</v>
      </c>
      <c r="J199">
        <v>2208</v>
      </c>
      <c r="K199">
        <v>2.69</v>
      </c>
      <c r="L199">
        <v>3.38</v>
      </c>
      <c r="M199">
        <v>56815</v>
      </c>
      <c r="N199">
        <v>69.11</v>
      </c>
      <c r="O199">
        <v>86.98</v>
      </c>
      <c r="P199">
        <v>0</v>
      </c>
      <c r="Q199">
        <v>33847</v>
      </c>
      <c r="R199">
        <v>0</v>
      </c>
      <c r="S199">
        <v>22968</v>
      </c>
      <c r="T199">
        <v>2</v>
      </c>
      <c r="U199">
        <v>1</v>
      </c>
      <c r="V199">
        <v>0</v>
      </c>
      <c r="W199">
        <v>0.41172892819346285</v>
      </c>
      <c r="X199">
        <v>0</v>
      </c>
      <c r="Y199">
        <v>0.27939226586543725</v>
      </c>
      <c r="Z199">
        <v>0.17900322784618361</v>
      </c>
      <c r="AA199">
        <v>0.19783505802934478</v>
      </c>
      <c r="AB199">
        <v>-4.0554181802621194</v>
      </c>
    </row>
    <row r="200" spans="1:28" x14ac:dyDescent="0.75">
      <c r="A200" t="s">
        <v>368</v>
      </c>
      <c r="B200">
        <v>65597</v>
      </c>
      <c r="C200">
        <v>18015</v>
      </c>
      <c r="D200">
        <v>27.46</v>
      </c>
      <c r="E200">
        <v>47582</v>
      </c>
      <c r="F200">
        <v>72.540000000000006</v>
      </c>
      <c r="G200">
        <v>3806</v>
      </c>
      <c r="H200">
        <v>5.8</v>
      </c>
      <c r="I200">
        <v>8</v>
      </c>
      <c r="J200">
        <v>1219</v>
      </c>
      <c r="K200">
        <v>1.86</v>
      </c>
      <c r="L200">
        <v>2.56</v>
      </c>
      <c r="M200">
        <v>42557</v>
      </c>
      <c r="N200">
        <v>64.88</v>
      </c>
      <c r="O200">
        <v>89.44</v>
      </c>
      <c r="P200">
        <v>0</v>
      </c>
      <c r="Q200">
        <v>29846</v>
      </c>
      <c r="R200">
        <v>0</v>
      </c>
      <c r="S200">
        <v>12711</v>
      </c>
      <c r="T200">
        <v>2</v>
      </c>
      <c r="U200">
        <v>1</v>
      </c>
      <c r="V200">
        <v>0</v>
      </c>
      <c r="W200">
        <v>0.45499031967925363</v>
      </c>
      <c r="X200">
        <v>0</v>
      </c>
      <c r="Y200">
        <v>0.19377410552311844</v>
      </c>
      <c r="Z200">
        <v>0.18664188645710869</v>
      </c>
      <c r="AA200">
        <v>0.6383093697034945</v>
      </c>
      <c r="AB200">
        <v>-3.495558130849119E-3</v>
      </c>
    </row>
    <row r="201" spans="1:28" x14ac:dyDescent="0.75">
      <c r="A201" t="s">
        <v>369</v>
      </c>
      <c r="B201">
        <v>53158</v>
      </c>
      <c r="C201">
        <v>15683</v>
      </c>
      <c r="D201">
        <v>29.5</v>
      </c>
      <c r="E201">
        <v>37475</v>
      </c>
      <c r="F201">
        <v>70.5</v>
      </c>
      <c r="G201">
        <v>3008</v>
      </c>
      <c r="H201">
        <v>5.66</v>
      </c>
      <c r="I201">
        <v>8.0299999999999994</v>
      </c>
      <c r="J201">
        <v>915</v>
      </c>
      <c r="K201">
        <v>1.72</v>
      </c>
      <c r="L201">
        <v>2.44</v>
      </c>
      <c r="M201">
        <v>33552</v>
      </c>
      <c r="N201">
        <v>63.12</v>
      </c>
      <c r="O201">
        <v>89.53</v>
      </c>
      <c r="P201">
        <v>0</v>
      </c>
      <c r="Q201">
        <v>24963</v>
      </c>
      <c r="R201">
        <v>0</v>
      </c>
      <c r="S201">
        <v>8589</v>
      </c>
      <c r="T201">
        <v>2</v>
      </c>
      <c r="U201">
        <v>1</v>
      </c>
      <c r="V201">
        <v>0</v>
      </c>
      <c r="W201">
        <v>0.46960006019790057</v>
      </c>
      <c r="X201">
        <v>0</v>
      </c>
      <c r="Y201">
        <v>0.16157492757440084</v>
      </c>
      <c r="Z201">
        <v>0.19172585080082674</v>
      </c>
      <c r="AA201">
        <v>0.7966202504417268</v>
      </c>
      <c r="AB201">
        <v>1.3370589631551208</v>
      </c>
    </row>
    <row r="202" spans="1:28" x14ac:dyDescent="0.75">
      <c r="A202" t="s">
        <v>370</v>
      </c>
      <c r="B202">
        <v>82417</v>
      </c>
      <c r="C202">
        <v>21122</v>
      </c>
      <c r="D202">
        <v>25.63</v>
      </c>
      <c r="E202">
        <v>61295</v>
      </c>
      <c r="F202">
        <v>74.37</v>
      </c>
      <c r="G202">
        <v>5820</v>
      </c>
      <c r="H202">
        <v>7.06</v>
      </c>
      <c r="I202">
        <v>9.5</v>
      </c>
      <c r="J202">
        <v>1205</v>
      </c>
      <c r="K202">
        <v>1.46</v>
      </c>
      <c r="L202">
        <v>1.97</v>
      </c>
      <c r="M202">
        <v>54270</v>
      </c>
      <c r="N202">
        <v>65.849999999999994</v>
      </c>
      <c r="O202">
        <v>88.54</v>
      </c>
      <c r="P202">
        <v>0</v>
      </c>
      <c r="Q202">
        <v>34298</v>
      </c>
      <c r="R202">
        <v>0</v>
      </c>
      <c r="S202">
        <v>19972</v>
      </c>
      <c r="T202">
        <v>2</v>
      </c>
      <c r="U202">
        <v>1</v>
      </c>
      <c r="V202">
        <v>0</v>
      </c>
      <c r="W202">
        <v>0.41615200747418613</v>
      </c>
      <c r="X202">
        <v>0</v>
      </c>
      <c r="Y202">
        <v>0.24232864578909691</v>
      </c>
      <c r="Z202">
        <v>0.1757174388146085</v>
      </c>
      <c r="AA202">
        <v>0.34378426239595916</v>
      </c>
      <c r="AB202">
        <v>-2.6670553058861106</v>
      </c>
    </row>
    <row r="203" spans="1:28" x14ac:dyDescent="0.75">
      <c r="A203" t="s">
        <v>371</v>
      </c>
      <c r="B203">
        <v>100976</v>
      </c>
      <c r="C203">
        <v>23399</v>
      </c>
      <c r="D203">
        <v>23.17</v>
      </c>
      <c r="E203">
        <v>77577</v>
      </c>
      <c r="F203">
        <v>76.83</v>
      </c>
      <c r="G203">
        <v>6931</v>
      </c>
      <c r="H203">
        <v>6.86</v>
      </c>
      <c r="I203">
        <v>8.93</v>
      </c>
      <c r="J203">
        <v>2149</v>
      </c>
      <c r="K203">
        <v>2.13</v>
      </c>
      <c r="L203">
        <v>2.77</v>
      </c>
      <c r="M203">
        <v>68497</v>
      </c>
      <c r="N203">
        <v>67.83</v>
      </c>
      <c r="O203">
        <v>88.3</v>
      </c>
      <c r="P203">
        <v>0</v>
      </c>
      <c r="Q203">
        <v>41271</v>
      </c>
      <c r="R203">
        <v>0</v>
      </c>
      <c r="S203">
        <v>27226</v>
      </c>
      <c r="T203">
        <v>2</v>
      </c>
      <c r="U203">
        <v>1</v>
      </c>
      <c r="V203">
        <v>0</v>
      </c>
      <c r="W203">
        <v>0.40872088417049596</v>
      </c>
      <c r="X203">
        <v>0</v>
      </c>
      <c r="Y203">
        <v>0.26962842655680558</v>
      </c>
      <c r="Z203">
        <v>0.17657349937317846</v>
      </c>
      <c r="AA203">
        <v>0.22348853760769474</v>
      </c>
      <c r="AB203">
        <v>-3.8084158474939009</v>
      </c>
    </row>
    <row r="204" spans="1:28" x14ac:dyDescent="0.75">
      <c r="A204" t="s">
        <v>372</v>
      </c>
      <c r="B204">
        <v>101206</v>
      </c>
      <c r="C204">
        <v>21650</v>
      </c>
      <c r="D204">
        <v>21.39</v>
      </c>
      <c r="E204">
        <v>79556</v>
      </c>
      <c r="F204">
        <v>78.61</v>
      </c>
      <c r="G204">
        <v>7420</v>
      </c>
      <c r="H204">
        <v>7.33</v>
      </c>
      <c r="I204">
        <v>9.33</v>
      </c>
      <c r="J204">
        <v>2587</v>
      </c>
      <c r="K204">
        <v>2.56</v>
      </c>
      <c r="L204">
        <v>3.25</v>
      </c>
      <c r="M204">
        <v>69549</v>
      </c>
      <c r="N204">
        <v>68.72</v>
      </c>
      <c r="O204">
        <v>87.42</v>
      </c>
      <c r="P204">
        <v>0</v>
      </c>
      <c r="Q204">
        <v>42983</v>
      </c>
      <c r="R204">
        <v>0</v>
      </c>
      <c r="S204">
        <v>26566</v>
      </c>
      <c r="T204">
        <v>2</v>
      </c>
      <c r="U204">
        <v>1</v>
      </c>
      <c r="V204">
        <v>0</v>
      </c>
      <c r="W204">
        <v>0.42470802126356144</v>
      </c>
      <c r="X204">
        <v>0</v>
      </c>
      <c r="Y204">
        <v>0.26249431851866489</v>
      </c>
      <c r="Z204">
        <v>0.18112040651845837</v>
      </c>
      <c r="AA204">
        <v>0.28531777502188799</v>
      </c>
      <c r="AB204">
        <v>-3.2182384201770198</v>
      </c>
    </row>
    <row r="205" spans="1:28" x14ac:dyDescent="0.75">
      <c r="A205" t="s">
        <v>373</v>
      </c>
      <c r="B205">
        <v>107542</v>
      </c>
      <c r="C205">
        <v>23486</v>
      </c>
      <c r="D205">
        <v>21.84</v>
      </c>
      <c r="E205">
        <v>84056</v>
      </c>
      <c r="F205">
        <v>78.16</v>
      </c>
      <c r="G205">
        <v>7384</v>
      </c>
      <c r="H205">
        <v>6.87</v>
      </c>
      <c r="I205">
        <v>8.7799999999999994</v>
      </c>
      <c r="J205">
        <v>2782</v>
      </c>
      <c r="K205">
        <v>2.59</v>
      </c>
      <c r="L205">
        <v>3.31</v>
      </c>
      <c r="M205">
        <v>73890</v>
      </c>
      <c r="N205">
        <v>68.709999999999994</v>
      </c>
      <c r="O205">
        <v>87.91</v>
      </c>
      <c r="P205">
        <v>0</v>
      </c>
      <c r="Q205">
        <v>45241</v>
      </c>
      <c r="R205">
        <v>0</v>
      </c>
      <c r="S205">
        <v>28649</v>
      </c>
      <c r="T205">
        <v>2</v>
      </c>
      <c r="U205">
        <v>1</v>
      </c>
      <c r="V205">
        <v>0</v>
      </c>
      <c r="W205">
        <v>0.42068215208941623</v>
      </c>
      <c r="X205">
        <v>0</v>
      </c>
      <c r="Y205">
        <v>0.2663982444068364</v>
      </c>
      <c r="Z205">
        <v>0.18022321569186456</v>
      </c>
      <c r="AA205">
        <v>0.26193159696047219</v>
      </c>
      <c r="AB205">
        <v>-3.4406002138428846</v>
      </c>
    </row>
    <row r="206" spans="1:28" x14ac:dyDescent="0.75">
      <c r="A206" t="s">
        <v>374</v>
      </c>
      <c r="B206">
        <v>97714</v>
      </c>
      <c r="C206">
        <v>20374</v>
      </c>
      <c r="D206">
        <v>20.85</v>
      </c>
      <c r="E206">
        <v>77340</v>
      </c>
      <c r="F206">
        <v>79.150000000000006</v>
      </c>
      <c r="G206">
        <v>7472</v>
      </c>
      <c r="H206">
        <v>7.65</v>
      </c>
      <c r="I206">
        <v>9.66</v>
      </c>
      <c r="J206">
        <v>2690</v>
      </c>
      <c r="K206">
        <v>2.75</v>
      </c>
      <c r="L206">
        <v>3.48</v>
      </c>
      <c r="M206">
        <v>67178</v>
      </c>
      <c r="N206">
        <v>68.75</v>
      </c>
      <c r="O206">
        <v>86.86</v>
      </c>
      <c r="P206">
        <v>0</v>
      </c>
      <c r="Q206">
        <v>41411</v>
      </c>
      <c r="R206">
        <v>0</v>
      </c>
      <c r="S206">
        <v>25767</v>
      </c>
      <c r="T206">
        <v>2</v>
      </c>
      <c r="U206">
        <v>1</v>
      </c>
      <c r="V206">
        <v>0</v>
      </c>
      <c r="W206">
        <v>0.42379802280123624</v>
      </c>
      <c r="X206">
        <v>0</v>
      </c>
      <c r="Y206">
        <v>0.26369813946824405</v>
      </c>
      <c r="Z206">
        <v>0.18095491814636785</v>
      </c>
      <c r="AA206">
        <v>0.27881260991570467</v>
      </c>
      <c r="AB206">
        <v>-3.279984189064816</v>
      </c>
    </row>
    <row r="207" spans="1:28" x14ac:dyDescent="0.75">
      <c r="A207" t="s">
        <v>375</v>
      </c>
      <c r="B207">
        <v>79402</v>
      </c>
      <c r="C207">
        <v>17267</v>
      </c>
      <c r="D207">
        <v>21.75</v>
      </c>
      <c r="E207">
        <v>62135</v>
      </c>
      <c r="F207">
        <v>78.25</v>
      </c>
      <c r="G207">
        <v>6445</v>
      </c>
      <c r="H207">
        <v>8.1199999999999992</v>
      </c>
      <c r="I207">
        <v>10.37</v>
      </c>
      <c r="J207">
        <v>2525</v>
      </c>
      <c r="K207">
        <v>3.18</v>
      </c>
      <c r="L207">
        <v>4.0599999999999996</v>
      </c>
      <c r="M207">
        <v>53165</v>
      </c>
      <c r="N207">
        <v>66.959999999999994</v>
      </c>
      <c r="O207">
        <v>85.56</v>
      </c>
      <c r="P207">
        <v>0</v>
      </c>
      <c r="Q207">
        <v>34822</v>
      </c>
      <c r="R207">
        <v>0</v>
      </c>
      <c r="S207">
        <v>18343</v>
      </c>
      <c r="T207">
        <v>2</v>
      </c>
      <c r="U207">
        <v>1</v>
      </c>
      <c r="V207">
        <v>0</v>
      </c>
      <c r="W207">
        <v>0.43855318505831087</v>
      </c>
      <c r="X207">
        <v>0</v>
      </c>
      <c r="Y207">
        <v>0.23101433213269187</v>
      </c>
      <c r="Z207">
        <v>0.18276785327032474</v>
      </c>
      <c r="AA207">
        <v>0.44285856109395827</v>
      </c>
      <c r="AB207">
        <v>-1.7491436721569631</v>
      </c>
    </row>
    <row r="208" spans="1:28" x14ac:dyDescent="0.75">
      <c r="A208" t="s">
        <v>376</v>
      </c>
      <c r="B208">
        <v>74869</v>
      </c>
      <c r="C208">
        <v>17597</v>
      </c>
      <c r="D208">
        <v>23.5</v>
      </c>
      <c r="E208">
        <v>57272</v>
      </c>
      <c r="F208">
        <v>76.5</v>
      </c>
      <c r="G208">
        <v>4860</v>
      </c>
      <c r="H208">
        <v>6.49</v>
      </c>
      <c r="I208">
        <v>8.49</v>
      </c>
      <c r="J208">
        <v>821</v>
      </c>
      <c r="K208">
        <v>1.1000000000000001</v>
      </c>
      <c r="L208">
        <v>1.43</v>
      </c>
      <c r="M208">
        <v>51591</v>
      </c>
      <c r="N208">
        <v>68.91</v>
      </c>
      <c r="O208">
        <v>90.08</v>
      </c>
      <c r="P208">
        <v>0</v>
      </c>
      <c r="Q208">
        <v>44234</v>
      </c>
      <c r="R208">
        <v>0</v>
      </c>
      <c r="S208">
        <v>7357</v>
      </c>
      <c r="T208">
        <v>2</v>
      </c>
      <c r="U208">
        <v>1</v>
      </c>
      <c r="V208">
        <v>0</v>
      </c>
      <c r="W208">
        <v>0.59081862987351241</v>
      </c>
      <c r="X208">
        <v>0</v>
      </c>
      <c r="Y208">
        <v>9.8264969480025111E-2</v>
      </c>
      <c r="Z208">
        <v>0.24495591741577608</v>
      </c>
      <c r="AA208">
        <v>1.0663173755747422</v>
      </c>
      <c r="AB208">
        <v>3.4148946272201108</v>
      </c>
    </row>
    <row r="209" spans="1:28" x14ac:dyDescent="0.75">
      <c r="A209" t="s">
        <v>377</v>
      </c>
      <c r="B209">
        <v>85774</v>
      </c>
      <c r="C209">
        <v>20688</v>
      </c>
      <c r="D209">
        <v>24.12</v>
      </c>
      <c r="E209">
        <v>65086</v>
      </c>
      <c r="F209">
        <v>75.88</v>
      </c>
      <c r="G209">
        <v>5289</v>
      </c>
      <c r="H209">
        <v>6.17</v>
      </c>
      <c r="I209">
        <v>8.1300000000000008</v>
      </c>
      <c r="J209">
        <v>1286</v>
      </c>
      <c r="K209">
        <v>1.5</v>
      </c>
      <c r="L209">
        <v>1.98</v>
      </c>
      <c r="M209">
        <v>58511</v>
      </c>
      <c r="N209">
        <v>68.22</v>
      </c>
      <c r="O209">
        <v>89.9</v>
      </c>
      <c r="P209">
        <v>0</v>
      </c>
      <c r="Q209">
        <v>51204</v>
      </c>
      <c r="R209">
        <v>0</v>
      </c>
      <c r="S209">
        <v>7307</v>
      </c>
      <c r="T209">
        <v>2</v>
      </c>
      <c r="U209">
        <v>1</v>
      </c>
      <c r="V209">
        <v>0</v>
      </c>
      <c r="W209">
        <v>0.59696411499988344</v>
      </c>
      <c r="X209">
        <v>0</v>
      </c>
      <c r="Y209">
        <v>8.5188985007111709E-2</v>
      </c>
      <c r="Z209">
        <v>0.24864136059887926</v>
      </c>
      <c r="AA209">
        <v>1.0896608990042138</v>
      </c>
      <c r="AB209">
        <v>3.5770881432372263</v>
      </c>
    </row>
    <row r="210" spans="1:28" x14ac:dyDescent="0.75">
      <c r="A210" t="s">
        <v>378</v>
      </c>
      <c r="B210">
        <v>92170</v>
      </c>
      <c r="C210">
        <v>22782</v>
      </c>
      <c r="D210">
        <v>24.72</v>
      </c>
      <c r="E210">
        <v>69388</v>
      </c>
      <c r="F210">
        <v>75.28</v>
      </c>
      <c r="G210">
        <v>6708</v>
      </c>
      <c r="H210">
        <v>7.28</v>
      </c>
      <c r="I210">
        <v>9.67</v>
      </c>
      <c r="J210">
        <v>1298</v>
      </c>
      <c r="K210">
        <v>1.41</v>
      </c>
      <c r="L210">
        <v>1.87</v>
      </c>
      <c r="M210">
        <v>61382</v>
      </c>
      <c r="N210">
        <v>66.599999999999994</v>
      </c>
      <c r="O210">
        <v>88.46</v>
      </c>
      <c r="P210">
        <v>0</v>
      </c>
      <c r="Q210">
        <v>49684</v>
      </c>
      <c r="R210">
        <v>0</v>
      </c>
      <c r="S210">
        <v>11698</v>
      </c>
      <c r="T210">
        <v>2</v>
      </c>
      <c r="U210">
        <v>1</v>
      </c>
      <c r="V210">
        <v>0</v>
      </c>
      <c r="W210">
        <v>0.53904741239014864</v>
      </c>
      <c r="X210">
        <v>0</v>
      </c>
      <c r="Y210">
        <v>0.12691765216447867</v>
      </c>
      <c r="Z210">
        <v>0.22124807142303313</v>
      </c>
      <c r="AA210">
        <v>0.97915668977909154</v>
      </c>
      <c r="AB210">
        <v>2.7791563946306432</v>
      </c>
    </row>
    <row r="211" spans="1:28" x14ac:dyDescent="0.75">
      <c r="A211" t="s">
        <v>379</v>
      </c>
      <c r="B211">
        <v>88908</v>
      </c>
      <c r="C211">
        <v>20132</v>
      </c>
      <c r="D211">
        <v>22.64</v>
      </c>
      <c r="E211">
        <v>68776</v>
      </c>
      <c r="F211">
        <v>77.36</v>
      </c>
      <c r="G211">
        <v>5848</v>
      </c>
      <c r="H211">
        <v>6.58</v>
      </c>
      <c r="I211">
        <v>8.5</v>
      </c>
      <c r="J211">
        <v>1799</v>
      </c>
      <c r="K211">
        <v>2.02</v>
      </c>
      <c r="L211">
        <v>2.62</v>
      </c>
      <c r="M211">
        <v>61129</v>
      </c>
      <c r="N211">
        <v>68.760000000000005</v>
      </c>
      <c r="O211">
        <v>88.88</v>
      </c>
      <c r="P211">
        <v>0</v>
      </c>
      <c r="Q211">
        <v>50022</v>
      </c>
      <c r="R211">
        <v>0</v>
      </c>
      <c r="S211">
        <v>11107</v>
      </c>
      <c r="T211">
        <v>2</v>
      </c>
      <c r="U211">
        <v>1</v>
      </c>
      <c r="V211">
        <v>0</v>
      </c>
      <c r="W211">
        <v>0.56262653529491158</v>
      </c>
      <c r="X211">
        <v>0</v>
      </c>
      <c r="Y211">
        <v>0.12492689071849553</v>
      </c>
      <c r="Z211">
        <v>0.23128603386113364</v>
      </c>
      <c r="AA211">
        <v>0.9981180014139408</v>
      </c>
      <c r="AB211">
        <v>2.9209671506647794</v>
      </c>
    </row>
    <row r="212" spans="1:28" x14ac:dyDescent="0.75">
      <c r="A212" t="s">
        <v>380</v>
      </c>
      <c r="B212">
        <v>116181</v>
      </c>
      <c r="C212">
        <v>22923</v>
      </c>
      <c r="D212">
        <v>19.73</v>
      </c>
      <c r="E212">
        <v>93258</v>
      </c>
      <c r="F212">
        <v>80.27</v>
      </c>
      <c r="G212">
        <v>7865</v>
      </c>
      <c r="H212">
        <v>6.77</v>
      </c>
      <c r="I212">
        <v>8.43</v>
      </c>
      <c r="J212">
        <v>2290</v>
      </c>
      <c r="K212">
        <v>1.97</v>
      </c>
      <c r="L212">
        <v>2.46</v>
      </c>
      <c r="M212">
        <v>83103</v>
      </c>
      <c r="N212">
        <v>71.53</v>
      </c>
      <c r="O212">
        <v>89.11</v>
      </c>
      <c r="P212">
        <v>0</v>
      </c>
      <c r="Q212">
        <v>66883</v>
      </c>
      <c r="R212">
        <v>0</v>
      </c>
      <c r="S212">
        <v>16220</v>
      </c>
      <c r="T212">
        <v>2</v>
      </c>
      <c r="U212">
        <v>1</v>
      </c>
      <c r="V212">
        <v>0</v>
      </c>
      <c r="W212">
        <v>0.57567932794518895</v>
      </c>
      <c r="X212">
        <v>0</v>
      </c>
      <c r="Y212">
        <v>0.13960974686050215</v>
      </c>
      <c r="Z212">
        <v>0.23610800225097336</v>
      </c>
      <c r="AA212">
        <v>0.96879599261513227</v>
      </c>
      <c r="AB212">
        <v>2.7009378187708926</v>
      </c>
    </row>
    <row r="213" spans="1:28" x14ac:dyDescent="0.75">
      <c r="A213" t="s">
        <v>381</v>
      </c>
      <c r="B213">
        <v>109460</v>
      </c>
      <c r="C213">
        <v>22510</v>
      </c>
      <c r="D213">
        <v>20.56</v>
      </c>
      <c r="E213">
        <v>86950</v>
      </c>
      <c r="F213">
        <v>79.44</v>
      </c>
      <c r="G213">
        <v>7954</v>
      </c>
      <c r="H213">
        <v>7.27</v>
      </c>
      <c r="I213">
        <v>9.15</v>
      </c>
      <c r="J213">
        <v>2745</v>
      </c>
      <c r="K213">
        <v>2.5099999999999998</v>
      </c>
      <c r="L213">
        <v>3.16</v>
      </c>
      <c r="M213">
        <v>76251</v>
      </c>
      <c r="N213">
        <v>69.66</v>
      </c>
      <c r="O213">
        <v>87.7</v>
      </c>
      <c r="P213">
        <v>0</v>
      </c>
      <c r="Q213">
        <v>52450</v>
      </c>
      <c r="R213">
        <v>0</v>
      </c>
      <c r="S213">
        <v>23801</v>
      </c>
      <c r="T213">
        <v>2</v>
      </c>
      <c r="U213">
        <v>1</v>
      </c>
      <c r="V213">
        <v>0</v>
      </c>
      <c r="W213">
        <v>0.47917047323223094</v>
      </c>
      <c r="X213">
        <v>0</v>
      </c>
      <c r="Y213">
        <v>0.21744016078932943</v>
      </c>
      <c r="Z213">
        <v>0.19721052969080374</v>
      </c>
      <c r="AA213">
        <v>0.58328273918222118</v>
      </c>
      <c r="AB213">
        <v>-0.4855865159294801</v>
      </c>
    </row>
    <row r="214" spans="1:28" x14ac:dyDescent="0.75">
      <c r="A214" t="s">
        <v>382</v>
      </c>
      <c r="B214">
        <v>108183</v>
      </c>
      <c r="C214">
        <v>22396</v>
      </c>
      <c r="D214">
        <v>20.7</v>
      </c>
      <c r="E214">
        <v>85787</v>
      </c>
      <c r="F214">
        <v>79.3</v>
      </c>
      <c r="G214">
        <v>8875</v>
      </c>
      <c r="H214">
        <v>8.1999999999999993</v>
      </c>
      <c r="I214">
        <v>10.35</v>
      </c>
      <c r="J214">
        <v>2411</v>
      </c>
      <c r="K214">
        <v>2.23</v>
      </c>
      <c r="L214">
        <v>2.81</v>
      </c>
      <c r="M214">
        <v>74501</v>
      </c>
      <c r="N214">
        <v>68.87</v>
      </c>
      <c r="O214">
        <v>86.84</v>
      </c>
      <c r="P214">
        <v>0</v>
      </c>
      <c r="Q214">
        <v>53421</v>
      </c>
      <c r="R214">
        <v>0</v>
      </c>
      <c r="S214">
        <v>21080</v>
      </c>
      <c r="T214">
        <v>2</v>
      </c>
      <c r="U214">
        <v>1</v>
      </c>
      <c r="V214">
        <v>0</v>
      </c>
      <c r="W214">
        <v>0.49380216854773856</v>
      </c>
      <c r="X214">
        <v>0</v>
      </c>
      <c r="Y214">
        <v>0.19485501418892062</v>
      </c>
      <c r="Z214">
        <v>0.20201910762556322</v>
      </c>
      <c r="AA214">
        <v>0.6998192111637046</v>
      </c>
      <c r="AB214">
        <v>0.52592346908376442</v>
      </c>
    </row>
    <row r="215" spans="1:28" x14ac:dyDescent="0.75">
      <c r="A215" t="s">
        <v>383</v>
      </c>
      <c r="B215">
        <v>85490</v>
      </c>
      <c r="C215">
        <v>21221</v>
      </c>
      <c r="D215">
        <v>24.82</v>
      </c>
      <c r="E215">
        <v>64269</v>
      </c>
      <c r="F215">
        <v>75.180000000000007</v>
      </c>
      <c r="G215">
        <v>6234</v>
      </c>
      <c r="H215">
        <v>7.29</v>
      </c>
      <c r="I215">
        <v>9.6999999999999993</v>
      </c>
      <c r="J215">
        <v>2096</v>
      </c>
      <c r="K215">
        <v>2.4500000000000002</v>
      </c>
      <c r="L215">
        <v>3.26</v>
      </c>
      <c r="M215">
        <v>55939</v>
      </c>
      <c r="N215">
        <v>65.430000000000007</v>
      </c>
      <c r="O215">
        <v>87.04</v>
      </c>
      <c r="P215">
        <v>0</v>
      </c>
      <c r="Q215">
        <v>40823</v>
      </c>
      <c r="R215">
        <v>0</v>
      </c>
      <c r="S215">
        <v>15116</v>
      </c>
      <c r="T215">
        <v>2</v>
      </c>
      <c r="U215">
        <v>1</v>
      </c>
      <c r="V215">
        <v>0</v>
      </c>
      <c r="W215">
        <v>0.4775178383436659</v>
      </c>
      <c r="X215">
        <v>0</v>
      </c>
      <c r="Y215">
        <v>0.17681600187156393</v>
      </c>
      <c r="Z215">
        <v>0.19509548357249962</v>
      </c>
      <c r="AA215">
        <v>0.74696658025162721</v>
      </c>
      <c r="AB215">
        <v>0.92451589503945364</v>
      </c>
    </row>
    <row r="216" spans="1:28" x14ac:dyDescent="0.75">
      <c r="A216" t="s">
        <v>384</v>
      </c>
      <c r="B216">
        <v>117829</v>
      </c>
      <c r="C216">
        <v>23878</v>
      </c>
      <c r="D216">
        <v>20.260000000000002</v>
      </c>
      <c r="E216">
        <v>93951</v>
      </c>
      <c r="F216">
        <v>79.739999999999995</v>
      </c>
      <c r="G216">
        <v>8988</v>
      </c>
      <c r="H216">
        <v>7.63</v>
      </c>
      <c r="I216">
        <v>9.57</v>
      </c>
      <c r="J216">
        <v>2897</v>
      </c>
      <c r="K216">
        <v>2.46</v>
      </c>
      <c r="L216">
        <v>3.08</v>
      </c>
      <c r="M216">
        <v>82066</v>
      </c>
      <c r="N216">
        <v>69.650000000000006</v>
      </c>
      <c r="O216">
        <v>87.35</v>
      </c>
      <c r="P216">
        <v>0</v>
      </c>
      <c r="Q216">
        <v>56968</v>
      </c>
      <c r="R216">
        <v>0</v>
      </c>
      <c r="S216">
        <v>25098</v>
      </c>
      <c r="T216">
        <v>2</v>
      </c>
      <c r="U216">
        <v>1</v>
      </c>
      <c r="V216">
        <v>0</v>
      </c>
      <c r="W216">
        <v>0.48348029771957668</v>
      </c>
      <c r="X216">
        <v>0</v>
      </c>
      <c r="Y216">
        <v>0.21300358994814519</v>
      </c>
      <c r="Z216">
        <v>0.19865250827048608</v>
      </c>
      <c r="AA216">
        <v>0.60934034554203642</v>
      </c>
      <c r="AB216">
        <v>-0.25632922617963061</v>
      </c>
    </row>
    <row r="217" spans="1:28" x14ac:dyDescent="0.75">
      <c r="A217" t="s">
        <v>385</v>
      </c>
      <c r="B217">
        <v>114533</v>
      </c>
      <c r="C217">
        <v>20600</v>
      </c>
      <c r="D217">
        <v>17.989999999999998</v>
      </c>
      <c r="E217">
        <v>93933</v>
      </c>
      <c r="F217">
        <v>82.01</v>
      </c>
      <c r="G217">
        <v>8073</v>
      </c>
      <c r="H217">
        <v>7.05</v>
      </c>
      <c r="I217">
        <v>8.59</v>
      </c>
      <c r="J217">
        <v>2740</v>
      </c>
      <c r="K217">
        <v>2.39</v>
      </c>
      <c r="L217">
        <v>2.92</v>
      </c>
      <c r="M217">
        <v>83120</v>
      </c>
      <c r="N217">
        <v>72.569999999999993</v>
      </c>
      <c r="O217">
        <v>88.49</v>
      </c>
      <c r="P217">
        <v>0</v>
      </c>
      <c r="Q217">
        <v>64720</v>
      </c>
      <c r="R217">
        <v>0</v>
      </c>
      <c r="S217">
        <v>18400</v>
      </c>
      <c r="T217">
        <v>2</v>
      </c>
      <c r="U217">
        <v>1</v>
      </c>
      <c r="V217">
        <v>0</v>
      </c>
      <c r="W217">
        <v>0.56507731396191496</v>
      </c>
      <c r="X217">
        <v>0</v>
      </c>
      <c r="Y217">
        <v>0.16065238839461116</v>
      </c>
      <c r="Z217">
        <v>0.23100360410104137</v>
      </c>
      <c r="AA217">
        <v>0.90274633847322316</v>
      </c>
      <c r="AB217">
        <v>2.1911809987316797</v>
      </c>
    </row>
    <row r="218" spans="1:28" x14ac:dyDescent="0.75">
      <c r="A218" t="s">
        <v>386</v>
      </c>
      <c r="B218">
        <v>75639</v>
      </c>
      <c r="C218">
        <v>16855</v>
      </c>
      <c r="D218">
        <v>22.28</v>
      </c>
      <c r="E218">
        <v>58784</v>
      </c>
      <c r="F218">
        <v>77.72</v>
      </c>
      <c r="G218">
        <v>5063</v>
      </c>
      <c r="H218">
        <v>6.69</v>
      </c>
      <c r="I218">
        <v>8.61</v>
      </c>
      <c r="J218">
        <v>1506</v>
      </c>
      <c r="K218">
        <v>1.99</v>
      </c>
      <c r="L218">
        <v>2.56</v>
      </c>
      <c r="M218">
        <v>52215</v>
      </c>
      <c r="N218">
        <v>69.03</v>
      </c>
      <c r="O218">
        <v>88.83</v>
      </c>
      <c r="P218">
        <v>0</v>
      </c>
      <c r="Q218">
        <v>38954</v>
      </c>
      <c r="R218">
        <v>0</v>
      </c>
      <c r="S218">
        <v>13261</v>
      </c>
      <c r="T218">
        <v>2</v>
      </c>
      <c r="U218">
        <v>1</v>
      </c>
      <c r="V218">
        <v>0</v>
      </c>
      <c r="W218">
        <v>0.51499887624109253</v>
      </c>
      <c r="X218">
        <v>0</v>
      </c>
      <c r="Y218">
        <v>0.17531961025396953</v>
      </c>
      <c r="Z218">
        <v>0.21025336208369155</v>
      </c>
      <c r="AA218">
        <v>0.80339663692393348</v>
      </c>
      <c r="AB218">
        <v>1.3927554009430807</v>
      </c>
    </row>
    <row r="219" spans="1:28" x14ac:dyDescent="0.75">
      <c r="A219" t="s">
        <v>387</v>
      </c>
      <c r="B219">
        <v>85241</v>
      </c>
      <c r="C219">
        <v>20636</v>
      </c>
      <c r="D219">
        <v>24.21</v>
      </c>
      <c r="E219">
        <v>64605</v>
      </c>
      <c r="F219">
        <v>75.790000000000006</v>
      </c>
      <c r="G219">
        <v>5492</v>
      </c>
      <c r="H219">
        <v>6.44</v>
      </c>
      <c r="I219">
        <v>8.5</v>
      </c>
      <c r="J219">
        <v>1827</v>
      </c>
      <c r="K219">
        <v>2.14</v>
      </c>
      <c r="L219">
        <v>2.83</v>
      </c>
      <c r="M219">
        <v>57286</v>
      </c>
      <c r="N219">
        <v>67.2</v>
      </c>
      <c r="O219">
        <v>88.67</v>
      </c>
      <c r="P219">
        <v>0</v>
      </c>
      <c r="Q219">
        <v>38409</v>
      </c>
      <c r="R219">
        <v>0</v>
      </c>
      <c r="S219">
        <v>18877</v>
      </c>
      <c r="T219">
        <v>2</v>
      </c>
      <c r="U219">
        <v>1</v>
      </c>
      <c r="V219">
        <v>0</v>
      </c>
      <c r="W219">
        <v>0.45059302448352317</v>
      </c>
      <c r="X219">
        <v>0</v>
      </c>
      <c r="Y219">
        <v>0.22145446440093383</v>
      </c>
      <c r="Z219">
        <v>0.18652358878124323</v>
      </c>
      <c r="AA219">
        <v>0.50976065226657175</v>
      </c>
      <c r="AB219">
        <v>-1.1414163480382982</v>
      </c>
    </row>
    <row r="220" spans="1:28" x14ac:dyDescent="0.75">
      <c r="A220" t="s">
        <v>388</v>
      </c>
      <c r="B220">
        <v>70846</v>
      </c>
      <c r="C220">
        <v>15000</v>
      </c>
      <c r="D220">
        <v>21.17</v>
      </c>
      <c r="E220">
        <v>55846</v>
      </c>
      <c r="F220">
        <v>78.83</v>
      </c>
      <c r="G220">
        <v>5115</v>
      </c>
      <c r="H220">
        <v>7.22</v>
      </c>
      <c r="I220">
        <v>9.16</v>
      </c>
      <c r="J220">
        <v>1635</v>
      </c>
      <c r="K220">
        <v>2.31</v>
      </c>
      <c r="L220">
        <v>2.93</v>
      </c>
      <c r="M220">
        <v>49096</v>
      </c>
      <c r="N220">
        <v>69.3</v>
      </c>
      <c r="O220">
        <v>87.91</v>
      </c>
      <c r="P220">
        <v>0</v>
      </c>
      <c r="Q220">
        <v>28329</v>
      </c>
      <c r="R220">
        <v>0</v>
      </c>
      <c r="S220">
        <v>20767</v>
      </c>
      <c r="T220">
        <v>2</v>
      </c>
      <c r="U220">
        <v>1</v>
      </c>
      <c r="V220">
        <v>0</v>
      </c>
      <c r="W220">
        <v>0.39986731784433843</v>
      </c>
      <c r="X220">
        <v>0</v>
      </c>
      <c r="Y220">
        <v>0.29312875815148348</v>
      </c>
      <c r="Z220">
        <v>0.17731148468095231</v>
      </c>
      <c r="AA220">
        <v>0.13278044795056559</v>
      </c>
      <c r="AB220">
        <v>-4.687228153875953</v>
      </c>
    </row>
    <row r="221" spans="1:28" x14ac:dyDescent="0.75">
      <c r="A221" t="s">
        <v>389</v>
      </c>
      <c r="B221">
        <v>74610</v>
      </c>
      <c r="C221">
        <v>18212</v>
      </c>
      <c r="D221">
        <v>24.41</v>
      </c>
      <c r="E221">
        <v>56398</v>
      </c>
      <c r="F221">
        <v>75.59</v>
      </c>
      <c r="G221">
        <v>4969</v>
      </c>
      <c r="H221">
        <v>6.66</v>
      </c>
      <c r="I221">
        <v>8.81</v>
      </c>
      <c r="J221">
        <v>1694</v>
      </c>
      <c r="K221">
        <v>2.27</v>
      </c>
      <c r="L221">
        <v>3</v>
      </c>
      <c r="M221">
        <v>49735</v>
      </c>
      <c r="N221">
        <v>66.66</v>
      </c>
      <c r="O221">
        <v>88.19</v>
      </c>
      <c r="P221">
        <v>0</v>
      </c>
      <c r="Q221">
        <v>26729</v>
      </c>
      <c r="R221">
        <v>0</v>
      </c>
      <c r="S221">
        <v>23006</v>
      </c>
      <c r="T221">
        <v>2</v>
      </c>
      <c r="U221">
        <v>1</v>
      </c>
      <c r="V221">
        <v>0</v>
      </c>
      <c r="W221">
        <v>0.35824956440155475</v>
      </c>
      <c r="X221">
        <v>0</v>
      </c>
      <c r="Y221">
        <v>0.30835008711968903</v>
      </c>
      <c r="Z221">
        <v>0.1675811391300962</v>
      </c>
      <c r="AA221">
        <v>3.3063813038365808E-2</v>
      </c>
      <c r="AB221">
        <v>-5.6702779591317842</v>
      </c>
    </row>
    <row r="222" spans="1:28" x14ac:dyDescent="0.75">
      <c r="A222" t="s">
        <v>390</v>
      </c>
      <c r="B222">
        <v>74505</v>
      </c>
      <c r="C222">
        <v>17379</v>
      </c>
      <c r="D222">
        <v>23.33</v>
      </c>
      <c r="E222">
        <v>57126</v>
      </c>
      <c r="F222">
        <v>76.67</v>
      </c>
      <c r="G222">
        <v>5090</v>
      </c>
      <c r="H222">
        <v>6.83</v>
      </c>
      <c r="I222">
        <v>8.91</v>
      </c>
      <c r="J222">
        <v>1724</v>
      </c>
      <c r="K222">
        <v>2.31</v>
      </c>
      <c r="L222">
        <v>3.02</v>
      </c>
      <c r="M222">
        <v>50312</v>
      </c>
      <c r="N222">
        <v>67.53</v>
      </c>
      <c r="O222">
        <v>88.07</v>
      </c>
      <c r="P222">
        <v>0</v>
      </c>
      <c r="Q222">
        <v>28346</v>
      </c>
      <c r="R222">
        <v>0</v>
      </c>
      <c r="S222">
        <v>21966</v>
      </c>
      <c r="T222">
        <v>2</v>
      </c>
      <c r="U222">
        <v>1</v>
      </c>
      <c r="V222">
        <v>0</v>
      </c>
      <c r="W222">
        <v>0.38045768740352998</v>
      </c>
      <c r="X222">
        <v>0</v>
      </c>
      <c r="Y222">
        <v>0.29482585061405275</v>
      </c>
      <c r="Z222">
        <v>0.17151411743305259</v>
      </c>
      <c r="AA222">
        <v>9.2008582453241991E-2</v>
      </c>
      <c r="AB222">
        <v>-5.0870804642296896</v>
      </c>
    </row>
    <row r="223" spans="1:28" x14ac:dyDescent="0.75">
      <c r="A223" t="s">
        <v>391</v>
      </c>
      <c r="B223">
        <v>71785</v>
      </c>
      <c r="C223">
        <v>15567</v>
      </c>
      <c r="D223">
        <v>21.69</v>
      </c>
      <c r="E223">
        <v>56218</v>
      </c>
      <c r="F223">
        <v>78.31</v>
      </c>
      <c r="G223">
        <v>4759</v>
      </c>
      <c r="H223">
        <v>6.63</v>
      </c>
      <c r="I223">
        <v>8.4700000000000006</v>
      </c>
      <c r="J223">
        <v>1365</v>
      </c>
      <c r="K223">
        <v>1.9</v>
      </c>
      <c r="L223">
        <v>2.4300000000000002</v>
      </c>
      <c r="M223">
        <v>50094</v>
      </c>
      <c r="N223">
        <v>69.78</v>
      </c>
      <c r="O223">
        <v>89.11</v>
      </c>
      <c r="P223">
        <v>0</v>
      </c>
      <c r="Q223">
        <v>34236</v>
      </c>
      <c r="R223">
        <v>0</v>
      </c>
      <c r="S223">
        <v>15858</v>
      </c>
      <c r="T223">
        <v>2</v>
      </c>
      <c r="U223">
        <v>1</v>
      </c>
      <c r="V223">
        <v>0</v>
      </c>
      <c r="W223">
        <v>0.47692414849899006</v>
      </c>
      <c r="X223">
        <v>0</v>
      </c>
      <c r="Y223">
        <v>0.22090966079264471</v>
      </c>
      <c r="Z223">
        <v>0.19654179918365305</v>
      </c>
      <c r="AA223">
        <v>0.56479076386541083</v>
      </c>
      <c r="AB223">
        <v>-0.64930836294110961</v>
      </c>
    </row>
    <row r="224" spans="1:28" x14ac:dyDescent="0.75">
      <c r="A224" t="s">
        <v>392</v>
      </c>
      <c r="B224">
        <v>70827</v>
      </c>
      <c r="C224">
        <v>14695</v>
      </c>
      <c r="D224">
        <v>20.75</v>
      </c>
      <c r="E224">
        <v>56132</v>
      </c>
      <c r="F224">
        <v>79.25</v>
      </c>
      <c r="G224">
        <v>5696</v>
      </c>
      <c r="H224">
        <v>8.0399999999999991</v>
      </c>
      <c r="I224">
        <v>10.15</v>
      </c>
      <c r="J224">
        <v>2473</v>
      </c>
      <c r="K224">
        <v>3.49</v>
      </c>
      <c r="L224">
        <v>4.41</v>
      </c>
      <c r="M224">
        <v>47963</v>
      </c>
      <c r="N224">
        <v>67.72</v>
      </c>
      <c r="O224">
        <v>85.45</v>
      </c>
      <c r="P224">
        <v>0</v>
      </c>
      <c r="Q224">
        <v>33897</v>
      </c>
      <c r="R224">
        <v>0</v>
      </c>
      <c r="S224">
        <v>14066</v>
      </c>
      <c r="T224">
        <v>2</v>
      </c>
      <c r="U224">
        <v>1</v>
      </c>
      <c r="V224">
        <v>0</v>
      </c>
      <c r="W224">
        <v>0.47858867381083486</v>
      </c>
      <c r="X224">
        <v>0</v>
      </c>
      <c r="Y224">
        <v>0.1985965804001299</v>
      </c>
      <c r="Z224">
        <v>0.19611396770529038</v>
      </c>
      <c r="AA224">
        <v>0.65984924730002426</v>
      </c>
      <c r="AB224">
        <v>0.18306927702719555</v>
      </c>
    </row>
    <row r="225" spans="1:28" x14ac:dyDescent="0.75">
      <c r="A225" t="s">
        <v>393</v>
      </c>
      <c r="B225">
        <v>65438</v>
      </c>
      <c r="C225">
        <v>12602</v>
      </c>
      <c r="D225">
        <v>19.260000000000002</v>
      </c>
      <c r="E225">
        <v>52836</v>
      </c>
      <c r="F225">
        <v>80.739999999999995</v>
      </c>
      <c r="G225">
        <v>5567</v>
      </c>
      <c r="H225">
        <v>8.51</v>
      </c>
      <c r="I225">
        <v>10.54</v>
      </c>
      <c r="J225">
        <v>2493</v>
      </c>
      <c r="K225">
        <v>3.81</v>
      </c>
      <c r="L225">
        <v>4.72</v>
      </c>
      <c r="M225">
        <v>44776</v>
      </c>
      <c r="N225">
        <v>68.430000000000007</v>
      </c>
      <c r="O225">
        <v>84.75</v>
      </c>
      <c r="P225">
        <v>0</v>
      </c>
      <c r="Q225">
        <v>32977</v>
      </c>
      <c r="R225">
        <v>0</v>
      </c>
      <c r="S225">
        <v>11799</v>
      </c>
      <c r="T225">
        <v>2</v>
      </c>
      <c r="U225">
        <v>1</v>
      </c>
      <c r="V225">
        <v>0</v>
      </c>
      <c r="W225">
        <v>0.50394266328433024</v>
      </c>
      <c r="X225">
        <v>0</v>
      </c>
      <c r="Y225">
        <v>0.1803080778752407</v>
      </c>
      <c r="Z225">
        <v>0.20580296501193332</v>
      </c>
      <c r="AA225">
        <v>0.77079967686892359</v>
      </c>
      <c r="AB225">
        <v>1.1234884046896507</v>
      </c>
    </row>
    <row r="226" spans="1:28" x14ac:dyDescent="0.75">
      <c r="A226" t="s">
        <v>394</v>
      </c>
      <c r="B226">
        <v>88171</v>
      </c>
      <c r="C226">
        <v>19387</v>
      </c>
      <c r="D226">
        <v>21.99</v>
      </c>
      <c r="E226">
        <v>68784</v>
      </c>
      <c r="F226">
        <v>78.010000000000005</v>
      </c>
      <c r="G226">
        <v>6170</v>
      </c>
      <c r="H226">
        <v>7</v>
      </c>
      <c r="I226">
        <v>8.9700000000000006</v>
      </c>
      <c r="J226">
        <v>2794</v>
      </c>
      <c r="K226">
        <v>3.17</v>
      </c>
      <c r="L226">
        <v>4.0599999999999996</v>
      </c>
      <c r="M226">
        <v>59820</v>
      </c>
      <c r="N226">
        <v>67.849999999999994</v>
      </c>
      <c r="O226">
        <v>86.97</v>
      </c>
      <c r="P226">
        <v>0</v>
      </c>
      <c r="Q226">
        <v>36895</v>
      </c>
      <c r="R226">
        <v>0</v>
      </c>
      <c r="S226">
        <v>22925</v>
      </c>
      <c r="T226">
        <v>2</v>
      </c>
      <c r="U226">
        <v>1</v>
      </c>
      <c r="V226">
        <v>0</v>
      </c>
      <c r="W226">
        <v>0.4184482426194554</v>
      </c>
      <c r="X226">
        <v>0</v>
      </c>
      <c r="Y226">
        <v>0.26000612446269183</v>
      </c>
      <c r="Z226">
        <v>0.17862463047982083</v>
      </c>
      <c r="AA226">
        <v>0.28016196058053555</v>
      </c>
      <c r="AB226">
        <v>-3.2671696071370189</v>
      </c>
    </row>
    <row r="227" spans="1:28" x14ac:dyDescent="0.75">
      <c r="A227" t="s">
        <v>395</v>
      </c>
      <c r="B227">
        <v>77018</v>
      </c>
      <c r="C227">
        <v>16406</v>
      </c>
      <c r="D227">
        <v>21.3</v>
      </c>
      <c r="E227">
        <v>60612</v>
      </c>
      <c r="F227">
        <v>78.7</v>
      </c>
      <c r="G227">
        <v>5096</v>
      </c>
      <c r="H227">
        <v>6.62</v>
      </c>
      <c r="I227">
        <v>8.41</v>
      </c>
      <c r="J227">
        <v>2927</v>
      </c>
      <c r="K227">
        <v>3.8</v>
      </c>
      <c r="L227">
        <v>4.83</v>
      </c>
      <c r="M227">
        <v>52589</v>
      </c>
      <c r="N227">
        <v>68.28</v>
      </c>
      <c r="O227">
        <v>86.76</v>
      </c>
      <c r="P227">
        <v>0</v>
      </c>
      <c r="Q227">
        <v>30014</v>
      </c>
      <c r="R227">
        <v>0</v>
      </c>
      <c r="S227">
        <v>22575</v>
      </c>
      <c r="T227">
        <v>2</v>
      </c>
      <c r="U227">
        <v>1</v>
      </c>
      <c r="V227">
        <v>0</v>
      </c>
      <c r="W227">
        <v>0.38970110883170167</v>
      </c>
      <c r="X227">
        <v>0</v>
      </c>
      <c r="Y227">
        <v>0.29311329819003351</v>
      </c>
      <c r="Z227">
        <v>0.17408581302865142</v>
      </c>
      <c r="AA227">
        <v>0.11319531595299268</v>
      </c>
      <c r="AB227">
        <v>-4.8789339337571622</v>
      </c>
    </row>
    <row r="228" spans="1:28" x14ac:dyDescent="0.75">
      <c r="A228" t="s">
        <v>396</v>
      </c>
      <c r="B228">
        <v>75675</v>
      </c>
      <c r="C228">
        <v>16442</v>
      </c>
      <c r="D228">
        <v>21.73</v>
      </c>
      <c r="E228">
        <v>59233</v>
      </c>
      <c r="F228">
        <v>78.27</v>
      </c>
      <c r="G228">
        <v>5443</v>
      </c>
      <c r="H228">
        <v>7.19</v>
      </c>
      <c r="I228">
        <v>9.19</v>
      </c>
      <c r="J228">
        <v>2394</v>
      </c>
      <c r="K228">
        <v>3.16</v>
      </c>
      <c r="L228">
        <v>4.04</v>
      </c>
      <c r="M228">
        <v>51396</v>
      </c>
      <c r="N228">
        <v>67.92</v>
      </c>
      <c r="O228">
        <v>86.77</v>
      </c>
      <c r="P228">
        <v>0</v>
      </c>
      <c r="Q228">
        <v>30506</v>
      </c>
      <c r="R228">
        <v>0</v>
      </c>
      <c r="S228">
        <v>20890</v>
      </c>
      <c r="T228">
        <v>2</v>
      </c>
      <c r="U228">
        <v>1</v>
      </c>
      <c r="V228">
        <v>0</v>
      </c>
      <c r="W228">
        <v>0.40311859927320781</v>
      </c>
      <c r="X228">
        <v>0</v>
      </c>
      <c r="Y228">
        <v>0.27604889329369015</v>
      </c>
      <c r="Z228">
        <v>0.17563490244592783</v>
      </c>
      <c r="AA228">
        <v>0.18975784769250609</v>
      </c>
      <c r="AB228">
        <v>-4.1334427728202581</v>
      </c>
    </row>
    <row r="229" spans="1:28" x14ac:dyDescent="0.75">
      <c r="A229" t="s">
        <v>397</v>
      </c>
      <c r="B229">
        <v>59496</v>
      </c>
      <c r="C229">
        <v>11884</v>
      </c>
      <c r="D229">
        <v>19.97</v>
      </c>
      <c r="E229">
        <v>47612</v>
      </c>
      <c r="F229">
        <v>80.03</v>
      </c>
      <c r="G229">
        <v>5008</v>
      </c>
      <c r="H229">
        <v>8.42</v>
      </c>
      <c r="I229">
        <v>10.52</v>
      </c>
      <c r="J229">
        <v>2335</v>
      </c>
      <c r="K229">
        <v>3.92</v>
      </c>
      <c r="L229">
        <v>4.9000000000000004</v>
      </c>
      <c r="M229">
        <v>40269</v>
      </c>
      <c r="N229">
        <v>67.680000000000007</v>
      </c>
      <c r="O229">
        <v>84.58</v>
      </c>
      <c r="P229">
        <v>0</v>
      </c>
      <c r="Q229">
        <v>26994</v>
      </c>
      <c r="R229">
        <v>0</v>
      </c>
      <c r="S229">
        <v>13275</v>
      </c>
      <c r="T229">
        <v>2</v>
      </c>
      <c r="U229">
        <v>1</v>
      </c>
      <c r="V229">
        <v>0</v>
      </c>
      <c r="W229">
        <v>0.45371117386042759</v>
      </c>
      <c r="X229">
        <v>0</v>
      </c>
      <c r="Y229">
        <v>0.22312424364663169</v>
      </c>
      <c r="Z229">
        <v>0.18782419425535932</v>
      </c>
      <c r="AA229">
        <v>0.50917740660535848</v>
      </c>
      <c r="AB229">
        <v>-1.1466703520534196</v>
      </c>
    </row>
    <row r="230" spans="1:28" x14ac:dyDescent="0.75">
      <c r="A230" t="s">
        <v>398</v>
      </c>
      <c r="B230">
        <v>83944</v>
      </c>
      <c r="C230">
        <v>19295</v>
      </c>
      <c r="D230">
        <v>22.99</v>
      </c>
      <c r="E230">
        <v>64649</v>
      </c>
      <c r="F230">
        <v>77.010000000000005</v>
      </c>
      <c r="G230">
        <v>5408</v>
      </c>
      <c r="H230">
        <v>6.44</v>
      </c>
      <c r="I230">
        <v>8.3699999999999992</v>
      </c>
      <c r="J230">
        <v>1738</v>
      </c>
      <c r="K230">
        <v>2.0699999999999998</v>
      </c>
      <c r="L230">
        <v>2.69</v>
      </c>
      <c r="M230">
        <v>57503</v>
      </c>
      <c r="N230">
        <v>68.5</v>
      </c>
      <c r="O230">
        <v>88.95</v>
      </c>
      <c r="P230">
        <v>0</v>
      </c>
      <c r="Q230">
        <v>44673</v>
      </c>
      <c r="R230">
        <v>0</v>
      </c>
      <c r="S230">
        <v>12830</v>
      </c>
      <c r="T230">
        <v>2</v>
      </c>
      <c r="U230">
        <v>1</v>
      </c>
      <c r="V230">
        <v>0</v>
      </c>
      <c r="W230">
        <v>0.53217621271323745</v>
      </c>
      <c r="X230">
        <v>0</v>
      </c>
      <c r="Y230">
        <v>0.15283998856380443</v>
      </c>
      <c r="Z230">
        <v>0.21751999016123874</v>
      </c>
      <c r="AA230">
        <v>0.89789019414777549</v>
      </c>
      <c r="AB230">
        <v>2.1529943343558298</v>
      </c>
    </row>
    <row r="231" spans="1:28" x14ac:dyDescent="0.75">
      <c r="A231" t="s">
        <v>399</v>
      </c>
      <c r="B231">
        <v>90303</v>
      </c>
      <c r="C231">
        <v>19598</v>
      </c>
      <c r="D231">
        <v>21.7</v>
      </c>
      <c r="E231">
        <v>70705</v>
      </c>
      <c r="F231">
        <v>78.3</v>
      </c>
      <c r="G231">
        <v>6360</v>
      </c>
      <c r="H231">
        <v>7.04</v>
      </c>
      <c r="I231">
        <v>9</v>
      </c>
      <c r="J231">
        <v>1890</v>
      </c>
      <c r="K231">
        <v>2.09</v>
      </c>
      <c r="L231">
        <v>2.67</v>
      </c>
      <c r="M231">
        <v>62455</v>
      </c>
      <c r="N231">
        <v>69.16</v>
      </c>
      <c r="O231">
        <v>88.33</v>
      </c>
      <c r="P231">
        <v>0</v>
      </c>
      <c r="Q231">
        <v>48383</v>
      </c>
      <c r="R231">
        <v>0</v>
      </c>
      <c r="S231">
        <v>14072</v>
      </c>
      <c r="T231">
        <v>2</v>
      </c>
      <c r="U231">
        <v>1</v>
      </c>
      <c r="V231">
        <v>0</v>
      </c>
      <c r="W231">
        <v>0.53578507912250972</v>
      </c>
      <c r="X231">
        <v>0</v>
      </c>
      <c r="Y231">
        <v>0.15583092477547811</v>
      </c>
      <c r="Z231">
        <v>0.21895533443760817</v>
      </c>
      <c r="AA231">
        <v>0.89172740556681518</v>
      </c>
      <c r="AB231">
        <v>2.1044012158420777</v>
      </c>
    </row>
    <row r="232" spans="1:28" x14ac:dyDescent="0.75">
      <c r="A232" t="s">
        <v>400</v>
      </c>
      <c r="B232">
        <v>70366</v>
      </c>
      <c r="C232">
        <v>15184</v>
      </c>
      <c r="D232">
        <v>21.58</v>
      </c>
      <c r="E232">
        <v>55182</v>
      </c>
      <c r="F232">
        <v>78.42</v>
      </c>
      <c r="G232">
        <v>4955</v>
      </c>
      <c r="H232">
        <v>7.04</v>
      </c>
      <c r="I232">
        <v>8.98</v>
      </c>
      <c r="J232">
        <v>1659</v>
      </c>
      <c r="K232">
        <v>2.36</v>
      </c>
      <c r="L232">
        <v>3.01</v>
      </c>
      <c r="M232">
        <v>48568</v>
      </c>
      <c r="N232">
        <v>69.02</v>
      </c>
      <c r="O232">
        <v>88.01</v>
      </c>
      <c r="P232">
        <v>0</v>
      </c>
      <c r="Q232">
        <v>29440</v>
      </c>
      <c r="R232">
        <v>0</v>
      </c>
      <c r="S232">
        <v>19128</v>
      </c>
      <c r="T232">
        <v>2</v>
      </c>
      <c r="U232">
        <v>1</v>
      </c>
      <c r="V232">
        <v>0</v>
      </c>
      <c r="W232">
        <v>0.41838387857772219</v>
      </c>
      <c r="X232">
        <v>0</v>
      </c>
      <c r="Y232">
        <v>0.27183582980416676</v>
      </c>
      <c r="Z232">
        <v>0.18016587964939637</v>
      </c>
      <c r="AA232">
        <v>0.23762989365936668</v>
      </c>
      <c r="AB232">
        <v>-3.6727864877377332</v>
      </c>
    </row>
    <row r="233" spans="1:28" x14ac:dyDescent="0.75">
      <c r="A233" t="s">
        <v>401</v>
      </c>
      <c r="B233">
        <v>74244</v>
      </c>
      <c r="C233">
        <v>15278</v>
      </c>
      <c r="D233">
        <v>20.58</v>
      </c>
      <c r="E233">
        <v>58966</v>
      </c>
      <c r="F233">
        <v>79.42</v>
      </c>
      <c r="G233">
        <v>5075</v>
      </c>
      <c r="H233">
        <v>6.84</v>
      </c>
      <c r="I233">
        <v>8.61</v>
      </c>
      <c r="J233">
        <v>1765</v>
      </c>
      <c r="K233">
        <v>2.38</v>
      </c>
      <c r="L233">
        <v>2.99</v>
      </c>
      <c r="M233">
        <v>52126</v>
      </c>
      <c r="N233">
        <v>70.209999999999994</v>
      </c>
      <c r="O233">
        <v>88.4</v>
      </c>
      <c r="P233">
        <v>0</v>
      </c>
      <c r="Q233">
        <v>34064</v>
      </c>
      <c r="R233">
        <v>0</v>
      </c>
      <c r="S233">
        <v>18062</v>
      </c>
      <c r="T233">
        <v>2</v>
      </c>
      <c r="U233">
        <v>1</v>
      </c>
      <c r="V233">
        <v>0</v>
      </c>
      <c r="W233">
        <v>0.45881148645008352</v>
      </c>
      <c r="X233">
        <v>0</v>
      </c>
      <c r="Y233">
        <v>0.24327891816173697</v>
      </c>
      <c r="Z233">
        <v>0.19135038415070066</v>
      </c>
      <c r="AA233">
        <v>0.43641744933033633</v>
      </c>
      <c r="AB233">
        <v>-1.808181502650049</v>
      </c>
    </row>
    <row r="234" spans="1:28" x14ac:dyDescent="0.75">
      <c r="A234" t="s">
        <v>402</v>
      </c>
      <c r="B234">
        <v>77303</v>
      </c>
      <c r="C234">
        <v>16994</v>
      </c>
      <c r="D234">
        <v>21.98</v>
      </c>
      <c r="E234">
        <v>60309</v>
      </c>
      <c r="F234">
        <v>78.02</v>
      </c>
      <c r="G234">
        <v>4855</v>
      </c>
      <c r="H234">
        <v>6.28</v>
      </c>
      <c r="I234">
        <v>8.0500000000000007</v>
      </c>
      <c r="J234">
        <v>1684</v>
      </c>
      <c r="K234">
        <v>2.1800000000000002</v>
      </c>
      <c r="L234">
        <v>2.79</v>
      </c>
      <c r="M234">
        <v>53770</v>
      </c>
      <c r="N234">
        <v>69.56</v>
      </c>
      <c r="O234">
        <v>89.16</v>
      </c>
      <c r="P234">
        <v>0</v>
      </c>
      <c r="Q234">
        <v>41534</v>
      </c>
      <c r="R234">
        <v>0</v>
      </c>
      <c r="S234">
        <v>12236</v>
      </c>
      <c r="T234">
        <v>2</v>
      </c>
      <c r="U234">
        <v>1</v>
      </c>
      <c r="V234">
        <v>0</v>
      </c>
      <c r="W234">
        <v>0.53728833292368994</v>
      </c>
      <c r="X234">
        <v>0</v>
      </c>
      <c r="Y234">
        <v>0.15828622433799464</v>
      </c>
      <c r="Z234">
        <v>0.21953205365825776</v>
      </c>
      <c r="AA234">
        <v>0.8853284009128064</v>
      </c>
      <c r="AB234">
        <v>2.0537917164547146</v>
      </c>
    </row>
    <row r="235" spans="1:28" x14ac:dyDescent="0.75">
      <c r="A235" t="s">
        <v>403</v>
      </c>
      <c r="B235">
        <v>95341</v>
      </c>
      <c r="C235">
        <v>19427</v>
      </c>
      <c r="D235">
        <v>20.38</v>
      </c>
      <c r="E235">
        <v>75914</v>
      </c>
      <c r="F235">
        <v>79.62</v>
      </c>
      <c r="G235">
        <v>6565</v>
      </c>
      <c r="H235">
        <v>6.89</v>
      </c>
      <c r="I235">
        <v>8.65</v>
      </c>
      <c r="J235">
        <v>2222</v>
      </c>
      <c r="K235">
        <v>2.33</v>
      </c>
      <c r="L235">
        <v>2.93</v>
      </c>
      <c r="M235">
        <v>67127</v>
      </c>
      <c r="N235">
        <v>70.41</v>
      </c>
      <c r="O235">
        <v>88.43</v>
      </c>
      <c r="P235">
        <v>0</v>
      </c>
      <c r="Q235">
        <v>49810</v>
      </c>
      <c r="R235">
        <v>0</v>
      </c>
      <c r="S235">
        <v>17317</v>
      </c>
      <c r="T235">
        <v>2</v>
      </c>
      <c r="U235">
        <v>1</v>
      </c>
      <c r="V235">
        <v>0</v>
      </c>
      <c r="W235">
        <v>0.52244050303646905</v>
      </c>
      <c r="X235">
        <v>0</v>
      </c>
      <c r="Y235">
        <v>0.18163224635781039</v>
      </c>
      <c r="Z235">
        <v>0.21331006951154355</v>
      </c>
      <c r="AA235">
        <v>0.78990516911726349</v>
      </c>
      <c r="AB235">
        <v>1.281720094725225</v>
      </c>
    </row>
    <row r="236" spans="1:28" x14ac:dyDescent="0.75">
      <c r="A236" t="s">
        <v>404</v>
      </c>
      <c r="B236">
        <v>77734</v>
      </c>
      <c r="C236">
        <v>15792</v>
      </c>
      <c r="D236">
        <v>20.32</v>
      </c>
      <c r="E236">
        <v>61942</v>
      </c>
      <c r="F236">
        <v>79.680000000000007</v>
      </c>
      <c r="G236">
        <v>5237</v>
      </c>
      <c r="H236">
        <v>6.74</v>
      </c>
      <c r="I236">
        <v>8.4499999999999993</v>
      </c>
      <c r="J236">
        <v>1656</v>
      </c>
      <c r="K236">
        <v>2.13</v>
      </c>
      <c r="L236">
        <v>2.67</v>
      </c>
      <c r="M236">
        <v>55049</v>
      </c>
      <c r="N236">
        <v>70.819999999999993</v>
      </c>
      <c r="O236">
        <v>88.87</v>
      </c>
      <c r="P236">
        <v>0</v>
      </c>
      <c r="Q236">
        <v>40913</v>
      </c>
      <c r="R236">
        <v>0</v>
      </c>
      <c r="S236">
        <v>14136</v>
      </c>
      <c r="T236">
        <v>2</v>
      </c>
      <c r="U236">
        <v>1</v>
      </c>
      <c r="V236">
        <v>0</v>
      </c>
      <c r="W236">
        <v>0.52632052898345638</v>
      </c>
      <c r="X236">
        <v>0</v>
      </c>
      <c r="Y236">
        <v>0.18185092752206242</v>
      </c>
      <c r="Z236">
        <v>0.21488738685516931</v>
      </c>
      <c r="AA236">
        <v>0.79392362533174921</v>
      </c>
      <c r="AB236">
        <v>1.3148535375287373</v>
      </c>
    </row>
    <row r="237" spans="1:28" x14ac:dyDescent="0.75">
      <c r="A237" t="s">
        <v>405</v>
      </c>
      <c r="B237">
        <v>87009</v>
      </c>
      <c r="C237">
        <v>18621</v>
      </c>
      <c r="D237">
        <v>21.4</v>
      </c>
      <c r="E237">
        <v>68388</v>
      </c>
      <c r="F237">
        <v>78.599999999999994</v>
      </c>
      <c r="G237">
        <v>5399</v>
      </c>
      <c r="H237">
        <v>6.21</v>
      </c>
      <c r="I237">
        <v>7.89</v>
      </c>
      <c r="J237">
        <v>1802</v>
      </c>
      <c r="K237">
        <v>2.0699999999999998</v>
      </c>
      <c r="L237">
        <v>2.63</v>
      </c>
      <c r="M237">
        <v>61187</v>
      </c>
      <c r="N237">
        <v>70.319999999999993</v>
      </c>
      <c r="O237">
        <v>89.47</v>
      </c>
      <c r="P237">
        <v>0</v>
      </c>
      <c r="Q237">
        <v>40555</v>
      </c>
      <c r="R237">
        <v>0</v>
      </c>
      <c r="S237">
        <v>20632</v>
      </c>
      <c r="T237">
        <v>2</v>
      </c>
      <c r="U237">
        <v>1</v>
      </c>
      <c r="V237">
        <v>0</v>
      </c>
      <c r="W237">
        <v>0.46610120792101967</v>
      </c>
      <c r="X237">
        <v>0</v>
      </c>
      <c r="Y237">
        <v>0.23712489512579157</v>
      </c>
      <c r="Z237">
        <v>0.19355026085764532</v>
      </c>
      <c r="AA237">
        <v>0.47672298494255372</v>
      </c>
      <c r="AB237">
        <v>-1.4402609771680517</v>
      </c>
    </row>
    <row r="238" spans="1:28" x14ac:dyDescent="0.75">
      <c r="A238" t="s">
        <v>406</v>
      </c>
      <c r="B238">
        <v>95550</v>
      </c>
      <c r="C238">
        <v>19947</v>
      </c>
      <c r="D238">
        <v>20.88</v>
      </c>
      <c r="E238">
        <v>75603</v>
      </c>
      <c r="F238">
        <v>79.12</v>
      </c>
      <c r="G238">
        <v>6189</v>
      </c>
      <c r="H238">
        <v>6.48</v>
      </c>
      <c r="I238">
        <v>8.19</v>
      </c>
      <c r="J238">
        <v>2294</v>
      </c>
      <c r="K238">
        <v>2.4</v>
      </c>
      <c r="L238">
        <v>3.03</v>
      </c>
      <c r="M238">
        <v>67120</v>
      </c>
      <c r="N238">
        <v>70.25</v>
      </c>
      <c r="O238">
        <v>88.78</v>
      </c>
      <c r="P238">
        <v>0</v>
      </c>
      <c r="Q238">
        <v>46308</v>
      </c>
      <c r="R238">
        <v>0</v>
      </c>
      <c r="S238">
        <v>20812</v>
      </c>
      <c r="T238">
        <v>2</v>
      </c>
      <c r="U238">
        <v>1</v>
      </c>
      <c r="V238">
        <v>0</v>
      </c>
      <c r="W238">
        <v>0.48464678178963894</v>
      </c>
      <c r="X238">
        <v>0</v>
      </c>
      <c r="Y238">
        <v>0.21781266352694925</v>
      </c>
      <c r="Z238">
        <v>0.19935053386756688</v>
      </c>
      <c r="AA238">
        <v>0.59186552213944754</v>
      </c>
      <c r="AB238">
        <v>-0.40988559973795446</v>
      </c>
    </row>
    <row r="239" spans="1:28" x14ac:dyDescent="0.75">
      <c r="A239" t="s">
        <v>407</v>
      </c>
      <c r="B239">
        <v>107843</v>
      </c>
      <c r="C239">
        <v>22643</v>
      </c>
      <c r="D239">
        <v>21</v>
      </c>
      <c r="E239">
        <v>85200</v>
      </c>
      <c r="F239">
        <v>79</v>
      </c>
      <c r="G239">
        <v>7357</v>
      </c>
      <c r="H239">
        <v>6.82</v>
      </c>
      <c r="I239">
        <v>8.6300000000000008</v>
      </c>
      <c r="J239">
        <v>2318</v>
      </c>
      <c r="K239">
        <v>2.15</v>
      </c>
      <c r="L239">
        <v>2.72</v>
      </c>
      <c r="M239">
        <v>75525</v>
      </c>
      <c r="N239">
        <v>70.03</v>
      </c>
      <c r="O239">
        <v>88.64</v>
      </c>
      <c r="P239">
        <v>0</v>
      </c>
      <c r="Q239">
        <v>49080</v>
      </c>
      <c r="R239">
        <v>0</v>
      </c>
      <c r="S239">
        <v>26445</v>
      </c>
      <c r="T239">
        <v>2</v>
      </c>
      <c r="U239">
        <v>1</v>
      </c>
      <c r="V239">
        <v>0</v>
      </c>
      <c r="W239">
        <v>0.4551060337713157</v>
      </c>
      <c r="X239">
        <v>0</v>
      </c>
      <c r="Y239">
        <v>0.24521758482238068</v>
      </c>
      <c r="Z239">
        <v>0.1901577458264172</v>
      </c>
      <c r="AA239">
        <v>0.42063466879267758</v>
      </c>
      <c r="AB239">
        <v>-1.9532256383939668</v>
      </c>
    </row>
    <row r="240" spans="1:28" x14ac:dyDescent="0.75">
      <c r="A240" t="s">
        <v>408</v>
      </c>
      <c r="B240">
        <v>88637</v>
      </c>
      <c r="C240">
        <v>21593</v>
      </c>
      <c r="D240">
        <v>24.36</v>
      </c>
      <c r="E240">
        <v>67044</v>
      </c>
      <c r="F240">
        <v>75.64</v>
      </c>
      <c r="G240">
        <v>6154</v>
      </c>
      <c r="H240">
        <v>6.94</v>
      </c>
      <c r="I240">
        <v>9.18</v>
      </c>
      <c r="J240">
        <v>1897</v>
      </c>
      <c r="K240">
        <v>2.14</v>
      </c>
      <c r="L240">
        <v>2.83</v>
      </c>
      <c r="M240">
        <v>58993</v>
      </c>
      <c r="N240">
        <v>66.56</v>
      </c>
      <c r="O240">
        <v>87.99</v>
      </c>
      <c r="P240">
        <v>0</v>
      </c>
      <c r="Q240">
        <v>40749</v>
      </c>
      <c r="R240">
        <v>0</v>
      </c>
      <c r="S240">
        <v>18244</v>
      </c>
      <c r="T240">
        <v>2</v>
      </c>
      <c r="U240">
        <v>1</v>
      </c>
      <c r="V240">
        <v>0</v>
      </c>
      <c r="W240">
        <v>0.45972900707379538</v>
      </c>
      <c r="X240">
        <v>0</v>
      </c>
      <c r="Y240">
        <v>0.20582826584834776</v>
      </c>
      <c r="Z240">
        <v>0.18905978821678732</v>
      </c>
      <c r="AA240">
        <v>0.59523319949506015</v>
      </c>
      <c r="AB240">
        <v>-0.3802327994295247</v>
      </c>
    </row>
    <row r="241" spans="1:28" x14ac:dyDescent="0.75">
      <c r="A241" t="s">
        <v>409</v>
      </c>
      <c r="B241">
        <v>72055</v>
      </c>
      <c r="C241">
        <v>19310</v>
      </c>
      <c r="D241">
        <v>26.8</v>
      </c>
      <c r="E241">
        <v>52745</v>
      </c>
      <c r="F241">
        <v>73.2</v>
      </c>
      <c r="G241">
        <v>4045</v>
      </c>
      <c r="H241">
        <v>5.61</v>
      </c>
      <c r="I241">
        <v>7.67</v>
      </c>
      <c r="J241">
        <v>1407</v>
      </c>
      <c r="K241">
        <v>1.95</v>
      </c>
      <c r="L241">
        <v>2.67</v>
      </c>
      <c r="M241">
        <v>47293</v>
      </c>
      <c r="N241">
        <v>65.63</v>
      </c>
      <c r="O241">
        <v>89.66</v>
      </c>
      <c r="P241">
        <v>0</v>
      </c>
      <c r="Q241">
        <v>29993</v>
      </c>
      <c r="R241">
        <v>0</v>
      </c>
      <c r="S241">
        <v>17300</v>
      </c>
      <c r="T241">
        <v>2</v>
      </c>
      <c r="U241">
        <v>1</v>
      </c>
      <c r="V241">
        <v>0</v>
      </c>
      <c r="W241">
        <v>0.41625147456803829</v>
      </c>
      <c r="X241">
        <v>0</v>
      </c>
      <c r="Y241">
        <v>0.24009437235445147</v>
      </c>
      <c r="Z241">
        <v>0.1755086394050476</v>
      </c>
      <c r="AA241">
        <v>0.35319035451891245</v>
      </c>
      <c r="AB241">
        <v>-2.5790252129863322</v>
      </c>
    </row>
    <row r="242" spans="1:28" x14ac:dyDescent="0.75">
      <c r="A242" t="s">
        <v>410</v>
      </c>
      <c r="B242">
        <v>73080</v>
      </c>
      <c r="C242">
        <v>19097</v>
      </c>
      <c r="D242">
        <v>26.13</v>
      </c>
      <c r="E242">
        <v>53983</v>
      </c>
      <c r="F242">
        <v>73.87</v>
      </c>
      <c r="G242">
        <v>4315</v>
      </c>
      <c r="H242">
        <v>5.9</v>
      </c>
      <c r="I242">
        <v>7.99</v>
      </c>
      <c r="J242">
        <v>1484</v>
      </c>
      <c r="K242">
        <v>2.0299999999999998</v>
      </c>
      <c r="L242">
        <v>2.75</v>
      </c>
      <c r="M242">
        <v>48184</v>
      </c>
      <c r="N242">
        <v>65.930000000000007</v>
      </c>
      <c r="O242">
        <v>89.26</v>
      </c>
      <c r="P242">
        <v>0</v>
      </c>
      <c r="Q242">
        <v>31105</v>
      </c>
      <c r="R242">
        <v>0</v>
      </c>
      <c r="S242">
        <v>17079</v>
      </c>
      <c r="T242">
        <v>2</v>
      </c>
      <c r="U242">
        <v>1</v>
      </c>
      <c r="V242">
        <v>0</v>
      </c>
      <c r="W242">
        <v>0.42562944718117129</v>
      </c>
      <c r="X242">
        <v>0</v>
      </c>
      <c r="Y242">
        <v>0.23370279146141215</v>
      </c>
      <c r="Z242">
        <v>0.17825380137338279</v>
      </c>
      <c r="AA242">
        <v>0.40200344884703332</v>
      </c>
      <c r="AB242">
        <v>-2.1251390197306588</v>
      </c>
    </row>
    <row r="243" spans="1:28" x14ac:dyDescent="0.75">
      <c r="A243" t="s">
        <v>411</v>
      </c>
      <c r="B243">
        <v>80706</v>
      </c>
      <c r="C243">
        <v>20476</v>
      </c>
      <c r="D243">
        <v>25.37</v>
      </c>
      <c r="E243">
        <v>60230</v>
      </c>
      <c r="F243">
        <v>74.63</v>
      </c>
      <c r="G243">
        <v>5664</v>
      </c>
      <c r="H243">
        <v>7.02</v>
      </c>
      <c r="I243">
        <v>9.4</v>
      </c>
      <c r="J243">
        <v>1450</v>
      </c>
      <c r="K243">
        <v>1.8</v>
      </c>
      <c r="L243">
        <v>2.41</v>
      </c>
      <c r="M243">
        <v>53116</v>
      </c>
      <c r="N243">
        <v>65.81</v>
      </c>
      <c r="O243">
        <v>88.19</v>
      </c>
      <c r="P243">
        <v>0</v>
      </c>
      <c r="Q243">
        <v>28701</v>
      </c>
      <c r="R243">
        <v>0</v>
      </c>
      <c r="S243">
        <v>24415</v>
      </c>
      <c r="T243">
        <v>2</v>
      </c>
      <c r="U243">
        <v>1</v>
      </c>
      <c r="V243">
        <v>0</v>
      </c>
      <c r="W243">
        <v>0.35562411716600995</v>
      </c>
      <c r="X243">
        <v>0</v>
      </c>
      <c r="Y243">
        <v>0.30251778058632567</v>
      </c>
      <c r="Z243">
        <v>0.16560331434388534</v>
      </c>
      <c r="AA243">
        <v>3.8315670481108205E-2</v>
      </c>
      <c r="AB243">
        <v>-5.6180746181354415</v>
      </c>
    </row>
    <row r="244" spans="1:28" x14ac:dyDescent="0.75">
      <c r="A244" t="s">
        <v>412</v>
      </c>
      <c r="B244">
        <v>78826</v>
      </c>
      <c r="C244">
        <v>19782</v>
      </c>
      <c r="D244">
        <v>25.1</v>
      </c>
      <c r="E244">
        <v>59044</v>
      </c>
      <c r="F244">
        <v>74.900000000000006</v>
      </c>
      <c r="G244">
        <v>4871</v>
      </c>
      <c r="H244">
        <v>6.18</v>
      </c>
      <c r="I244">
        <v>8.25</v>
      </c>
      <c r="J244">
        <v>1908</v>
      </c>
      <c r="K244">
        <v>2.42</v>
      </c>
      <c r="L244">
        <v>3.23</v>
      </c>
      <c r="M244">
        <v>52265</v>
      </c>
      <c r="N244">
        <v>66.3</v>
      </c>
      <c r="O244">
        <v>88.52</v>
      </c>
      <c r="P244">
        <v>0</v>
      </c>
      <c r="Q244">
        <v>29899</v>
      </c>
      <c r="R244">
        <v>0</v>
      </c>
      <c r="S244">
        <v>22366</v>
      </c>
      <c r="T244">
        <v>2</v>
      </c>
      <c r="U244">
        <v>1</v>
      </c>
      <c r="V244">
        <v>0</v>
      </c>
      <c r="W244">
        <v>0.37930378301575624</v>
      </c>
      <c r="X244">
        <v>0</v>
      </c>
      <c r="Y244">
        <v>0.28373886788623043</v>
      </c>
      <c r="Z244">
        <v>0.16916908385594584</v>
      </c>
      <c r="AA244">
        <v>0.1172591406094337</v>
      </c>
      <c r="AB244">
        <v>-4.8390998400438878</v>
      </c>
    </row>
    <row r="245" spans="1:28" x14ac:dyDescent="0.75">
      <c r="A245" t="s">
        <v>413</v>
      </c>
      <c r="B245">
        <v>76994</v>
      </c>
      <c r="C245">
        <v>16458</v>
      </c>
      <c r="D245">
        <v>21.38</v>
      </c>
      <c r="E245">
        <v>60536</v>
      </c>
      <c r="F245">
        <v>78.62</v>
      </c>
      <c r="G245">
        <v>5314</v>
      </c>
      <c r="H245">
        <v>6.9</v>
      </c>
      <c r="I245">
        <v>8.7799999999999994</v>
      </c>
      <c r="J245">
        <v>2014</v>
      </c>
      <c r="K245">
        <v>2.62</v>
      </c>
      <c r="L245">
        <v>3.33</v>
      </c>
      <c r="M245">
        <v>53208</v>
      </c>
      <c r="N245">
        <v>69.11</v>
      </c>
      <c r="O245">
        <v>87.89</v>
      </c>
      <c r="P245">
        <v>0</v>
      </c>
      <c r="Q245">
        <v>25142</v>
      </c>
      <c r="R245">
        <v>0</v>
      </c>
      <c r="S245">
        <v>28066</v>
      </c>
      <c r="T245">
        <v>4</v>
      </c>
      <c r="U245">
        <v>1</v>
      </c>
      <c r="V245">
        <v>0</v>
      </c>
      <c r="W245">
        <v>0.32654492557861653</v>
      </c>
      <c r="X245">
        <v>0</v>
      </c>
      <c r="Y245">
        <v>0.36452191079824403</v>
      </c>
      <c r="Z245">
        <v>0.17328767179762566</v>
      </c>
      <c r="AA245">
        <v>1.7956814621443773E-2</v>
      </c>
      <c r="AB245">
        <v>-5.8207013688139915</v>
      </c>
    </row>
    <row r="246" spans="1:28" x14ac:dyDescent="0.75">
      <c r="A246" t="s">
        <v>414</v>
      </c>
      <c r="B246">
        <v>72447</v>
      </c>
      <c r="C246">
        <v>16942</v>
      </c>
      <c r="D246">
        <v>23.39</v>
      </c>
      <c r="E246">
        <v>55505</v>
      </c>
      <c r="F246">
        <v>76.61</v>
      </c>
      <c r="G246">
        <v>5137</v>
      </c>
      <c r="H246">
        <v>7.09</v>
      </c>
      <c r="I246">
        <v>9.26</v>
      </c>
      <c r="J246">
        <v>1986</v>
      </c>
      <c r="K246">
        <v>2.74</v>
      </c>
      <c r="L246">
        <v>3.58</v>
      </c>
      <c r="M246">
        <v>48382</v>
      </c>
      <c r="N246">
        <v>66.78</v>
      </c>
      <c r="O246">
        <v>87.17</v>
      </c>
      <c r="P246">
        <v>0</v>
      </c>
      <c r="Q246">
        <v>27101</v>
      </c>
      <c r="R246">
        <v>0</v>
      </c>
      <c r="S246">
        <v>21281</v>
      </c>
      <c r="T246">
        <v>2</v>
      </c>
      <c r="U246">
        <v>1</v>
      </c>
      <c r="V246">
        <v>0</v>
      </c>
      <c r="W246">
        <v>0.37408036219581209</v>
      </c>
      <c r="X246">
        <v>0</v>
      </c>
      <c r="Y246">
        <v>0.2937457727718194</v>
      </c>
      <c r="Z246">
        <v>0.16935521822888425</v>
      </c>
      <c r="AA246">
        <v>8.3184822779910697E-2</v>
      </c>
      <c r="AB246">
        <v>-5.1740004487451206</v>
      </c>
    </row>
    <row r="247" spans="1:28" x14ac:dyDescent="0.75">
      <c r="A247" t="s">
        <v>415</v>
      </c>
      <c r="B247">
        <v>61675</v>
      </c>
      <c r="C247">
        <v>15139</v>
      </c>
      <c r="D247">
        <v>24.55</v>
      </c>
      <c r="E247">
        <v>46536</v>
      </c>
      <c r="F247">
        <v>75.45</v>
      </c>
      <c r="G247">
        <v>3875</v>
      </c>
      <c r="H247">
        <v>6.28</v>
      </c>
      <c r="I247">
        <v>8.33</v>
      </c>
      <c r="J247">
        <v>1520</v>
      </c>
      <c r="K247">
        <v>2.46</v>
      </c>
      <c r="L247">
        <v>3.27</v>
      </c>
      <c r="M247">
        <v>41141</v>
      </c>
      <c r="N247">
        <v>66.709999999999994</v>
      </c>
      <c r="O247">
        <v>88.41</v>
      </c>
      <c r="P247">
        <v>0</v>
      </c>
      <c r="Q247">
        <v>18091</v>
      </c>
      <c r="R247">
        <v>0</v>
      </c>
      <c r="S247">
        <v>23050</v>
      </c>
      <c r="T247">
        <v>4</v>
      </c>
      <c r="U247">
        <v>1</v>
      </c>
      <c r="V247">
        <v>0</v>
      </c>
      <c r="W247">
        <v>0.29332792865828944</v>
      </c>
      <c r="X247">
        <v>0</v>
      </c>
      <c r="Y247">
        <v>0.3737332792865829</v>
      </c>
      <c r="Z247">
        <v>0.16917090026881651</v>
      </c>
      <c r="AA247">
        <v>8.3508345775948511E-2</v>
      </c>
      <c r="AB247">
        <v>-5.1708111324516626</v>
      </c>
    </row>
    <row r="248" spans="1:28" x14ac:dyDescent="0.75">
      <c r="A248" t="s">
        <v>416</v>
      </c>
      <c r="B248">
        <v>72665</v>
      </c>
      <c r="C248">
        <v>15626</v>
      </c>
      <c r="D248">
        <v>21.5</v>
      </c>
      <c r="E248">
        <v>57039</v>
      </c>
      <c r="F248">
        <v>78.5</v>
      </c>
      <c r="G248">
        <v>4663</v>
      </c>
      <c r="H248">
        <v>6.42</v>
      </c>
      <c r="I248">
        <v>8.18</v>
      </c>
      <c r="J248">
        <v>1788</v>
      </c>
      <c r="K248">
        <v>2.46</v>
      </c>
      <c r="L248">
        <v>3.13</v>
      </c>
      <c r="M248">
        <v>50588</v>
      </c>
      <c r="N248">
        <v>69.62</v>
      </c>
      <c r="O248">
        <v>88.69</v>
      </c>
      <c r="P248">
        <v>0</v>
      </c>
      <c r="Q248">
        <v>37256</v>
      </c>
      <c r="R248">
        <v>0</v>
      </c>
      <c r="S248">
        <v>13332</v>
      </c>
      <c r="T248">
        <v>2</v>
      </c>
      <c r="U248">
        <v>1</v>
      </c>
      <c r="V248">
        <v>0</v>
      </c>
      <c r="W248">
        <v>0.51270900708731848</v>
      </c>
      <c r="X248">
        <v>0</v>
      </c>
      <c r="Y248">
        <v>0.18347209798389871</v>
      </c>
      <c r="Z248">
        <v>0.20938332307190324</v>
      </c>
      <c r="AA248">
        <v>0.77069807775141985</v>
      </c>
      <c r="AB248">
        <v>1.1226439004365396</v>
      </c>
    </row>
    <row r="249" spans="1:28" x14ac:dyDescent="0.75">
      <c r="A249" t="s">
        <v>417</v>
      </c>
      <c r="B249">
        <v>77768</v>
      </c>
      <c r="C249">
        <v>15784</v>
      </c>
      <c r="D249">
        <v>20.3</v>
      </c>
      <c r="E249">
        <v>61984</v>
      </c>
      <c r="F249">
        <v>79.7</v>
      </c>
      <c r="G249">
        <v>5178</v>
      </c>
      <c r="H249">
        <v>6.66</v>
      </c>
      <c r="I249">
        <v>8.35</v>
      </c>
      <c r="J249">
        <v>1868</v>
      </c>
      <c r="K249">
        <v>2.4</v>
      </c>
      <c r="L249">
        <v>3.01</v>
      </c>
      <c r="M249">
        <v>54938</v>
      </c>
      <c r="N249">
        <v>70.64</v>
      </c>
      <c r="O249">
        <v>88.63</v>
      </c>
      <c r="P249">
        <v>0</v>
      </c>
      <c r="Q249">
        <v>39997</v>
      </c>
      <c r="R249">
        <v>0</v>
      </c>
      <c r="S249">
        <v>14941</v>
      </c>
      <c r="T249">
        <v>2</v>
      </c>
      <c r="U249">
        <v>1</v>
      </c>
      <c r="V249">
        <v>0</v>
      </c>
      <c r="W249">
        <v>0.51431179919761338</v>
      </c>
      <c r="X249">
        <v>0</v>
      </c>
      <c r="Y249">
        <v>0.19212272399958852</v>
      </c>
      <c r="Z249">
        <v>0.2101578775466755</v>
      </c>
      <c r="AA249">
        <v>0.74067517822013151</v>
      </c>
      <c r="AB249">
        <v>0.87170450307737291</v>
      </c>
    </row>
    <row r="250" spans="1:28" x14ac:dyDescent="0.75">
      <c r="A250" t="s">
        <v>418</v>
      </c>
      <c r="B250">
        <v>71895</v>
      </c>
      <c r="C250">
        <v>14815</v>
      </c>
      <c r="D250">
        <v>20.61</v>
      </c>
      <c r="E250">
        <v>57080</v>
      </c>
      <c r="F250">
        <v>79.39</v>
      </c>
      <c r="G250">
        <v>4860</v>
      </c>
      <c r="H250">
        <v>6.76</v>
      </c>
      <c r="I250">
        <v>8.51</v>
      </c>
      <c r="J250">
        <v>1974</v>
      </c>
      <c r="K250">
        <v>2.75</v>
      </c>
      <c r="L250">
        <v>3.46</v>
      </c>
      <c r="M250">
        <v>50246</v>
      </c>
      <c r="N250">
        <v>69.89</v>
      </c>
      <c r="O250">
        <v>88.03</v>
      </c>
      <c r="P250">
        <v>0</v>
      </c>
      <c r="Q250">
        <v>34938</v>
      </c>
      <c r="R250">
        <v>0</v>
      </c>
      <c r="S250">
        <v>15308</v>
      </c>
      <c r="T250">
        <v>2</v>
      </c>
      <c r="U250">
        <v>1</v>
      </c>
      <c r="V250">
        <v>0</v>
      </c>
      <c r="W250">
        <v>0.48595868975589401</v>
      </c>
      <c r="X250">
        <v>0</v>
      </c>
      <c r="Y250">
        <v>0.21292162180958343</v>
      </c>
      <c r="Z250">
        <v>0.19961402926010974</v>
      </c>
      <c r="AA250">
        <v>0.61410710526098899</v>
      </c>
      <c r="AB250">
        <v>-0.21457715671661148</v>
      </c>
    </row>
    <row r="251" spans="1:28" x14ac:dyDescent="0.75">
      <c r="A251" t="s">
        <v>419</v>
      </c>
      <c r="B251">
        <v>79284</v>
      </c>
      <c r="C251">
        <v>19640</v>
      </c>
      <c r="D251">
        <v>24.77</v>
      </c>
      <c r="E251">
        <v>59644</v>
      </c>
      <c r="F251">
        <v>75.23</v>
      </c>
      <c r="G251">
        <v>4842</v>
      </c>
      <c r="H251">
        <v>6.11</v>
      </c>
      <c r="I251">
        <v>8.1199999999999992</v>
      </c>
      <c r="J251">
        <v>1397</v>
      </c>
      <c r="K251">
        <v>1.76</v>
      </c>
      <c r="L251">
        <v>2.34</v>
      </c>
      <c r="M251">
        <v>53405</v>
      </c>
      <c r="N251">
        <v>67.36</v>
      </c>
      <c r="O251">
        <v>89.54</v>
      </c>
      <c r="P251">
        <v>0</v>
      </c>
      <c r="Q251">
        <v>38732</v>
      </c>
      <c r="R251">
        <v>0</v>
      </c>
      <c r="S251">
        <v>14673</v>
      </c>
      <c r="T251">
        <v>2</v>
      </c>
      <c r="U251">
        <v>1</v>
      </c>
      <c r="V251">
        <v>0</v>
      </c>
      <c r="W251">
        <v>0.48852227435548157</v>
      </c>
      <c r="X251">
        <v>0</v>
      </c>
      <c r="Y251">
        <v>0.1850688663538671</v>
      </c>
      <c r="Z251">
        <v>0.19967050459721608</v>
      </c>
      <c r="AA251">
        <v>0.7304827002351052</v>
      </c>
      <c r="AB251">
        <v>0.78589673841014474</v>
      </c>
    </row>
    <row r="252" spans="1:28" x14ac:dyDescent="0.75">
      <c r="A252" t="s">
        <v>420</v>
      </c>
      <c r="B252">
        <v>68595</v>
      </c>
      <c r="C252">
        <v>17224</v>
      </c>
      <c r="D252">
        <v>25.11</v>
      </c>
      <c r="E252">
        <v>51371</v>
      </c>
      <c r="F252">
        <v>74.89</v>
      </c>
      <c r="G252">
        <v>4079</v>
      </c>
      <c r="H252">
        <v>5.95</v>
      </c>
      <c r="I252">
        <v>7.94</v>
      </c>
      <c r="J252">
        <v>1148</v>
      </c>
      <c r="K252">
        <v>1.67</v>
      </c>
      <c r="L252">
        <v>2.23</v>
      </c>
      <c r="M252">
        <v>46144</v>
      </c>
      <c r="N252">
        <v>67.27</v>
      </c>
      <c r="O252">
        <v>89.82</v>
      </c>
      <c r="P252">
        <v>0</v>
      </c>
      <c r="Q252">
        <v>35106</v>
      </c>
      <c r="R252">
        <v>0</v>
      </c>
      <c r="S252">
        <v>11038</v>
      </c>
      <c r="T252">
        <v>2</v>
      </c>
      <c r="U252">
        <v>1</v>
      </c>
      <c r="V252">
        <v>0</v>
      </c>
      <c r="W252">
        <v>0.51178657336540567</v>
      </c>
      <c r="X252">
        <v>0</v>
      </c>
      <c r="Y252">
        <v>0.1609155186238064</v>
      </c>
      <c r="Z252">
        <v>0.20897803393503273</v>
      </c>
      <c r="AA252">
        <v>0.85072113497111301</v>
      </c>
      <c r="AB252">
        <v>1.7774522720573902</v>
      </c>
    </row>
    <row r="253" spans="1:28" x14ac:dyDescent="0.75">
      <c r="A253" t="s">
        <v>421</v>
      </c>
      <c r="B253">
        <v>82812</v>
      </c>
      <c r="C253">
        <v>24766</v>
      </c>
      <c r="D253">
        <v>29.91</v>
      </c>
      <c r="E253">
        <v>58046</v>
      </c>
      <c r="F253">
        <v>70.09</v>
      </c>
      <c r="G253">
        <v>5270</v>
      </c>
      <c r="H253">
        <v>6.36</v>
      </c>
      <c r="I253">
        <v>9.08</v>
      </c>
      <c r="J253">
        <v>1813</v>
      </c>
      <c r="K253">
        <v>2.19</v>
      </c>
      <c r="L253">
        <v>3.12</v>
      </c>
      <c r="M253">
        <v>50963</v>
      </c>
      <c r="N253">
        <v>61.54</v>
      </c>
      <c r="O253">
        <v>87.8</v>
      </c>
      <c r="P253">
        <v>0</v>
      </c>
      <c r="Q253">
        <v>30504</v>
      </c>
      <c r="R253">
        <v>0</v>
      </c>
      <c r="S253">
        <v>20459</v>
      </c>
      <c r="T253">
        <v>2</v>
      </c>
      <c r="U253">
        <v>1</v>
      </c>
      <c r="V253">
        <v>0</v>
      </c>
      <c r="W253">
        <v>0.36835241269381247</v>
      </c>
      <c r="X253">
        <v>0</v>
      </c>
      <c r="Y253">
        <v>0.24705356711587692</v>
      </c>
      <c r="Z253">
        <v>0.15971680794898427</v>
      </c>
      <c r="AA253">
        <v>0.20835045718481271</v>
      </c>
      <c r="AB253">
        <v>-3.9540226803905067</v>
      </c>
    </row>
    <row r="254" spans="1:28" x14ac:dyDescent="0.75">
      <c r="A254" t="s">
        <v>422</v>
      </c>
      <c r="B254">
        <v>98015</v>
      </c>
      <c r="C254">
        <v>22759</v>
      </c>
      <c r="D254">
        <v>23.22</v>
      </c>
      <c r="E254">
        <v>75256</v>
      </c>
      <c r="F254">
        <v>76.78</v>
      </c>
      <c r="G254">
        <v>6653</v>
      </c>
      <c r="H254">
        <v>6.79</v>
      </c>
      <c r="I254">
        <v>8.84</v>
      </c>
      <c r="J254">
        <v>2337</v>
      </c>
      <c r="K254">
        <v>2.38</v>
      </c>
      <c r="L254">
        <v>3.11</v>
      </c>
      <c r="M254">
        <v>66266</v>
      </c>
      <c r="N254">
        <v>67.61</v>
      </c>
      <c r="O254">
        <v>88.05</v>
      </c>
      <c r="P254">
        <v>0</v>
      </c>
      <c r="Q254">
        <v>34754</v>
      </c>
      <c r="R254">
        <v>0</v>
      </c>
      <c r="S254">
        <v>31512</v>
      </c>
      <c r="T254">
        <v>2</v>
      </c>
      <c r="U254">
        <v>1</v>
      </c>
      <c r="V254">
        <v>0</v>
      </c>
      <c r="W254">
        <v>0.35457838086007243</v>
      </c>
      <c r="X254">
        <v>0</v>
      </c>
      <c r="Y254">
        <v>0.32150181094730396</v>
      </c>
      <c r="Z254">
        <v>0.16942412474111515</v>
      </c>
      <c r="AA254">
        <v>1.4258855526506492E-2</v>
      </c>
      <c r="AB254">
        <v>-5.8575812784390697</v>
      </c>
    </row>
    <row r="255" spans="1:28" x14ac:dyDescent="0.75">
      <c r="A255" t="s">
        <v>423</v>
      </c>
      <c r="B255">
        <v>78699</v>
      </c>
      <c r="C255">
        <v>17230</v>
      </c>
      <c r="D255">
        <v>21.89</v>
      </c>
      <c r="E255">
        <v>61469</v>
      </c>
      <c r="F255">
        <v>78.11</v>
      </c>
      <c r="G255">
        <v>5315</v>
      </c>
      <c r="H255">
        <v>6.75</v>
      </c>
      <c r="I255">
        <v>8.65</v>
      </c>
      <c r="J255">
        <v>1884</v>
      </c>
      <c r="K255">
        <v>2.39</v>
      </c>
      <c r="L255">
        <v>3.06</v>
      </c>
      <c r="M255">
        <v>54270</v>
      </c>
      <c r="N255">
        <v>68.959999999999994</v>
      </c>
      <c r="O255">
        <v>88.29</v>
      </c>
      <c r="P255">
        <v>0</v>
      </c>
      <c r="Q255">
        <v>28925</v>
      </c>
      <c r="R255">
        <v>0</v>
      </c>
      <c r="S255">
        <v>25345</v>
      </c>
      <c r="T255">
        <v>2</v>
      </c>
      <c r="U255">
        <v>1</v>
      </c>
      <c r="V255">
        <v>0</v>
      </c>
      <c r="W255">
        <v>0.36753961295569193</v>
      </c>
      <c r="X255">
        <v>0</v>
      </c>
      <c r="Y255">
        <v>0.32204983544898919</v>
      </c>
      <c r="Z255">
        <v>0.17314593683261292</v>
      </c>
      <c r="AA255">
        <v>2.5772265443320119E-2</v>
      </c>
      <c r="AB255">
        <v>-5.7428332518060472</v>
      </c>
    </row>
    <row r="256" spans="1:28" x14ac:dyDescent="0.75">
      <c r="A256" t="s">
        <v>424</v>
      </c>
      <c r="B256">
        <v>87684</v>
      </c>
      <c r="C256">
        <v>23152</v>
      </c>
      <c r="D256">
        <v>26.4</v>
      </c>
      <c r="E256">
        <v>64532</v>
      </c>
      <c r="F256">
        <v>73.599999999999994</v>
      </c>
      <c r="G256">
        <v>6014</v>
      </c>
      <c r="H256">
        <v>6.86</v>
      </c>
      <c r="I256">
        <v>9.32</v>
      </c>
      <c r="J256">
        <v>1914</v>
      </c>
      <c r="K256">
        <v>2.1800000000000002</v>
      </c>
      <c r="L256">
        <v>2.97</v>
      </c>
      <c r="M256">
        <v>56604</v>
      </c>
      <c r="N256">
        <v>64.55</v>
      </c>
      <c r="O256">
        <v>87.71</v>
      </c>
      <c r="P256">
        <v>0</v>
      </c>
      <c r="Q256">
        <v>30730</v>
      </c>
      <c r="R256">
        <v>0</v>
      </c>
      <c r="S256">
        <v>25874</v>
      </c>
      <c r="T256">
        <v>2</v>
      </c>
      <c r="U256">
        <v>1</v>
      </c>
      <c r="V256">
        <v>0</v>
      </c>
      <c r="W256">
        <v>0.35046302632179188</v>
      </c>
      <c r="X256">
        <v>0</v>
      </c>
      <c r="Y256">
        <v>0.29508234113407233</v>
      </c>
      <c r="Z256">
        <v>0.16256976618275484</v>
      </c>
      <c r="AA256">
        <v>4.3201154336366926E-2</v>
      </c>
      <c r="AB256">
        <v>-5.5695551024641068</v>
      </c>
    </row>
    <row r="257" spans="1:28" x14ac:dyDescent="0.75">
      <c r="A257" t="s">
        <v>425</v>
      </c>
      <c r="B257">
        <v>77321</v>
      </c>
      <c r="C257">
        <v>17073</v>
      </c>
      <c r="D257">
        <v>22.08</v>
      </c>
      <c r="E257">
        <v>60248</v>
      </c>
      <c r="F257">
        <v>77.92</v>
      </c>
      <c r="G257">
        <v>5340</v>
      </c>
      <c r="H257">
        <v>6.91</v>
      </c>
      <c r="I257">
        <v>8.86</v>
      </c>
      <c r="J257">
        <v>1846</v>
      </c>
      <c r="K257">
        <v>2.39</v>
      </c>
      <c r="L257">
        <v>3.06</v>
      </c>
      <c r="M257">
        <v>53062</v>
      </c>
      <c r="N257">
        <v>68.63</v>
      </c>
      <c r="O257">
        <v>88.07</v>
      </c>
      <c r="P257">
        <v>0</v>
      </c>
      <c r="Q257">
        <v>27319</v>
      </c>
      <c r="R257">
        <v>0</v>
      </c>
      <c r="S257">
        <v>25743</v>
      </c>
      <c r="T257">
        <v>2</v>
      </c>
      <c r="U257">
        <v>1</v>
      </c>
      <c r="V257">
        <v>0</v>
      </c>
      <c r="W257">
        <v>0.3533192793678302</v>
      </c>
      <c r="X257">
        <v>0</v>
      </c>
      <c r="Y257">
        <v>0.33293671835594468</v>
      </c>
      <c r="Z257">
        <v>0.17171527887732141</v>
      </c>
      <c r="AA257">
        <v>5.2789568598589631E-3</v>
      </c>
      <c r="AB257">
        <v>-5.9472336746907652</v>
      </c>
    </row>
    <row r="258" spans="1:28" x14ac:dyDescent="0.75">
      <c r="A258" t="s">
        <v>426</v>
      </c>
      <c r="B258">
        <v>60231</v>
      </c>
      <c r="C258">
        <v>14405</v>
      </c>
      <c r="D258">
        <v>23.92</v>
      </c>
      <c r="E258">
        <v>45826</v>
      </c>
      <c r="F258">
        <v>76.08</v>
      </c>
      <c r="G258">
        <v>3995</v>
      </c>
      <c r="H258">
        <v>6.63</v>
      </c>
      <c r="I258">
        <v>8.7200000000000006</v>
      </c>
      <c r="J258">
        <v>1323</v>
      </c>
      <c r="K258">
        <v>2.2000000000000002</v>
      </c>
      <c r="L258">
        <v>2.89</v>
      </c>
      <c r="M258">
        <v>40508</v>
      </c>
      <c r="N258">
        <v>67.25</v>
      </c>
      <c r="O258">
        <v>88.4</v>
      </c>
      <c r="P258">
        <v>0</v>
      </c>
      <c r="Q258">
        <v>20980</v>
      </c>
      <c r="R258">
        <v>0</v>
      </c>
      <c r="S258">
        <v>19528</v>
      </c>
      <c r="T258">
        <v>2</v>
      </c>
      <c r="U258">
        <v>1</v>
      </c>
      <c r="V258">
        <v>0</v>
      </c>
      <c r="W258">
        <v>0.34832561305639953</v>
      </c>
      <c r="X258">
        <v>0</v>
      </c>
      <c r="Y258">
        <v>0.32421842572761533</v>
      </c>
      <c r="Z258">
        <v>0.1683519002465009</v>
      </c>
      <c r="AA258">
        <v>7.6794659823731237E-3</v>
      </c>
      <c r="AB258">
        <v>-5.9232545484040706</v>
      </c>
    </row>
    <row r="259" spans="1:28" x14ac:dyDescent="0.75">
      <c r="A259" t="s">
        <v>427</v>
      </c>
      <c r="B259">
        <v>105376</v>
      </c>
      <c r="C259">
        <v>20715</v>
      </c>
      <c r="D259">
        <v>19.66</v>
      </c>
      <c r="E259">
        <v>84661</v>
      </c>
      <c r="F259">
        <v>80.34</v>
      </c>
      <c r="G259">
        <v>7163</v>
      </c>
      <c r="H259">
        <v>6.8</v>
      </c>
      <c r="I259">
        <v>8.4600000000000009</v>
      </c>
      <c r="J259">
        <v>1942</v>
      </c>
      <c r="K259">
        <v>1.84</v>
      </c>
      <c r="L259">
        <v>2.29</v>
      </c>
      <c r="M259">
        <v>75556</v>
      </c>
      <c r="N259">
        <v>71.7</v>
      </c>
      <c r="O259">
        <v>89.25</v>
      </c>
      <c r="P259">
        <v>0</v>
      </c>
      <c r="Q259">
        <v>58653</v>
      </c>
      <c r="R259">
        <v>0</v>
      </c>
      <c r="S259">
        <v>16903</v>
      </c>
      <c r="T259">
        <v>2</v>
      </c>
      <c r="U259">
        <v>1</v>
      </c>
      <c r="V259">
        <v>0</v>
      </c>
      <c r="W259">
        <v>0.55660681749164898</v>
      </c>
      <c r="X259">
        <v>0</v>
      </c>
      <c r="Y259">
        <v>0.16040654418463407</v>
      </c>
      <c r="Z259">
        <v>0.22749415843591334</v>
      </c>
      <c r="AA259">
        <v>0.89622554569963653</v>
      </c>
      <c r="AB259">
        <v>2.1398831472893463</v>
      </c>
    </row>
    <row r="260" spans="1:28" x14ac:dyDescent="0.75">
      <c r="A260" t="s">
        <v>428</v>
      </c>
      <c r="B260">
        <v>104308</v>
      </c>
      <c r="C260">
        <v>20653</v>
      </c>
      <c r="D260">
        <v>19.8</v>
      </c>
      <c r="E260">
        <v>83655</v>
      </c>
      <c r="F260">
        <v>80.2</v>
      </c>
      <c r="G260">
        <v>7881</v>
      </c>
      <c r="H260">
        <v>7.56</v>
      </c>
      <c r="I260">
        <v>9.42</v>
      </c>
      <c r="J260">
        <v>2857</v>
      </c>
      <c r="K260">
        <v>2.74</v>
      </c>
      <c r="L260">
        <v>3.42</v>
      </c>
      <c r="M260">
        <v>72917</v>
      </c>
      <c r="N260">
        <v>69.91</v>
      </c>
      <c r="O260">
        <v>87.16</v>
      </c>
      <c r="P260">
        <v>0</v>
      </c>
      <c r="Q260">
        <v>52596</v>
      </c>
      <c r="R260">
        <v>0</v>
      </c>
      <c r="S260">
        <v>20321</v>
      </c>
      <c r="T260">
        <v>2</v>
      </c>
      <c r="U260">
        <v>1</v>
      </c>
      <c r="V260">
        <v>0</v>
      </c>
      <c r="W260">
        <v>0.50423745062698933</v>
      </c>
      <c r="X260">
        <v>0</v>
      </c>
      <c r="Y260">
        <v>0.19481727192545154</v>
      </c>
      <c r="Z260">
        <v>0.20617941202661538</v>
      </c>
      <c r="AA260">
        <v>0.71588592728988309</v>
      </c>
      <c r="AB260">
        <v>0.66247949971535292</v>
      </c>
    </row>
    <row r="261" spans="1:28" x14ac:dyDescent="0.75">
      <c r="A261" t="s">
        <v>429</v>
      </c>
      <c r="B261">
        <v>90736</v>
      </c>
      <c r="C261">
        <v>16880</v>
      </c>
      <c r="D261">
        <v>18.600000000000001</v>
      </c>
      <c r="E261">
        <v>73856</v>
      </c>
      <c r="F261">
        <v>81.400000000000006</v>
      </c>
      <c r="G261">
        <v>6399</v>
      </c>
      <c r="H261">
        <v>7.05</v>
      </c>
      <c r="I261">
        <v>8.66</v>
      </c>
      <c r="J261">
        <v>2410</v>
      </c>
      <c r="K261">
        <v>2.66</v>
      </c>
      <c r="L261">
        <v>3.26</v>
      </c>
      <c r="M261">
        <v>65047</v>
      </c>
      <c r="N261">
        <v>71.69</v>
      </c>
      <c r="O261">
        <v>88.07</v>
      </c>
      <c r="P261">
        <v>0</v>
      </c>
      <c r="Q261">
        <v>43798</v>
      </c>
      <c r="R261">
        <v>0</v>
      </c>
      <c r="S261">
        <v>21249</v>
      </c>
      <c r="T261">
        <v>2</v>
      </c>
      <c r="U261">
        <v>1</v>
      </c>
      <c r="V261">
        <v>0</v>
      </c>
      <c r="W261">
        <v>0.48269705519308764</v>
      </c>
      <c r="X261">
        <v>0</v>
      </c>
      <c r="Y261">
        <v>0.23418488802680304</v>
      </c>
      <c r="Z261">
        <v>0.19959902225682577</v>
      </c>
      <c r="AA261">
        <v>0.52196213951307757</v>
      </c>
      <c r="AB261">
        <v>-1.0316846048597252</v>
      </c>
    </row>
    <row r="262" spans="1:28" x14ac:dyDescent="0.75">
      <c r="A262" t="s">
        <v>430</v>
      </c>
      <c r="B262">
        <v>105110</v>
      </c>
      <c r="C262">
        <v>20334</v>
      </c>
      <c r="D262">
        <v>19.350000000000001</v>
      </c>
      <c r="E262">
        <v>84776</v>
      </c>
      <c r="F262">
        <v>80.650000000000006</v>
      </c>
      <c r="G262">
        <v>7373</v>
      </c>
      <c r="H262">
        <v>7.01</v>
      </c>
      <c r="I262">
        <v>8.6999999999999993</v>
      </c>
      <c r="J262">
        <v>2465</v>
      </c>
      <c r="K262">
        <v>2.35</v>
      </c>
      <c r="L262">
        <v>2.91</v>
      </c>
      <c r="M262">
        <v>74938</v>
      </c>
      <c r="N262">
        <v>71.290000000000006</v>
      </c>
      <c r="O262">
        <v>88.4</v>
      </c>
      <c r="P262">
        <v>0</v>
      </c>
      <c r="Q262">
        <v>49957</v>
      </c>
      <c r="R262">
        <v>0</v>
      </c>
      <c r="S262">
        <v>24981</v>
      </c>
      <c r="T262">
        <v>2</v>
      </c>
      <c r="U262">
        <v>1</v>
      </c>
      <c r="V262">
        <v>0</v>
      </c>
      <c r="W262">
        <v>0.47528303681857104</v>
      </c>
      <c r="X262">
        <v>0</v>
      </c>
      <c r="Y262">
        <v>0.23766530301588812</v>
      </c>
      <c r="Z262">
        <v>0.1970437308866608</v>
      </c>
      <c r="AA262">
        <v>0.49328643379119114</v>
      </c>
      <c r="AB262">
        <v>-1.2901224487803074</v>
      </c>
    </row>
    <row r="263" spans="1:28" x14ac:dyDescent="0.75">
      <c r="A263" t="s">
        <v>431</v>
      </c>
      <c r="B263">
        <v>80714</v>
      </c>
      <c r="C263">
        <v>19859</v>
      </c>
      <c r="D263">
        <v>24.6</v>
      </c>
      <c r="E263">
        <v>60855</v>
      </c>
      <c r="F263">
        <v>75.400000000000006</v>
      </c>
      <c r="G263">
        <v>5953</v>
      </c>
      <c r="H263">
        <v>7.38</v>
      </c>
      <c r="I263">
        <v>9.7799999999999994</v>
      </c>
      <c r="J263">
        <v>1333</v>
      </c>
      <c r="K263">
        <v>1.65</v>
      </c>
      <c r="L263">
        <v>2.19</v>
      </c>
      <c r="M263">
        <v>53569</v>
      </c>
      <c r="N263">
        <v>66.37</v>
      </c>
      <c r="O263">
        <v>88.03</v>
      </c>
      <c r="P263">
        <v>0</v>
      </c>
      <c r="Q263">
        <v>40903</v>
      </c>
      <c r="R263">
        <v>0</v>
      </c>
      <c r="S263">
        <v>12666</v>
      </c>
      <c r="T263">
        <v>2</v>
      </c>
      <c r="U263">
        <v>1</v>
      </c>
      <c r="V263">
        <v>0</v>
      </c>
      <c r="W263">
        <v>0.5067646257154893</v>
      </c>
      <c r="X263">
        <v>0</v>
      </c>
      <c r="Y263">
        <v>0.15692444929008598</v>
      </c>
      <c r="Z263">
        <v>0.20695100361626523</v>
      </c>
      <c r="AA263">
        <v>0.85915733315246834</v>
      </c>
      <c r="AB263">
        <v>1.8452163095866556</v>
      </c>
    </row>
    <row r="264" spans="1:28" x14ac:dyDescent="0.75">
      <c r="A264" t="s">
        <v>432</v>
      </c>
      <c r="B264">
        <v>90655</v>
      </c>
      <c r="C264">
        <v>18788</v>
      </c>
      <c r="D264">
        <v>20.72</v>
      </c>
      <c r="E264">
        <v>71867</v>
      </c>
      <c r="F264">
        <v>79.28</v>
      </c>
      <c r="G264">
        <v>6593</v>
      </c>
      <c r="H264">
        <v>7.27</v>
      </c>
      <c r="I264">
        <v>9.17</v>
      </c>
      <c r="J264">
        <v>2631</v>
      </c>
      <c r="K264">
        <v>2.9</v>
      </c>
      <c r="L264">
        <v>3.66</v>
      </c>
      <c r="M264">
        <v>62643</v>
      </c>
      <c r="N264">
        <v>69.099999999999994</v>
      </c>
      <c r="O264">
        <v>87.17</v>
      </c>
      <c r="P264">
        <v>0</v>
      </c>
      <c r="Q264">
        <v>43687</v>
      </c>
      <c r="R264">
        <v>0</v>
      </c>
      <c r="S264">
        <v>18956</v>
      </c>
      <c r="T264">
        <v>2</v>
      </c>
      <c r="U264">
        <v>1</v>
      </c>
      <c r="V264">
        <v>0</v>
      </c>
      <c r="W264">
        <v>0.48190392146048205</v>
      </c>
      <c r="X264">
        <v>0</v>
      </c>
      <c r="Y264">
        <v>0.20910043571783135</v>
      </c>
      <c r="Z264">
        <v>0.19785261327976175</v>
      </c>
      <c r="AA264">
        <v>0.62248160200167257</v>
      </c>
      <c r="AB264">
        <v>-0.14136634687302063</v>
      </c>
    </row>
    <row r="265" spans="1:28" x14ac:dyDescent="0.75">
      <c r="A265" t="s">
        <v>433</v>
      </c>
      <c r="B265">
        <v>91408</v>
      </c>
      <c r="C265">
        <v>25084</v>
      </c>
      <c r="D265">
        <v>27.44</v>
      </c>
      <c r="E265">
        <v>66324</v>
      </c>
      <c r="F265">
        <v>72.56</v>
      </c>
      <c r="G265">
        <v>5298</v>
      </c>
      <c r="H265">
        <v>5.8</v>
      </c>
      <c r="I265">
        <v>7.99</v>
      </c>
      <c r="J265">
        <v>1730</v>
      </c>
      <c r="K265">
        <v>1.89</v>
      </c>
      <c r="L265">
        <v>2.61</v>
      </c>
      <c r="M265">
        <v>59296</v>
      </c>
      <c r="N265">
        <v>64.87</v>
      </c>
      <c r="O265">
        <v>89.4</v>
      </c>
      <c r="P265">
        <v>0</v>
      </c>
      <c r="Q265">
        <v>36481</v>
      </c>
      <c r="R265">
        <v>0</v>
      </c>
      <c r="S265">
        <v>22815</v>
      </c>
      <c r="T265">
        <v>2</v>
      </c>
      <c r="U265">
        <v>1</v>
      </c>
      <c r="V265">
        <v>0</v>
      </c>
      <c r="W265">
        <v>0.39910073516541222</v>
      </c>
      <c r="X265">
        <v>0</v>
      </c>
      <c r="Y265">
        <v>0.24959522142482057</v>
      </c>
      <c r="Z265">
        <v>0.17057077735030435</v>
      </c>
      <c r="AA265">
        <v>0.27391322458641593</v>
      </c>
      <c r="AB265">
        <v>-3.3265427985838656</v>
      </c>
    </row>
    <row r="266" spans="1:28" x14ac:dyDescent="0.75">
      <c r="A266" t="s">
        <v>434</v>
      </c>
      <c r="B266">
        <v>76513</v>
      </c>
      <c r="C266">
        <v>20181</v>
      </c>
      <c r="D266">
        <v>26.38</v>
      </c>
      <c r="E266">
        <v>56332</v>
      </c>
      <c r="F266">
        <v>73.62</v>
      </c>
      <c r="G266">
        <v>4765</v>
      </c>
      <c r="H266">
        <v>6.23</v>
      </c>
      <c r="I266">
        <v>8.4600000000000009</v>
      </c>
      <c r="J266">
        <v>1246</v>
      </c>
      <c r="K266">
        <v>1.63</v>
      </c>
      <c r="L266">
        <v>2.21</v>
      </c>
      <c r="M266">
        <v>50321</v>
      </c>
      <c r="N266">
        <v>65.77</v>
      </c>
      <c r="O266">
        <v>89.33</v>
      </c>
      <c r="P266">
        <v>0</v>
      </c>
      <c r="Q266">
        <v>32370</v>
      </c>
      <c r="R266">
        <v>0</v>
      </c>
      <c r="S266">
        <v>17951</v>
      </c>
      <c r="T266">
        <v>2</v>
      </c>
      <c r="U266">
        <v>1</v>
      </c>
      <c r="V266">
        <v>0</v>
      </c>
      <c r="W266">
        <v>0.42306536144184648</v>
      </c>
      <c r="X266">
        <v>0</v>
      </c>
      <c r="Y266">
        <v>0.23461372577209103</v>
      </c>
      <c r="Z266">
        <v>0.17740663384787969</v>
      </c>
      <c r="AA266">
        <v>0.39217108042692955</v>
      </c>
      <c r="AB266">
        <v>-2.2161625914885033</v>
      </c>
    </row>
    <row r="267" spans="1:28" x14ac:dyDescent="0.75">
      <c r="A267" t="s">
        <v>435</v>
      </c>
      <c r="B267">
        <v>75320</v>
      </c>
      <c r="C267">
        <v>20698</v>
      </c>
      <c r="D267">
        <v>27.48</v>
      </c>
      <c r="E267">
        <v>54622</v>
      </c>
      <c r="F267">
        <v>72.52</v>
      </c>
      <c r="G267">
        <v>4426</v>
      </c>
      <c r="H267">
        <v>5.88</v>
      </c>
      <c r="I267">
        <v>8.1</v>
      </c>
      <c r="J267">
        <v>1320</v>
      </c>
      <c r="K267">
        <v>1.75</v>
      </c>
      <c r="L267">
        <v>2.42</v>
      </c>
      <c r="M267">
        <v>48876</v>
      </c>
      <c r="N267">
        <v>64.89</v>
      </c>
      <c r="O267">
        <v>89.48</v>
      </c>
      <c r="P267">
        <v>0</v>
      </c>
      <c r="Q267">
        <v>32265</v>
      </c>
      <c r="R267">
        <v>0</v>
      </c>
      <c r="S267">
        <v>16611</v>
      </c>
      <c r="T267">
        <v>2</v>
      </c>
      <c r="U267">
        <v>1</v>
      </c>
      <c r="V267">
        <v>0</v>
      </c>
      <c r="W267">
        <v>0.42837227827934149</v>
      </c>
      <c r="X267">
        <v>0</v>
      </c>
      <c r="Y267">
        <v>0.22053903345724907</v>
      </c>
      <c r="Z267">
        <v>0.17809323502842939</v>
      </c>
      <c r="AA267">
        <v>0.46520501611077131</v>
      </c>
      <c r="AB267">
        <v>-1.5450309672304137</v>
      </c>
    </row>
    <row r="268" spans="1:28" x14ac:dyDescent="0.75">
      <c r="A268" t="s">
        <v>436</v>
      </c>
      <c r="B268">
        <v>81516</v>
      </c>
      <c r="C268">
        <v>18228</v>
      </c>
      <c r="D268">
        <v>22.36</v>
      </c>
      <c r="E268">
        <v>63288</v>
      </c>
      <c r="F268">
        <v>77.64</v>
      </c>
      <c r="G268">
        <v>5314</v>
      </c>
      <c r="H268">
        <v>6.52</v>
      </c>
      <c r="I268">
        <v>8.4</v>
      </c>
      <c r="J268">
        <v>1776</v>
      </c>
      <c r="K268">
        <v>2.1800000000000002</v>
      </c>
      <c r="L268">
        <v>2.81</v>
      </c>
      <c r="M268">
        <v>56198</v>
      </c>
      <c r="N268">
        <v>68.94</v>
      </c>
      <c r="O268">
        <v>88.8</v>
      </c>
      <c r="P268">
        <v>0</v>
      </c>
      <c r="Q268">
        <v>27670</v>
      </c>
      <c r="R268">
        <v>0</v>
      </c>
      <c r="S268">
        <v>28528</v>
      </c>
      <c r="T268">
        <v>4</v>
      </c>
      <c r="U268">
        <v>1</v>
      </c>
      <c r="V268">
        <v>0</v>
      </c>
      <c r="W268">
        <v>0.33944256342313167</v>
      </c>
      <c r="X268">
        <v>0</v>
      </c>
      <c r="Y268">
        <v>0.3499681044212179</v>
      </c>
      <c r="Z268">
        <v>0.17239283681540338</v>
      </c>
      <c r="AA268">
        <v>1.3975922424219189E-3</v>
      </c>
      <c r="AB268">
        <v>-5.9860257056751678</v>
      </c>
    </row>
    <row r="269" spans="1:28" x14ac:dyDescent="0.75">
      <c r="A269" t="s">
        <v>437</v>
      </c>
      <c r="B269">
        <v>74000</v>
      </c>
      <c r="C269">
        <v>18363</v>
      </c>
      <c r="D269">
        <v>24.81</v>
      </c>
      <c r="E269">
        <v>55637</v>
      </c>
      <c r="F269">
        <v>75.19</v>
      </c>
      <c r="G269">
        <v>4551</v>
      </c>
      <c r="H269">
        <v>6.15</v>
      </c>
      <c r="I269">
        <v>8.18</v>
      </c>
      <c r="J269">
        <v>1447</v>
      </c>
      <c r="K269">
        <v>1.96</v>
      </c>
      <c r="L269">
        <v>2.6</v>
      </c>
      <c r="M269">
        <v>49639</v>
      </c>
      <c r="N269">
        <v>67.08</v>
      </c>
      <c r="O269">
        <v>89.22</v>
      </c>
      <c r="P269">
        <v>0</v>
      </c>
      <c r="Q269">
        <v>25348</v>
      </c>
      <c r="R269">
        <v>0</v>
      </c>
      <c r="S269">
        <v>24291</v>
      </c>
      <c r="T269">
        <v>2</v>
      </c>
      <c r="U269">
        <v>1</v>
      </c>
      <c r="V269">
        <v>0</v>
      </c>
      <c r="W269">
        <v>0.34254054054054056</v>
      </c>
      <c r="X269">
        <v>0</v>
      </c>
      <c r="Y269">
        <v>0.32825675675675675</v>
      </c>
      <c r="Z269">
        <v>0.16777534589066609</v>
      </c>
      <c r="AA269">
        <v>2.716843906249905E-3</v>
      </c>
      <c r="AB269">
        <v>-5.9728377147592706</v>
      </c>
    </row>
    <row r="270" spans="1:28" x14ac:dyDescent="0.75">
      <c r="A270" t="s">
        <v>438</v>
      </c>
      <c r="B270">
        <v>70175</v>
      </c>
      <c r="C270">
        <v>21677</v>
      </c>
      <c r="D270">
        <v>30.89</v>
      </c>
      <c r="E270">
        <v>48498</v>
      </c>
      <c r="F270">
        <v>69.11</v>
      </c>
      <c r="G270">
        <v>3694</v>
      </c>
      <c r="H270">
        <v>5.26</v>
      </c>
      <c r="I270">
        <v>7.62</v>
      </c>
      <c r="J270">
        <v>1094</v>
      </c>
      <c r="K270">
        <v>1.56</v>
      </c>
      <c r="L270">
        <v>2.2599999999999998</v>
      </c>
      <c r="M270">
        <v>43710</v>
      </c>
      <c r="N270">
        <v>62.29</v>
      </c>
      <c r="O270">
        <v>90.13</v>
      </c>
      <c r="P270">
        <v>0</v>
      </c>
      <c r="Q270">
        <v>22449</v>
      </c>
      <c r="R270">
        <v>0</v>
      </c>
      <c r="S270">
        <v>21261</v>
      </c>
      <c r="T270">
        <v>2</v>
      </c>
      <c r="U270">
        <v>1</v>
      </c>
      <c r="V270">
        <v>0</v>
      </c>
      <c r="W270">
        <v>0.31990024937655859</v>
      </c>
      <c r="X270">
        <v>0</v>
      </c>
      <c r="Y270">
        <v>0.30297114356964733</v>
      </c>
      <c r="Z270">
        <v>0.15583283539533435</v>
      </c>
      <c r="AA270">
        <v>4.422428110913923E-3</v>
      </c>
      <c r="AB270">
        <v>-5.9557920291468838</v>
      </c>
    </row>
    <row r="271" spans="1:28" x14ac:dyDescent="0.75">
      <c r="A271" t="s">
        <v>439</v>
      </c>
      <c r="B271">
        <v>90386</v>
      </c>
      <c r="C271">
        <v>23295</v>
      </c>
      <c r="D271">
        <v>25.77</v>
      </c>
      <c r="E271">
        <v>67091</v>
      </c>
      <c r="F271">
        <v>74.23</v>
      </c>
      <c r="G271">
        <v>5806</v>
      </c>
      <c r="H271">
        <v>6.42</v>
      </c>
      <c r="I271">
        <v>8.65</v>
      </c>
      <c r="J271">
        <v>1607</v>
      </c>
      <c r="K271">
        <v>1.78</v>
      </c>
      <c r="L271">
        <v>2.4</v>
      </c>
      <c r="M271">
        <v>59678</v>
      </c>
      <c r="N271">
        <v>66.03</v>
      </c>
      <c r="O271">
        <v>88.95</v>
      </c>
      <c r="P271">
        <v>0</v>
      </c>
      <c r="Q271">
        <v>29705</v>
      </c>
      <c r="R271">
        <v>0</v>
      </c>
      <c r="S271">
        <v>29973</v>
      </c>
      <c r="T271">
        <v>4</v>
      </c>
      <c r="U271">
        <v>1</v>
      </c>
      <c r="V271">
        <v>0</v>
      </c>
      <c r="W271">
        <v>0.32864602925231784</v>
      </c>
      <c r="X271">
        <v>0</v>
      </c>
      <c r="Y271">
        <v>0.3316110902130861</v>
      </c>
      <c r="Z271">
        <v>0.16506760868235076</v>
      </c>
      <c r="AA271">
        <v>1.2099461542247614E-4</v>
      </c>
      <c r="AB271">
        <v>-5.9987900660457729</v>
      </c>
    </row>
    <row r="272" spans="1:28" x14ac:dyDescent="0.75">
      <c r="A272" t="s">
        <v>440</v>
      </c>
      <c r="B272">
        <v>92456</v>
      </c>
      <c r="C272">
        <v>29009</v>
      </c>
      <c r="D272">
        <v>31.38</v>
      </c>
      <c r="E272">
        <v>63447</v>
      </c>
      <c r="F272">
        <v>68.62</v>
      </c>
      <c r="G272">
        <v>5574</v>
      </c>
      <c r="H272">
        <v>6.03</v>
      </c>
      <c r="I272">
        <v>8.7899999999999991</v>
      </c>
      <c r="J272">
        <v>1531</v>
      </c>
      <c r="K272">
        <v>1.66</v>
      </c>
      <c r="L272">
        <v>2.41</v>
      </c>
      <c r="M272">
        <v>56342</v>
      </c>
      <c r="N272">
        <v>60.94</v>
      </c>
      <c r="O272">
        <v>88.8</v>
      </c>
      <c r="P272">
        <v>0</v>
      </c>
      <c r="Q272">
        <v>32911</v>
      </c>
      <c r="R272">
        <v>0</v>
      </c>
      <c r="S272">
        <v>23431</v>
      </c>
      <c r="T272">
        <v>2</v>
      </c>
      <c r="U272">
        <v>1</v>
      </c>
      <c r="V272">
        <v>0</v>
      </c>
      <c r="W272">
        <v>0.355963917971792</v>
      </c>
      <c r="X272">
        <v>0</v>
      </c>
      <c r="Y272">
        <v>0.253428657956217</v>
      </c>
      <c r="Z272">
        <v>0.15660185796493151</v>
      </c>
      <c r="AA272">
        <v>0.15639547324251957</v>
      </c>
      <c r="AB272">
        <v>-4.4569892790961418</v>
      </c>
    </row>
    <row r="273" spans="1:28" x14ac:dyDescent="0.75">
      <c r="A273" t="s">
        <v>441</v>
      </c>
      <c r="B273">
        <v>99486</v>
      </c>
      <c r="C273">
        <v>25216</v>
      </c>
      <c r="D273">
        <v>25.35</v>
      </c>
      <c r="E273">
        <v>74270</v>
      </c>
      <c r="F273">
        <v>74.650000000000006</v>
      </c>
      <c r="G273">
        <v>6400</v>
      </c>
      <c r="H273">
        <v>6.43</v>
      </c>
      <c r="I273">
        <v>8.6199999999999992</v>
      </c>
      <c r="J273">
        <v>1621</v>
      </c>
      <c r="K273">
        <v>1.63</v>
      </c>
      <c r="L273">
        <v>2.1800000000000002</v>
      </c>
      <c r="M273">
        <v>66249</v>
      </c>
      <c r="N273">
        <v>66.59</v>
      </c>
      <c r="O273">
        <v>89.2</v>
      </c>
      <c r="P273">
        <v>0</v>
      </c>
      <c r="Q273">
        <v>43525</v>
      </c>
      <c r="R273">
        <v>0</v>
      </c>
      <c r="S273">
        <v>22724</v>
      </c>
      <c r="T273">
        <v>2</v>
      </c>
      <c r="U273">
        <v>1</v>
      </c>
      <c r="V273">
        <v>0</v>
      </c>
      <c r="W273">
        <v>0.4374987435418049</v>
      </c>
      <c r="X273">
        <v>0</v>
      </c>
      <c r="Y273">
        <v>0.22841404820778802</v>
      </c>
      <c r="Z273">
        <v>0.1821525229480733</v>
      </c>
      <c r="AA273">
        <v>0.45157256602332801</v>
      </c>
      <c r="AB273">
        <v>-1.6694182281540364</v>
      </c>
    </row>
    <row r="274" spans="1:28" x14ac:dyDescent="0.75">
      <c r="A274" t="s">
        <v>442</v>
      </c>
      <c r="B274">
        <v>76906</v>
      </c>
      <c r="C274">
        <v>20021</v>
      </c>
      <c r="D274">
        <v>26.03</v>
      </c>
      <c r="E274">
        <v>56885</v>
      </c>
      <c r="F274">
        <v>73.97</v>
      </c>
      <c r="G274">
        <v>6065</v>
      </c>
      <c r="H274">
        <v>7.89</v>
      </c>
      <c r="I274">
        <v>10.66</v>
      </c>
      <c r="J274">
        <v>1727</v>
      </c>
      <c r="K274">
        <v>2.25</v>
      </c>
      <c r="L274">
        <v>3.04</v>
      </c>
      <c r="M274">
        <v>49093</v>
      </c>
      <c r="N274">
        <v>63.84</v>
      </c>
      <c r="O274">
        <v>86.3</v>
      </c>
      <c r="P274">
        <v>0</v>
      </c>
      <c r="Q274">
        <v>30196</v>
      </c>
      <c r="R274">
        <v>0</v>
      </c>
      <c r="S274">
        <v>18897</v>
      </c>
      <c r="T274">
        <v>2</v>
      </c>
      <c r="U274">
        <v>1</v>
      </c>
      <c r="V274">
        <v>0</v>
      </c>
      <c r="W274">
        <v>0.39263516500663148</v>
      </c>
      <c r="X274">
        <v>0</v>
      </c>
      <c r="Y274">
        <v>0.2457155488518451</v>
      </c>
      <c r="Z274">
        <v>0.16782848035750783</v>
      </c>
      <c r="AA274">
        <v>0.27327078750245037</v>
      </c>
      <c r="AB274">
        <v>-3.3326513148963652</v>
      </c>
    </row>
    <row r="275" spans="1:28" x14ac:dyDescent="0.75">
      <c r="A275" t="s">
        <v>443</v>
      </c>
      <c r="B275">
        <v>82488</v>
      </c>
      <c r="C275">
        <v>18165</v>
      </c>
      <c r="D275">
        <v>22.02</v>
      </c>
      <c r="E275">
        <v>64323</v>
      </c>
      <c r="F275">
        <v>77.98</v>
      </c>
      <c r="G275">
        <v>5988</v>
      </c>
      <c r="H275">
        <v>7.26</v>
      </c>
      <c r="I275">
        <v>9.31</v>
      </c>
      <c r="J275">
        <v>2765</v>
      </c>
      <c r="K275">
        <v>3.35</v>
      </c>
      <c r="L275">
        <v>4.3</v>
      </c>
      <c r="M275">
        <v>55570</v>
      </c>
      <c r="N275">
        <v>67.37</v>
      </c>
      <c r="O275">
        <v>86.39</v>
      </c>
      <c r="P275">
        <v>0</v>
      </c>
      <c r="Q275">
        <v>32523</v>
      </c>
      <c r="R275">
        <v>0</v>
      </c>
      <c r="S275">
        <v>23047</v>
      </c>
      <c r="T275">
        <v>2</v>
      </c>
      <c r="U275">
        <v>1</v>
      </c>
      <c r="V275">
        <v>0</v>
      </c>
      <c r="W275">
        <v>0.39427553098632528</v>
      </c>
      <c r="X275">
        <v>0</v>
      </c>
      <c r="Y275">
        <v>0.27939821549801186</v>
      </c>
      <c r="Z275">
        <v>0.17324655695169058</v>
      </c>
      <c r="AA275">
        <v>0.16028601021735339</v>
      </c>
      <c r="AB275">
        <v>-4.419154406757114</v>
      </c>
    </row>
    <row r="276" spans="1:28" x14ac:dyDescent="0.75">
      <c r="A276" t="s">
        <v>444</v>
      </c>
      <c r="B276">
        <v>61686</v>
      </c>
      <c r="C276">
        <v>19013</v>
      </c>
      <c r="D276">
        <v>30.82</v>
      </c>
      <c r="E276">
        <v>42673</v>
      </c>
      <c r="F276">
        <v>69.180000000000007</v>
      </c>
      <c r="G276">
        <v>2895</v>
      </c>
      <c r="H276">
        <v>4.6900000000000004</v>
      </c>
      <c r="I276">
        <v>6.78</v>
      </c>
      <c r="J276">
        <v>1125</v>
      </c>
      <c r="K276">
        <v>1.82</v>
      </c>
      <c r="L276">
        <v>2.64</v>
      </c>
      <c r="M276">
        <v>38653</v>
      </c>
      <c r="N276">
        <v>62.66</v>
      </c>
      <c r="O276">
        <v>90.58</v>
      </c>
      <c r="P276">
        <v>0</v>
      </c>
      <c r="Q276">
        <v>29502</v>
      </c>
      <c r="R276">
        <v>0</v>
      </c>
      <c r="S276">
        <v>9151</v>
      </c>
      <c r="T276">
        <v>2</v>
      </c>
      <c r="U276">
        <v>1</v>
      </c>
      <c r="V276">
        <v>0</v>
      </c>
      <c r="W276">
        <v>0.47826086956521741</v>
      </c>
      <c r="X276">
        <v>0</v>
      </c>
      <c r="Y276">
        <v>0.14834808546509742</v>
      </c>
      <c r="Z276">
        <v>0.19530803758895329</v>
      </c>
      <c r="AA276">
        <v>0.85823419449631433</v>
      </c>
      <c r="AB276">
        <v>1.8378135475820514</v>
      </c>
    </row>
    <row r="277" spans="1:28" x14ac:dyDescent="0.75">
      <c r="A277" t="s">
        <v>445</v>
      </c>
      <c r="B277">
        <v>86560</v>
      </c>
      <c r="C277">
        <v>24012</v>
      </c>
      <c r="D277">
        <v>27.74</v>
      </c>
      <c r="E277">
        <v>62548</v>
      </c>
      <c r="F277">
        <v>72.260000000000005</v>
      </c>
      <c r="G277">
        <v>4570</v>
      </c>
      <c r="H277">
        <v>5.28</v>
      </c>
      <c r="I277">
        <v>7.31</v>
      </c>
      <c r="J277">
        <v>1683</v>
      </c>
      <c r="K277">
        <v>1.94</v>
      </c>
      <c r="L277">
        <v>2.69</v>
      </c>
      <c r="M277">
        <v>56295</v>
      </c>
      <c r="N277">
        <v>65.040000000000006</v>
      </c>
      <c r="O277">
        <v>90</v>
      </c>
      <c r="P277">
        <v>0</v>
      </c>
      <c r="Q277">
        <v>40904</v>
      </c>
      <c r="R277">
        <v>0</v>
      </c>
      <c r="S277">
        <v>15391</v>
      </c>
      <c r="T277">
        <v>2</v>
      </c>
      <c r="U277">
        <v>1</v>
      </c>
      <c r="V277">
        <v>0</v>
      </c>
      <c r="W277">
        <v>0.47255083179297597</v>
      </c>
      <c r="X277">
        <v>0</v>
      </c>
      <c r="Y277">
        <v>0.17780730129390018</v>
      </c>
      <c r="Z277">
        <v>0.19311803366308877</v>
      </c>
      <c r="AA277">
        <v>0.73543436986080923</v>
      </c>
      <c r="AB277">
        <v>0.82762193009654617</v>
      </c>
    </row>
    <row r="278" spans="1:28" x14ac:dyDescent="0.75">
      <c r="A278" t="s">
        <v>446</v>
      </c>
      <c r="B278">
        <v>94024</v>
      </c>
      <c r="C278">
        <v>27380</v>
      </c>
      <c r="D278">
        <v>29.12</v>
      </c>
      <c r="E278">
        <v>66644</v>
      </c>
      <c r="F278">
        <v>70.88</v>
      </c>
      <c r="G278">
        <v>5088</v>
      </c>
      <c r="H278">
        <v>5.41</v>
      </c>
      <c r="I278">
        <v>7.63</v>
      </c>
      <c r="J278">
        <v>2120</v>
      </c>
      <c r="K278">
        <v>2.25</v>
      </c>
      <c r="L278">
        <v>3.18</v>
      </c>
      <c r="M278">
        <v>59436</v>
      </c>
      <c r="N278">
        <v>63.21</v>
      </c>
      <c r="O278">
        <v>89.18</v>
      </c>
      <c r="P278">
        <v>0</v>
      </c>
      <c r="Q278">
        <v>27452</v>
      </c>
      <c r="R278">
        <v>0</v>
      </c>
      <c r="S278">
        <v>31984</v>
      </c>
      <c r="T278">
        <v>4</v>
      </c>
      <c r="U278">
        <v>1</v>
      </c>
      <c r="V278">
        <v>0</v>
      </c>
      <c r="W278">
        <v>0.29196800816812729</v>
      </c>
      <c r="X278">
        <v>0</v>
      </c>
      <c r="Y278">
        <v>0.34016846762528719</v>
      </c>
      <c r="Z278">
        <v>0.15895028558724753</v>
      </c>
      <c r="AA278">
        <v>3.428471516467152E-2</v>
      </c>
      <c r="AB278">
        <v>-5.6581380452188901</v>
      </c>
    </row>
    <row r="279" spans="1:28" x14ac:dyDescent="0.75">
      <c r="A279" t="s">
        <v>447</v>
      </c>
      <c r="B279">
        <v>99217</v>
      </c>
      <c r="C279">
        <v>25201</v>
      </c>
      <c r="D279">
        <v>25.4</v>
      </c>
      <c r="E279">
        <v>74016</v>
      </c>
      <c r="F279">
        <v>74.599999999999994</v>
      </c>
      <c r="G279">
        <v>5377</v>
      </c>
      <c r="H279">
        <v>5.42</v>
      </c>
      <c r="I279">
        <v>7.26</v>
      </c>
      <c r="J279">
        <v>1941</v>
      </c>
      <c r="K279">
        <v>1.96</v>
      </c>
      <c r="L279">
        <v>2.62</v>
      </c>
      <c r="M279">
        <v>66698</v>
      </c>
      <c r="N279">
        <v>67.22</v>
      </c>
      <c r="O279">
        <v>90.11</v>
      </c>
      <c r="P279">
        <v>0</v>
      </c>
      <c r="Q279">
        <v>47898</v>
      </c>
      <c r="R279">
        <v>0</v>
      </c>
      <c r="S279">
        <v>18800</v>
      </c>
      <c r="T279">
        <v>2</v>
      </c>
      <c r="U279">
        <v>1</v>
      </c>
      <c r="V279">
        <v>0</v>
      </c>
      <c r="W279">
        <v>0.48276001088523135</v>
      </c>
      <c r="X279">
        <v>0</v>
      </c>
      <c r="Y279">
        <v>0.18948365703458075</v>
      </c>
      <c r="Z279">
        <v>0.19747366731322477</v>
      </c>
      <c r="AA279">
        <v>0.7039219671810153</v>
      </c>
      <c r="AB279">
        <v>0.56086405084460189</v>
      </c>
    </row>
    <row r="280" spans="1:28" x14ac:dyDescent="0.75">
      <c r="A280" t="s">
        <v>448</v>
      </c>
      <c r="B280">
        <v>99813</v>
      </c>
      <c r="C280">
        <v>22832</v>
      </c>
      <c r="D280">
        <v>22.87</v>
      </c>
      <c r="E280">
        <v>76981</v>
      </c>
      <c r="F280">
        <v>77.13</v>
      </c>
      <c r="G280">
        <v>6626</v>
      </c>
      <c r="H280">
        <v>6.64</v>
      </c>
      <c r="I280">
        <v>8.61</v>
      </c>
      <c r="J280">
        <v>2198</v>
      </c>
      <c r="K280">
        <v>2.2000000000000002</v>
      </c>
      <c r="L280">
        <v>2.86</v>
      </c>
      <c r="M280">
        <v>68157</v>
      </c>
      <c r="N280">
        <v>68.28</v>
      </c>
      <c r="O280">
        <v>88.54</v>
      </c>
      <c r="P280">
        <v>0</v>
      </c>
      <c r="Q280">
        <v>39439</v>
      </c>
      <c r="R280">
        <v>0</v>
      </c>
      <c r="S280">
        <v>28718</v>
      </c>
      <c r="T280">
        <v>2</v>
      </c>
      <c r="U280">
        <v>1</v>
      </c>
      <c r="V280">
        <v>0</v>
      </c>
      <c r="W280">
        <v>0.39512889102621901</v>
      </c>
      <c r="X280">
        <v>0</v>
      </c>
      <c r="Y280">
        <v>0.28771803272118862</v>
      </c>
      <c r="Z280">
        <v>0.17488462379432915</v>
      </c>
      <c r="AA280">
        <v>0.13808170031927847</v>
      </c>
      <c r="AB280">
        <v>-4.6354553764111692</v>
      </c>
    </row>
    <row r="281" spans="1:28" x14ac:dyDescent="0.75">
      <c r="A281" t="s">
        <v>449</v>
      </c>
      <c r="B281">
        <v>89078</v>
      </c>
      <c r="C281">
        <v>17791</v>
      </c>
      <c r="D281">
        <v>19.97</v>
      </c>
      <c r="E281">
        <v>71287</v>
      </c>
      <c r="F281">
        <v>80.03</v>
      </c>
      <c r="G281">
        <v>5883</v>
      </c>
      <c r="H281">
        <v>6.6</v>
      </c>
      <c r="I281">
        <v>8.25</v>
      </c>
      <c r="J281">
        <v>2058</v>
      </c>
      <c r="K281">
        <v>2.31</v>
      </c>
      <c r="L281">
        <v>2.89</v>
      </c>
      <c r="M281">
        <v>63346</v>
      </c>
      <c r="N281">
        <v>71.11</v>
      </c>
      <c r="O281">
        <v>88.86</v>
      </c>
      <c r="P281">
        <v>0</v>
      </c>
      <c r="Q281">
        <v>41018</v>
      </c>
      <c r="R281">
        <v>0</v>
      </c>
      <c r="S281">
        <v>22328</v>
      </c>
      <c r="T281">
        <v>2</v>
      </c>
      <c r="U281">
        <v>1</v>
      </c>
      <c r="V281">
        <v>0</v>
      </c>
      <c r="W281">
        <v>0.46047284402433825</v>
      </c>
      <c r="X281">
        <v>0</v>
      </c>
      <c r="Y281">
        <v>0.25065672781158088</v>
      </c>
      <c r="Z281">
        <v>0.19263807924199922</v>
      </c>
      <c r="AA281">
        <v>0.41055494254738811</v>
      </c>
      <c r="AB281">
        <v>-2.046140542289038</v>
      </c>
    </row>
    <row r="282" spans="1:28" x14ac:dyDescent="0.75">
      <c r="A282" t="s">
        <v>450</v>
      </c>
      <c r="B282">
        <v>72370</v>
      </c>
      <c r="C282">
        <v>19570</v>
      </c>
      <c r="D282">
        <v>27.04</v>
      </c>
      <c r="E282">
        <v>52800</v>
      </c>
      <c r="F282">
        <v>72.959999999999994</v>
      </c>
      <c r="G282">
        <v>4075</v>
      </c>
      <c r="H282">
        <v>5.63</v>
      </c>
      <c r="I282">
        <v>7.72</v>
      </c>
      <c r="J282">
        <v>1312</v>
      </c>
      <c r="K282">
        <v>1.81</v>
      </c>
      <c r="L282">
        <v>2.48</v>
      </c>
      <c r="M282">
        <v>47413</v>
      </c>
      <c r="N282">
        <v>65.510000000000005</v>
      </c>
      <c r="O282">
        <v>89.8</v>
      </c>
      <c r="P282">
        <v>0</v>
      </c>
      <c r="Q282">
        <v>32665</v>
      </c>
      <c r="R282">
        <v>0</v>
      </c>
      <c r="S282">
        <v>14748</v>
      </c>
      <c r="T282">
        <v>2</v>
      </c>
      <c r="U282">
        <v>1</v>
      </c>
      <c r="V282">
        <v>0</v>
      </c>
      <c r="W282">
        <v>0.4513610612132099</v>
      </c>
      <c r="X282">
        <v>0</v>
      </c>
      <c r="Y282">
        <v>0.20378609921238083</v>
      </c>
      <c r="Z282">
        <v>0.18570886580766996</v>
      </c>
      <c r="AA282">
        <v>0.58779470391493116</v>
      </c>
      <c r="AB282">
        <v>-0.44576762936602066</v>
      </c>
    </row>
    <row r="283" spans="1:28" x14ac:dyDescent="0.75">
      <c r="A283" t="s">
        <v>451</v>
      </c>
      <c r="B283">
        <v>67707</v>
      </c>
      <c r="C283">
        <v>24001</v>
      </c>
      <c r="D283">
        <v>35.450000000000003</v>
      </c>
      <c r="E283">
        <v>43706</v>
      </c>
      <c r="F283">
        <v>64.55</v>
      </c>
      <c r="G283">
        <v>2902</v>
      </c>
      <c r="H283">
        <v>4.29</v>
      </c>
      <c r="I283">
        <v>6.64</v>
      </c>
      <c r="J283">
        <v>1014</v>
      </c>
      <c r="K283">
        <v>1.5</v>
      </c>
      <c r="L283">
        <v>2.3199999999999998</v>
      </c>
      <c r="M283">
        <v>39790</v>
      </c>
      <c r="N283">
        <v>58.77</v>
      </c>
      <c r="O283">
        <v>91.04</v>
      </c>
      <c r="P283">
        <v>0</v>
      </c>
      <c r="Q283">
        <v>25377</v>
      </c>
      <c r="R283">
        <v>0</v>
      </c>
      <c r="S283">
        <v>14413</v>
      </c>
      <c r="T283">
        <v>2</v>
      </c>
      <c r="U283">
        <v>1</v>
      </c>
      <c r="V283">
        <v>0</v>
      </c>
      <c r="W283">
        <v>0.37480615002880058</v>
      </c>
      <c r="X283">
        <v>0</v>
      </c>
      <c r="Y283">
        <v>0.21287311503980386</v>
      </c>
      <c r="Z283">
        <v>0.15768075624364214</v>
      </c>
      <c r="AA283">
        <v>0.36850762030816381</v>
      </c>
      <c r="AB283">
        <v>-2.4360630247268897</v>
      </c>
    </row>
    <row r="284" spans="1:28" x14ac:dyDescent="0.75">
      <c r="A284" t="s">
        <v>452</v>
      </c>
      <c r="B284">
        <v>91896</v>
      </c>
      <c r="C284">
        <v>26418</v>
      </c>
      <c r="D284">
        <v>28.75</v>
      </c>
      <c r="E284">
        <v>65478</v>
      </c>
      <c r="F284">
        <v>71.25</v>
      </c>
      <c r="G284">
        <v>4676</v>
      </c>
      <c r="H284">
        <v>5.09</v>
      </c>
      <c r="I284">
        <v>7.14</v>
      </c>
      <c r="J284">
        <v>1513</v>
      </c>
      <c r="K284">
        <v>1.65</v>
      </c>
      <c r="L284">
        <v>2.31</v>
      </c>
      <c r="M284">
        <v>59289</v>
      </c>
      <c r="N284">
        <v>64.52</v>
      </c>
      <c r="O284">
        <v>90.55</v>
      </c>
      <c r="P284">
        <v>0</v>
      </c>
      <c r="Q284">
        <v>45608</v>
      </c>
      <c r="R284">
        <v>0</v>
      </c>
      <c r="S284">
        <v>13681</v>
      </c>
      <c r="T284">
        <v>2</v>
      </c>
      <c r="U284">
        <v>1</v>
      </c>
      <c r="V284">
        <v>0</v>
      </c>
      <c r="W284">
        <v>0.49630016540437016</v>
      </c>
      <c r="X284">
        <v>0</v>
      </c>
      <c r="Y284">
        <v>0.14887481500827021</v>
      </c>
      <c r="Z284">
        <v>0.20274052128677875</v>
      </c>
      <c r="AA284">
        <v>0.8760928291627631</v>
      </c>
      <c r="AB284">
        <v>1.9804756608667287</v>
      </c>
    </row>
    <row r="285" spans="1:28" x14ac:dyDescent="0.75">
      <c r="A285" t="s">
        <v>453</v>
      </c>
      <c r="B285">
        <v>81911</v>
      </c>
      <c r="C285">
        <v>25741</v>
      </c>
      <c r="D285">
        <v>31.43</v>
      </c>
      <c r="E285">
        <v>56170</v>
      </c>
      <c r="F285">
        <v>68.569999999999993</v>
      </c>
      <c r="G285">
        <v>4363</v>
      </c>
      <c r="H285">
        <v>5.33</v>
      </c>
      <c r="I285">
        <v>7.77</v>
      </c>
      <c r="J285">
        <v>1465</v>
      </c>
      <c r="K285">
        <v>1.79</v>
      </c>
      <c r="L285">
        <v>2.61</v>
      </c>
      <c r="M285">
        <v>50342</v>
      </c>
      <c r="N285">
        <v>61.46</v>
      </c>
      <c r="O285">
        <v>89.62</v>
      </c>
      <c r="P285">
        <v>0</v>
      </c>
      <c r="Q285">
        <v>30033</v>
      </c>
      <c r="R285">
        <v>0</v>
      </c>
      <c r="S285">
        <v>20309</v>
      </c>
      <c r="T285">
        <v>2</v>
      </c>
      <c r="U285">
        <v>1</v>
      </c>
      <c r="V285">
        <v>0</v>
      </c>
      <c r="W285">
        <v>0.36665405134841472</v>
      </c>
      <c r="X285">
        <v>0</v>
      </c>
      <c r="Y285">
        <v>0.24793983714031081</v>
      </c>
      <c r="Z285">
        <v>0.15927801501576322</v>
      </c>
      <c r="AA285">
        <v>0.20095436956472046</v>
      </c>
      <c r="AB285">
        <v>-4.0253185129082159</v>
      </c>
    </row>
    <row r="286" spans="1:28" x14ac:dyDescent="0.75">
      <c r="A286" t="s">
        <v>454</v>
      </c>
      <c r="B286">
        <v>92112</v>
      </c>
      <c r="C286">
        <v>25869</v>
      </c>
      <c r="D286">
        <v>28.08</v>
      </c>
      <c r="E286">
        <v>66243</v>
      </c>
      <c r="F286">
        <v>71.92</v>
      </c>
      <c r="G286">
        <v>4941</v>
      </c>
      <c r="H286">
        <v>5.36</v>
      </c>
      <c r="I286">
        <v>7.46</v>
      </c>
      <c r="J286">
        <v>2031</v>
      </c>
      <c r="K286">
        <v>2.2000000000000002</v>
      </c>
      <c r="L286">
        <v>3.07</v>
      </c>
      <c r="M286">
        <v>59271</v>
      </c>
      <c r="N286">
        <v>64.349999999999994</v>
      </c>
      <c r="O286">
        <v>89.48</v>
      </c>
      <c r="P286">
        <v>0</v>
      </c>
      <c r="Q286">
        <v>38775</v>
      </c>
      <c r="R286">
        <v>0</v>
      </c>
      <c r="S286">
        <v>20496</v>
      </c>
      <c r="T286">
        <v>2</v>
      </c>
      <c r="U286">
        <v>1</v>
      </c>
      <c r="V286">
        <v>0</v>
      </c>
      <c r="W286">
        <v>0.42095492443981242</v>
      </c>
      <c r="X286">
        <v>0</v>
      </c>
      <c r="Y286">
        <v>0.22251172485669621</v>
      </c>
      <c r="Z286">
        <v>0.17550084324556053</v>
      </c>
      <c r="AA286">
        <v>0.43947293870965037</v>
      </c>
      <c r="AB286">
        <v>-1.7801642112605585</v>
      </c>
    </row>
    <row r="287" spans="1:28" x14ac:dyDescent="0.75">
      <c r="A287" t="s">
        <v>455</v>
      </c>
      <c r="B287">
        <v>93609</v>
      </c>
      <c r="C287">
        <v>24020</v>
      </c>
      <c r="D287">
        <v>25.66</v>
      </c>
      <c r="E287">
        <v>69589</v>
      </c>
      <c r="F287">
        <v>74.34</v>
      </c>
      <c r="G287">
        <v>5817</v>
      </c>
      <c r="H287">
        <v>6.21</v>
      </c>
      <c r="I287">
        <v>8.36</v>
      </c>
      <c r="J287">
        <v>2358</v>
      </c>
      <c r="K287">
        <v>2.52</v>
      </c>
      <c r="L287">
        <v>3.39</v>
      </c>
      <c r="M287">
        <v>61414</v>
      </c>
      <c r="N287">
        <v>65.61</v>
      </c>
      <c r="O287">
        <v>88.25</v>
      </c>
      <c r="P287">
        <v>0</v>
      </c>
      <c r="Q287">
        <v>27234</v>
      </c>
      <c r="R287">
        <v>0</v>
      </c>
      <c r="S287">
        <v>34180</v>
      </c>
      <c r="T287">
        <v>4</v>
      </c>
      <c r="U287">
        <v>1</v>
      </c>
      <c r="V287">
        <v>0</v>
      </c>
      <c r="W287">
        <v>0.29093356408037691</v>
      </c>
      <c r="X287">
        <v>0</v>
      </c>
      <c r="Y287">
        <v>0.36513583095642516</v>
      </c>
      <c r="Z287">
        <v>0.16610219066944978</v>
      </c>
      <c r="AA287">
        <v>7.3897427614075917E-2</v>
      </c>
      <c r="AB287">
        <v>-5.2656338897337118</v>
      </c>
    </row>
    <row r="288" spans="1:28" x14ac:dyDescent="0.75">
      <c r="A288" t="s">
        <v>456</v>
      </c>
      <c r="B288">
        <v>89208</v>
      </c>
      <c r="C288">
        <v>24823</v>
      </c>
      <c r="D288">
        <v>27.83</v>
      </c>
      <c r="E288">
        <v>64385</v>
      </c>
      <c r="F288">
        <v>72.17</v>
      </c>
      <c r="G288">
        <v>6006</v>
      </c>
      <c r="H288">
        <v>6.73</v>
      </c>
      <c r="I288">
        <v>9.33</v>
      </c>
      <c r="J288">
        <v>1987</v>
      </c>
      <c r="K288">
        <v>2.23</v>
      </c>
      <c r="L288">
        <v>3.09</v>
      </c>
      <c r="M288">
        <v>56392</v>
      </c>
      <c r="N288">
        <v>63.21</v>
      </c>
      <c r="O288">
        <v>87.59</v>
      </c>
      <c r="P288">
        <v>0</v>
      </c>
      <c r="Q288">
        <v>28207</v>
      </c>
      <c r="R288">
        <v>0</v>
      </c>
      <c r="S288">
        <v>28185</v>
      </c>
      <c r="T288">
        <v>2</v>
      </c>
      <c r="U288">
        <v>1</v>
      </c>
      <c r="V288">
        <v>0</v>
      </c>
      <c r="W288">
        <v>0.31619361492242848</v>
      </c>
      <c r="X288">
        <v>0</v>
      </c>
      <c r="Y288">
        <v>0.31594700026903416</v>
      </c>
      <c r="Z288">
        <v>0.15803517785057689</v>
      </c>
      <c r="AA288">
        <v>9.1319057135552661E-7</v>
      </c>
      <c r="AB288">
        <v>-5.9999908680949865</v>
      </c>
    </row>
    <row r="289" spans="1:28" x14ac:dyDescent="0.75">
      <c r="A289" t="s">
        <v>457</v>
      </c>
      <c r="B289">
        <v>98787</v>
      </c>
      <c r="C289">
        <v>21069</v>
      </c>
      <c r="D289">
        <v>21.33</v>
      </c>
      <c r="E289">
        <v>77718</v>
      </c>
      <c r="F289">
        <v>78.67</v>
      </c>
      <c r="G289">
        <v>6494</v>
      </c>
      <c r="H289">
        <v>6.57</v>
      </c>
      <c r="I289">
        <v>8.36</v>
      </c>
      <c r="J289">
        <v>2689</v>
      </c>
      <c r="K289">
        <v>2.72</v>
      </c>
      <c r="L289">
        <v>3.46</v>
      </c>
      <c r="M289">
        <v>68535</v>
      </c>
      <c r="N289">
        <v>69.38</v>
      </c>
      <c r="O289">
        <v>88.18</v>
      </c>
      <c r="P289">
        <v>0</v>
      </c>
      <c r="Q289">
        <v>34235</v>
      </c>
      <c r="R289">
        <v>0</v>
      </c>
      <c r="S289">
        <v>34300</v>
      </c>
      <c r="T289">
        <v>4</v>
      </c>
      <c r="U289">
        <v>1</v>
      </c>
      <c r="V289">
        <v>0</v>
      </c>
      <c r="W289">
        <v>0.34655369633656252</v>
      </c>
      <c r="X289">
        <v>0</v>
      </c>
      <c r="Y289">
        <v>0.34721167764989319</v>
      </c>
      <c r="Z289">
        <v>0.17344149950728779</v>
      </c>
      <c r="AA289">
        <v>5.3969942763187895E-6</v>
      </c>
      <c r="AB289">
        <v>-5.9999460300815057</v>
      </c>
    </row>
    <row r="290" spans="1:28" x14ac:dyDescent="0.75">
      <c r="A290" t="s">
        <v>458</v>
      </c>
      <c r="B290">
        <v>95813</v>
      </c>
      <c r="C290">
        <v>20119</v>
      </c>
      <c r="D290">
        <v>21</v>
      </c>
      <c r="E290">
        <v>75694</v>
      </c>
      <c r="F290">
        <v>79</v>
      </c>
      <c r="G290">
        <v>5968</v>
      </c>
      <c r="H290">
        <v>6.23</v>
      </c>
      <c r="I290">
        <v>7.88</v>
      </c>
      <c r="J290">
        <v>2662</v>
      </c>
      <c r="K290">
        <v>2.78</v>
      </c>
      <c r="L290">
        <v>3.52</v>
      </c>
      <c r="M290">
        <v>67064</v>
      </c>
      <c r="N290">
        <v>69.989999999999995</v>
      </c>
      <c r="O290">
        <v>88.6</v>
      </c>
      <c r="P290">
        <v>0</v>
      </c>
      <c r="Q290">
        <v>36010</v>
      </c>
      <c r="R290">
        <v>0</v>
      </c>
      <c r="S290">
        <v>31054</v>
      </c>
      <c r="T290">
        <v>2</v>
      </c>
      <c r="U290">
        <v>1</v>
      </c>
      <c r="V290">
        <v>0</v>
      </c>
      <c r="W290">
        <v>0.37583626439000972</v>
      </c>
      <c r="X290">
        <v>0</v>
      </c>
      <c r="Y290">
        <v>0.32411050692494753</v>
      </c>
      <c r="Z290">
        <v>0.17593972523369011</v>
      </c>
      <c r="AA290">
        <v>3.2237271813150475E-2</v>
      </c>
      <c r="AB290">
        <v>-5.678498020431082</v>
      </c>
    </row>
    <row r="291" spans="1:28" x14ac:dyDescent="0.75">
      <c r="A291" t="s">
        <v>459</v>
      </c>
      <c r="B291">
        <v>82981</v>
      </c>
      <c r="C291">
        <v>22737</v>
      </c>
      <c r="D291">
        <v>27.4</v>
      </c>
      <c r="E291">
        <v>60244</v>
      </c>
      <c r="F291">
        <v>72.599999999999994</v>
      </c>
      <c r="G291">
        <v>5043</v>
      </c>
      <c r="H291">
        <v>6.08</v>
      </c>
      <c r="I291">
        <v>8.3699999999999992</v>
      </c>
      <c r="J291">
        <v>2088</v>
      </c>
      <c r="K291">
        <v>2.52</v>
      </c>
      <c r="L291">
        <v>3.47</v>
      </c>
      <c r="M291">
        <v>53113</v>
      </c>
      <c r="N291">
        <v>64.010000000000005</v>
      </c>
      <c r="O291">
        <v>88.16</v>
      </c>
      <c r="P291">
        <v>0</v>
      </c>
      <c r="Q291">
        <v>23101</v>
      </c>
      <c r="R291">
        <v>0</v>
      </c>
      <c r="S291">
        <v>30012</v>
      </c>
      <c r="T291">
        <v>4</v>
      </c>
      <c r="U291">
        <v>1</v>
      </c>
      <c r="V291">
        <v>0</v>
      </c>
      <c r="W291">
        <v>0.27838902881382488</v>
      </c>
      <c r="X291">
        <v>0</v>
      </c>
      <c r="Y291">
        <v>0.36167315409551581</v>
      </c>
      <c r="Z291">
        <v>0.16270219901682012</v>
      </c>
      <c r="AA291">
        <v>9.6635708282832689E-2</v>
      </c>
      <c r="AB291">
        <v>-5.0415545214919746</v>
      </c>
    </row>
    <row r="292" spans="1:28" x14ac:dyDescent="0.75">
      <c r="A292" t="s">
        <v>460</v>
      </c>
      <c r="B292">
        <v>73594</v>
      </c>
      <c r="C292">
        <v>19694</v>
      </c>
      <c r="D292">
        <v>26.76</v>
      </c>
      <c r="E292">
        <v>53900</v>
      </c>
      <c r="F292">
        <v>73.239999999999995</v>
      </c>
      <c r="G292">
        <v>4397</v>
      </c>
      <c r="H292">
        <v>5.97</v>
      </c>
      <c r="I292">
        <v>8.16</v>
      </c>
      <c r="J292">
        <v>1803</v>
      </c>
      <c r="K292">
        <v>2.4500000000000002</v>
      </c>
      <c r="L292">
        <v>3.35</v>
      </c>
      <c r="M292">
        <v>47700</v>
      </c>
      <c r="N292">
        <v>64.819999999999993</v>
      </c>
      <c r="O292">
        <v>88.5</v>
      </c>
      <c r="P292">
        <v>0</v>
      </c>
      <c r="Q292">
        <v>23963</v>
      </c>
      <c r="R292">
        <v>0</v>
      </c>
      <c r="S292">
        <v>23737</v>
      </c>
      <c r="T292">
        <v>2</v>
      </c>
      <c r="U292">
        <v>1</v>
      </c>
      <c r="V292">
        <v>0</v>
      </c>
      <c r="W292">
        <v>0.32561078348778433</v>
      </c>
      <c r="X292">
        <v>0</v>
      </c>
      <c r="Y292">
        <v>0.32253988096855724</v>
      </c>
      <c r="Z292">
        <v>0.16204130351544677</v>
      </c>
      <c r="AA292">
        <v>1.3467969492622633E-4</v>
      </c>
      <c r="AB292">
        <v>-5.9986532181665977</v>
      </c>
    </row>
    <row r="293" spans="1:28" x14ac:dyDescent="0.75">
      <c r="A293" t="s">
        <v>461</v>
      </c>
      <c r="B293">
        <v>91656</v>
      </c>
      <c r="C293">
        <v>23669</v>
      </c>
      <c r="D293">
        <v>25.82</v>
      </c>
      <c r="E293">
        <v>67987</v>
      </c>
      <c r="F293">
        <v>74.180000000000007</v>
      </c>
      <c r="G293">
        <v>5542</v>
      </c>
      <c r="H293">
        <v>6.05</v>
      </c>
      <c r="I293">
        <v>8.15</v>
      </c>
      <c r="J293">
        <v>2301</v>
      </c>
      <c r="K293">
        <v>2.5099999999999998</v>
      </c>
      <c r="L293">
        <v>3.38</v>
      </c>
      <c r="M293">
        <v>60144</v>
      </c>
      <c r="N293">
        <v>65.62</v>
      </c>
      <c r="O293">
        <v>88.46</v>
      </c>
      <c r="P293">
        <v>0</v>
      </c>
      <c r="Q293">
        <v>26954</v>
      </c>
      <c r="R293">
        <v>0</v>
      </c>
      <c r="S293">
        <v>33190</v>
      </c>
      <c r="T293">
        <v>4</v>
      </c>
      <c r="U293">
        <v>1</v>
      </c>
      <c r="V293">
        <v>0</v>
      </c>
      <c r="W293">
        <v>0.29407785633237321</v>
      </c>
      <c r="X293">
        <v>0</v>
      </c>
      <c r="Y293">
        <v>0.36211486427511563</v>
      </c>
      <c r="Z293">
        <v>0.16580239659717291</v>
      </c>
      <c r="AA293">
        <v>6.2477074609374628E-2</v>
      </c>
      <c r="AB293">
        <v>-5.3785166710408792</v>
      </c>
    </row>
    <row r="294" spans="1:28" x14ac:dyDescent="0.75">
      <c r="A294" t="s">
        <v>462</v>
      </c>
      <c r="B294">
        <v>79055</v>
      </c>
      <c r="C294">
        <v>21549</v>
      </c>
      <c r="D294">
        <v>27.26</v>
      </c>
      <c r="E294">
        <v>57506</v>
      </c>
      <c r="F294">
        <v>72.739999999999995</v>
      </c>
      <c r="G294">
        <v>4637</v>
      </c>
      <c r="H294">
        <v>5.87</v>
      </c>
      <c r="I294">
        <v>8.06</v>
      </c>
      <c r="J294">
        <v>1835</v>
      </c>
      <c r="K294">
        <v>2.3199999999999998</v>
      </c>
      <c r="L294">
        <v>3.19</v>
      </c>
      <c r="M294">
        <v>51034</v>
      </c>
      <c r="N294">
        <v>64.56</v>
      </c>
      <c r="O294">
        <v>88.75</v>
      </c>
      <c r="P294">
        <v>0</v>
      </c>
      <c r="Q294">
        <v>21266</v>
      </c>
      <c r="R294">
        <v>0</v>
      </c>
      <c r="S294">
        <v>29768</v>
      </c>
      <c r="T294">
        <v>4</v>
      </c>
      <c r="U294">
        <v>1</v>
      </c>
      <c r="V294">
        <v>0</v>
      </c>
      <c r="W294">
        <v>0.26900259313136426</v>
      </c>
      <c r="X294">
        <v>0</v>
      </c>
      <c r="Y294">
        <v>0.37654797293023845</v>
      </c>
      <c r="Z294">
        <v>0.1658062782991464</v>
      </c>
      <c r="AA294">
        <v>0.15356142879963219</v>
      </c>
      <c r="AB294">
        <v>-4.484567197557686</v>
      </c>
    </row>
    <row r="295" spans="1:28" x14ac:dyDescent="0.75">
      <c r="A295" t="s">
        <v>463</v>
      </c>
      <c r="B295">
        <v>81036</v>
      </c>
      <c r="C295">
        <v>24090</v>
      </c>
      <c r="D295">
        <v>29.73</v>
      </c>
      <c r="E295">
        <v>56946</v>
      </c>
      <c r="F295">
        <v>70.27</v>
      </c>
      <c r="G295">
        <v>4144</v>
      </c>
      <c r="H295">
        <v>5.1100000000000003</v>
      </c>
      <c r="I295">
        <v>7.28</v>
      </c>
      <c r="J295">
        <v>1792</v>
      </c>
      <c r="K295">
        <v>2.21</v>
      </c>
      <c r="L295">
        <v>3.15</v>
      </c>
      <c r="M295">
        <v>51010</v>
      </c>
      <c r="N295">
        <v>62.95</v>
      </c>
      <c r="O295">
        <v>89.58</v>
      </c>
      <c r="P295">
        <v>0</v>
      </c>
      <c r="Q295">
        <v>22433</v>
      </c>
      <c r="R295">
        <v>0</v>
      </c>
      <c r="S295">
        <v>28577</v>
      </c>
      <c r="T295">
        <v>4</v>
      </c>
      <c r="U295">
        <v>1</v>
      </c>
      <c r="V295">
        <v>0</v>
      </c>
      <c r="W295">
        <v>0.27682758280270497</v>
      </c>
      <c r="X295">
        <v>0</v>
      </c>
      <c r="Y295">
        <v>0.35264573769682611</v>
      </c>
      <c r="Z295">
        <v>0.15963502248171518</v>
      </c>
      <c r="AA295">
        <v>8.3389331717604431E-2</v>
      </c>
      <c r="AB295">
        <v>-5.1719843616452845</v>
      </c>
    </row>
    <row r="296" spans="1:28" x14ac:dyDescent="0.75">
      <c r="A296" t="s">
        <v>464</v>
      </c>
      <c r="B296">
        <v>82291</v>
      </c>
      <c r="C296">
        <v>23535</v>
      </c>
      <c r="D296">
        <v>28.6</v>
      </c>
      <c r="E296">
        <v>58756</v>
      </c>
      <c r="F296">
        <v>71.400000000000006</v>
      </c>
      <c r="G296">
        <v>4607</v>
      </c>
      <c r="H296">
        <v>5.6</v>
      </c>
      <c r="I296">
        <v>7.84</v>
      </c>
      <c r="J296">
        <v>1677</v>
      </c>
      <c r="K296">
        <v>2.04</v>
      </c>
      <c r="L296">
        <v>2.85</v>
      </c>
      <c r="M296">
        <v>52472</v>
      </c>
      <c r="N296">
        <v>63.76</v>
      </c>
      <c r="O296">
        <v>89.3</v>
      </c>
      <c r="P296">
        <v>0</v>
      </c>
      <c r="Q296">
        <v>27959</v>
      </c>
      <c r="R296">
        <v>0</v>
      </c>
      <c r="S296">
        <v>24513</v>
      </c>
      <c r="T296">
        <v>2</v>
      </c>
      <c r="U296">
        <v>1</v>
      </c>
      <c r="V296">
        <v>0</v>
      </c>
      <c r="W296">
        <v>0.33975768917621613</v>
      </c>
      <c r="X296">
        <v>0</v>
      </c>
      <c r="Y296">
        <v>0.2978819068913976</v>
      </c>
      <c r="Z296">
        <v>0.16009595106474439</v>
      </c>
      <c r="AA296">
        <v>2.5546498084974639E-2</v>
      </c>
      <c r="AB296">
        <v>-5.7450812076520892</v>
      </c>
    </row>
    <row r="297" spans="1:28" x14ac:dyDescent="0.75">
      <c r="A297" t="s">
        <v>465</v>
      </c>
      <c r="B297">
        <v>82925</v>
      </c>
      <c r="C297">
        <v>18805</v>
      </c>
      <c r="D297">
        <v>22.68</v>
      </c>
      <c r="E297">
        <v>64120</v>
      </c>
      <c r="F297">
        <v>77.319999999999993</v>
      </c>
      <c r="G297">
        <v>5218</v>
      </c>
      <c r="H297">
        <v>6.29</v>
      </c>
      <c r="I297">
        <v>8.14</v>
      </c>
      <c r="J297">
        <v>1847</v>
      </c>
      <c r="K297">
        <v>2.23</v>
      </c>
      <c r="L297">
        <v>2.88</v>
      </c>
      <c r="M297">
        <v>57055</v>
      </c>
      <c r="N297">
        <v>68.8</v>
      </c>
      <c r="O297">
        <v>88.98</v>
      </c>
      <c r="P297">
        <v>0</v>
      </c>
      <c r="Q297">
        <v>27925</v>
      </c>
      <c r="R297">
        <v>0</v>
      </c>
      <c r="S297">
        <v>29130</v>
      </c>
      <c r="T297">
        <v>4</v>
      </c>
      <c r="U297">
        <v>1</v>
      </c>
      <c r="V297">
        <v>0</v>
      </c>
      <c r="W297">
        <v>0.33675007536930962</v>
      </c>
      <c r="X297">
        <v>0</v>
      </c>
      <c r="Y297">
        <v>0.35128127826349109</v>
      </c>
      <c r="Z297">
        <v>0.17208454595359657</v>
      </c>
      <c r="AA297">
        <v>2.6727419397999386E-3</v>
      </c>
      <c r="AB297">
        <v>-5.9732785362140506</v>
      </c>
    </row>
    <row r="298" spans="1:28" x14ac:dyDescent="0.75">
      <c r="A298" t="s">
        <v>466</v>
      </c>
      <c r="B298">
        <v>88747</v>
      </c>
      <c r="C298">
        <v>19551</v>
      </c>
      <c r="D298">
        <v>22.03</v>
      </c>
      <c r="E298">
        <v>69196</v>
      </c>
      <c r="F298">
        <v>77.97</v>
      </c>
      <c r="G298">
        <v>5749</v>
      </c>
      <c r="H298">
        <v>6.48</v>
      </c>
      <c r="I298">
        <v>8.31</v>
      </c>
      <c r="J298">
        <v>1903</v>
      </c>
      <c r="K298">
        <v>2.14</v>
      </c>
      <c r="L298">
        <v>2.75</v>
      </c>
      <c r="M298">
        <v>61544</v>
      </c>
      <c r="N298">
        <v>69.349999999999994</v>
      </c>
      <c r="O298">
        <v>88.94</v>
      </c>
      <c r="P298">
        <v>0</v>
      </c>
      <c r="Q298">
        <v>29483</v>
      </c>
      <c r="R298">
        <v>0</v>
      </c>
      <c r="S298">
        <v>32061</v>
      </c>
      <c r="T298">
        <v>4</v>
      </c>
      <c r="U298">
        <v>1</v>
      </c>
      <c r="V298">
        <v>0</v>
      </c>
      <c r="W298">
        <v>0.33221404667200016</v>
      </c>
      <c r="X298">
        <v>0</v>
      </c>
      <c r="Y298">
        <v>0.36126291592955256</v>
      </c>
      <c r="Z298">
        <v>0.17367317928895931</v>
      </c>
      <c r="AA298">
        <v>1.047281699677155E-2</v>
      </c>
      <c r="AB298">
        <v>-5.8953633900407487</v>
      </c>
    </row>
    <row r="299" spans="1:28" x14ac:dyDescent="0.75">
      <c r="A299" t="s">
        <v>467</v>
      </c>
      <c r="B299">
        <v>73832</v>
      </c>
      <c r="C299">
        <v>19527</v>
      </c>
      <c r="D299">
        <v>26.45</v>
      </c>
      <c r="E299">
        <v>54305</v>
      </c>
      <c r="F299">
        <v>73.55</v>
      </c>
      <c r="G299">
        <v>4648</v>
      </c>
      <c r="H299">
        <v>6.3</v>
      </c>
      <c r="I299">
        <v>8.56</v>
      </c>
      <c r="J299">
        <v>1423</v>
      </c>
      <c r="K299">
        <v>1.93</v>
      </c>
      <c r="L299">
        <v>2.62</v>
      </c>
      <c r="M299">
        <v>48234</v>
      </c>
      <c r="N299">
        <v>65.33</v>
      </c>
      <c r="O299">
        <v>88.82</v>
      </c>
      <c r="P299">
        <v>0</v>
      </c>
      <c r="Q299">
        <v>27111</v>
      </c>
      <c r="R299">
        <v>0</v>
      </c>
      <c r="S299">
        <v>21123</v>
      </c>
      <c r="T299">
        <v>2</v>
      </c>
      <c r="U299">
        <v>1</v>
      </c>
      <c r="V299">
        <v>0</v>
      </c>
      <c r="W299">
        <v>0.36719850471340343</v>
      </c>
      <c r="X299">
        <v>0</v>
      </c>
      <c r="Y299">
        <v>0.2860954599631596</v>
      </c>
      <c r="Z299">
        <v>0.16582151775673268</v>
      </c>
      <c r="AA299">
        <v>8.8355091737603531E-2</v>
      </c>
      <c r="AB299">
        <v>-5.1230533361003676</v>
      </c>
    </row>
    <row r="300" spans="1:28" x14ac:dyDescent="0.75">
      <c r="A300" t="s">
        <v>468</v>
      </c>
      <c r="B300">
        <v>92462</v>
      </c>
      <c r="C300">
        <v>21933</v>
      </c>
      <c r="D300">
        <v>23.72</v>
      </c>
      <c r="E300">
        <v>70529</v>
      </c>
      <c r="F300">
        <v>76.28</v>
      </c>
      <c r="G300">
        <v>6170</v>
      </c>
      <c r="H300">
        <v>6.67</v>
      </c>
      <c r="I300">
        <v>8.75</v>
      </c>
      <c r="J300">
        <v>1695</v>
      </c>
      <c r="K300">
        <v>1.83</v>
      </c>
      <c r="L300">
        <v>2.4</v>
      </c>
      <c r="M300">
        <v>62664</v>
      </c>
      <c r="N300">
        <v>67.77</v>
      </c>
      <c r="O300">
        <v>88.85</v>
      </c>
      <c r="P300">
        <v>0</v>
      </c>
      <c r="Q300">
        <v>37466</v>
      </c>
      <c r="R300">
        <v>0</v>
      </c>
      <c r="S300">
        <v>25198</v>
      </c>
      <c r="T300">
        <v>2</v>
      </c>
      <c r="U300">
        <v>1</v>
      </c>
      <c r="V300">
        <v>0</v>
      </c>
      <c r="W300">
        <v>0.40520430014492442</v>
      </c>
      <c r="X300">
        <v>0</v>
      </c>
      <c r="Y300">
        <v>0.27252276610932058</v>
      </c>
      <c r="Z300">
        <v>0.17580577978298739</v>
      </c>
      <c r="AA300">
        <v>0.20584846292460804</v>
      </c>
      <c r="AB300">
        <v>-3.9781296567935325</v>
      </c>
    </row>
    <row r="301" spans="1:28" x14ac:dyDescent="0.75">
      <c r="A301" t="s">
        <v>469</v>
      </c>
      <c r="B301">
        <v>72735</v>
      </c>
      <c r="C301">
        <v>17519</v>
      </c>
      <c r="D301">
        <v>24.09</v>
      </c>
      <c r="E301">
        <v>55216</v>
      </c>
      <c r="F301">
        <v>75.91</v>
      </c>
      <c r="G301">
        <v>4623</v>
      </c>
      <c r="H301">
        <v>6.36</v>
      </c>
      <c r="I301">
        <v>8.3699999999999992</v>
      </c>
      <c r="J301">
        <v>1483</v>
      </c>
      <c r="K301">
        <v>2.04</v>
      </c>
      <c r="L301">
        <v>2.69</v>
      </c>
      <c r="M301">
        <v>49110</v>
      </c>
      <c r="N301">
        <v>67.52</v>
      </c>
      <c r="O301">
        <v>88.94</v>
      </c>
      <c r="P301">
        <v>0</v>
      </c>
      <c r="Q301">
        <v>26902</v>
      </c>
      <c r="R301">
        <v>0</v>
      </c>
      <c r="S301">
        <v>22208</v>
      </c>
      <c r="T301">
        <v>2</v>
      </c>
      <c r="U301">
        <v>1</v>
      </c>
      <c r="V301">
        <v>0</v>
      </c>
      <c r="W301">
        <v>0.36986320203478379</v>
      </c>
      <c r="X301">
        <v>0</v>
      </c>
      <c r="Y301">
        <v>0.30532755894686192</v>
      </c>
      <c r="Z301">
        <v>0.17033281065544101</v>
      </c>
      <c r="AA301">
        <v>5.3346031033880331E-2</v>
      </c>
      <c r="AB301">
        <v>-5.4689326577908179</v>
      </c>
    </row>
    <row r="302" spans="1:28" x14ac:dyDescent="0.75">
      <c r="A302" t="s">
        <v>470</v>
      </c>
      <c r="B302">
        <v>75214</v>
      </c>
      <c r="C302">
        <v>17696</v>
      </c>
      <c r="D302">
        <v>23.53</v>
      </c>
      <c r="E302">
        <v>57518</v>
      </c>
      <c r="F302">
        <v>76.47</v>
      </c>
      <c r="G302">
        <v>4977</v>
      </c>
      <c r="H302">
        <v>6.62</v>
      </c>
      <c r="I302">
        <v>8.65</v>
      </c>
      <c r="J302">
        <v>1648</v>
      </c>
      <c r="K302">
        <v>2.19</v>
      </c>
      <c r="L302">
        <v>2.87</v>
      </c>
      <c r="M302">
        <v>50893</v>
      </c>
      <c r="N302">
        <v>67.66</v>
      </c>
      <c r="O302">
        <v>88.48</v>
      </c>
      <c r="P302">
        <v>0</v>
      </c>
      <c r="Q302">
        <v>27015</v>
      </c>
      <c r="R302">
        <v>0</v>
      </c>
      <c r="S302">
        <v>23878</v>
      </c>
      <c r="T302">
        <v>2</v>
      </c>
      <c r="U302">
        <v>1</v>
      </c>
      <c r="V302">
        <v>0</v>
      </c>
      <c r="W302">
        <v>0.35917515356183688</v>
      </c>
      <c r="X302">
        <v>0</v>
      </c>
      <c r="Y302">
        <v>0.31746749275400854</v>
      </c>
      <c r="Z302">
        <v>0.16980215118510572</v>
      </c>
      <c r="AA302">
        <v>2.2538901459300209E-2</v>
      </c>
      <c r="AB302">
        <v>-5.7750359227907255</v>
      </c>
    </row>
    <row r="303" spans="1:28" x14ac:dyDescent="0.75">
      <c r="A303" t="s">
        <v>471</v>
      </c>
      <c r="B303">
        <v>76087</v>
      </c>
      <c r="C303">
        <v>18728</v>
      </c>
      <c r="D303">
        <v>24.61</v>
      </c>
      <c r="E303">
        <v>57359</v>
      </c>
      <c r="F303">
        <v>75.39</v>
      </c>
      <c r="G303">
        <v>5016</v>
      </c>
      <c r="H303">
        <v>6.59</v>
      </c>
      <c r="I303">
        <v>8.74</v>
      </c>
      <c r="J303">
        <v>1785</v>
      </c>
      <c r="K303">
        <v>2.35</v>
      </c>
      <c r="L303">
        <v>3.11</v>
      </c>
      <c r="M303">
        <v>50558</v>
      </c>
      <c r="N303">
        <v>66.45</v>
      </c>
      <c r="O303">
        <v>88.14</v>
      </c>
      <c r="P303">
        <v>0</v>
      </c>
      <c r="Q303">
        <v>26574</v>
      </c>
      <c r="R303">
        <v>0</v>
      </c>
      <c r="S303">
        <v>23984</v>
      </c>
      <c r="T303">
        <v>2</v>
      </c>
      <c r="U303">
        <v>1</v>
      </c>
      <c r="V303">
        <v>0</v>
      </c>
      <c r="W303">
        <v>0.3492580861382365</v>
      </c>
      <c r="X303">
        <v>0</v>
      </c>
      <c r="Y303">
        <v>0.31521810558965396</v>
      </c>
      <c r="Z303">
        <v>0.16655442990294042</v>
      </c>
      <c r="AA303">
        <v>1.5622867262354373E-2</v>
      </c>
      <c r="AB303">
        <v>-5.8439752547401449</v>
      </c>
    </row>
    <row r="304" spans="1:28" x14ac:dyDescent="0.75">
      <c r="A304" t="s">
        <v>472</v>
      </c>
      <c r="B304">
        <v>69530</v>
      </c>
      <c r="C304">
        <v>14990</v>
      </c>
      <c r="D304">
        <v>21.56</v>
      </c>
      <c r="E304">
        <v>54540</v>
      </c>
      <c r="F304">
        <v>78.44</v>
      </c>
      <c r="G304">
        <v>4855</v>
      </c>
      <c r="H304">
        <v>6.98</v>
      </c>
      <c r="I304">
        <v>8.9</v>
      </c>
      <c r="J304">
        <v>1557</v>
      </c>
      <c r="K304">
        <v>2.2400000000000002</v>
      </c>
      <c r="L304">
        <v>2.85</v>
      </c>
      <c r="M304">
        <v>48128</v>
      </c>
      <c r="N304">
        <v>69.22</v>
      </c>
      <c r="O304">
        <v>88.24</v>
      </c>
      <c r="P304">
        <v>0</v>
      </c>
      <c r="Q304">
        <v>31515</v>
      </c>
      <c r="R304">
        <v>0</v>
      </c>
      <c r="S304">
        <v>16613</v>
      </c>
      <c r="T304">
        <v>2</v>
      </c>
      <c r="U304">
        <v>1</v>
      </c>
      <c r="V304">
        <v>0</v>
      </c>
      <c r="W304">
        <v>0.45325758665324323</v>
      </c>
      <c r="X304">
        <v>0</v>
      </c>
      <c r="Y304">
        <v>0.23893283474759097</v>
      </c>
      <c r="Z304">
        <v>0.18891098731246139</v>
      </c>
      <c r="AA304">
        <v>0.44215024250826013</v>
      </c>
      <c r="AB304">
        <v>-1.7556315119593595</v>
      </c>
    </row>
    <row r="305" spans="1:28" x14ac:dyDescent="0.75">
      <c r="A305" t="s">
        <v>473</v>
      </c>
      <c r="B305">
        <v>67535</v>
      </c>
      <c r="C305">
        <v>14917</v>
      </c>
      <c r="D305">
        <v>22.09</v>
      </c>
      <c r="E305">
        <v>52618</v>
      </c>
      <c r="F305">
        <v>77.91</v>
      </c>
      <c r="G305">
        <v>4855</v>
      </c>
      <c r="H305">
        <v>7.19</v>
      </c>
      <c r="I305">
        <v>9.23</v>
      </c>
      <c r="J305">
        <v>1430</v>
      </c>
      <c r="K305">
        <v>2.12</v>
      </c>
      <c r="L305">
        <v>2.72</v>
      </c>
      <c r="M305">
        <v>46333</v>
      </c>
      <c r="N305">
        <v>68.61</v>
      </c>
      <c r="O305">
        <v>88.06</v>
      </c>
      <c r="P305">
        <v>0</v>
      </c>
      <c r="Q305">
        <v>25886</v>
      </c>
      <c r="R305">
        <v>0</v>
      </c>
      <c r="S305">
        <v>20447</v>
      </c>
      <c r="T305">
        <v>2</v>
      </c>
      <c r="U305">
        <v>1</v>
      </c>
      <c r="V305">
        <v>0</v>
      </c>
      <c r="W305">
        <v>0.38329754941881988</v>
      </c>
      <c r="X305">
        <v>0</v>
      </c>
      <c r="Y305">
        <v>0.30276153105796993</v>
      </c>
      <c r="Z305">
        <v>0.17386222318467728</v>
      </c>
      <c r="AA305">
        <v>7.9377499976914248E-2</v>
      </c>
      <c r="AB305">
        <v>-5.2115470249581168</v>
      </c>
    </row>
    <row r="306" spans="1:28" x14ac:dyDescent="0.75">
      <c r="A306" t="s">
        <v>474</v>
      </c>
      <c r="B306">
        <v>71626</v>
      </c>
      <c r="C306">
        <v>15670</v>
      </c>
      <c r="D306">
        <v>21.88</v>
      </c>
      <c r="E306">
        <v>55956</v>
      </c>
      <c r="F306">
        <v>78.12</v>
      </c>
      <c r="G306">
        <v>5017</v>
      </c>
      <c r="H306">
        <v>7</v>
      </c>
      <c r="I306">
        <v>8.9700000000000006</v>
      </c>
      <c r="J306">
        <v>1846</v>
      </c>
      <c r="K306">
        <v>2.58</v>
      </c>
      <c r="L306">
        <v>3.3</v>
      </c>
      <c r="M306">
        <v>49093</v>
      </c>
      <c r="N306">
        <v>68.540000000000006</v>
      </c>
      <c r="O306">
        <v>87.74</v>
      </c>
      <c r="P306">
        <v>0</v>
      </c>
      <c r="Q306">
        <v>31083</v>
      </c>
      <c r="R306">
        <v>0</v>
      </c>
      <c r="S306">
        <v>18010</v>
      </c>
      <c r="T306">
        <v>2</v>
      </c>
      <c r="U306">
        <v>1</v>
      </c>
      <c r="V306">
        <v>0</v>
      </c>
      <c r="W306">
        <v>0.43396252757378606</v>
      </c>
      <c r="X306">
        <v>0</v>
      </c>
      <c r="Y306">
        <v>0.25144500600340658</v>
      </c>
      <c r="Z306">
        <v>0.18309983247615877</v>
      </c>
      <c r="AA306">
        <v>0.34871082934083719</v>
      </c>
      <c r="AB306">
        <v>-2.620925764588609</v>
      </c>
    </row>
    <row r="307" spans="1:28" x14ac:dyDescent="0.75">
      <c r="A307" t="s">
        <v>475</v>
      </c>
      <c r="B307">
        <v>104355</v>
      </c>
      <c r="C307">
        <v>20112</v>
      </c>
      <c r="D307">
        <v>19.27</v>
      </c>
      <c r="E307">
        <v>84243</v>
      </c>
      <c r="F307">
        <v>80.73</v>
      </c>
      <c r="G307">
        <v>6815</v>
      </c>
      <c r="H307">
        <v>6.53</v>
      </c>
      <c r="I307">
        <v>8.09</v>
      </c>
      <c r="J307">
        <v>2935</v>
      </c>
      <c r="K307">
        <v>2.81</v>
      </c>
      <c r="L307">
        <v>3.48</v>
      </c>
      <c r="M307">
        <v>74493</v>
      </c>
      <c r="N307">
        <v>71.38</v>
      </c>
      <c r="O307">
        <v>88.43</v>
      </c>
      <c r="P307">
        <v>0</v>
      </c>
      <c r="Q307">
        <v>34455</v>
      </c>
      <c r="R307">
        <v>0</v>
      </c>
      <c r="S307">
        <v>40038</v>
      </c>
      <c r="T307">
        <v>4</v>
      </c>
      <c r="U307">
        <v>1</v>
      </c>
      <c r="V307">
        <v>0</v>
      </c>
      <c r="W307">
        <v>0.3301710507402616</v>
      </c>
      <c r="X307">
        <v>0</v>
      </c>
      <c r="Y307">
        <v>0.38367112261032055</v>
      </c>
      <c r="Z307">
        <v>0.17946015641258742</v>
      </c>
      <c r="AA307">
        <v>3.3141951978101658E-2</v>
      </c>
      <c r="AB307">
        <v>-5.669500916986232</v>
      </c>
    </row>
    <row r="308" spans="1:28" x14ac:dyDescent="0.75">
      <c r="A308" t="s">
        <v>476</v>
      </c>
      <c r="B308">
        <v>85258</v>
      </c>
      <c r="C308">
        <v>18935</v>
      </c>
      <c r="D308">
        <v>22.21</v>
      </c>
      <c r="E308">
        <v>66323</v>
      </c>
      <c r="F308">
        <v>77.790000000000006</v>
      </c>
      <c r="G308">
        <v>5267</v>
      </c>
      <c r="H308">
        <v>6.18</v>
      </c>
      <c r="I308">
        <v>7.94</v>
      </c>
      <c r="J308">
        <v>2522</v>
      </c>
      <c r="K308">
        <v>2.96</v>
      </c>
      <c r="L308">
        <v>3.8</v>
      </c>
      <c r="M308">
        <v>58534</v>
      </c>
      <c r="N308">
        <v>68.66</v>
      </c>
      <c r="O308">
        <v>88.26</v>
      </c>
      <c r="P308">
        <v>0</v>
      </c>
      <c r="Q308">
        <v>36118</v>
      </c>
      <c r="R308">
        <v>0</v>
      </c>
      <c r="S308">
        <v>22416</v>
      </c>
      <c r="T308">
        <v>2</v>
      </c>
      <c r="U308">
        <v>1</v>
      </c>
      <c r="V308">
        <v>0</v>
      </c>
      <c r="W308">
        <v>0.42363179994839195</v>
      </c>
      <c r="X308">
        <v>0</v>
      </c>
      <c r="Y308">
        <v>0.26291960871707054</v>
      </c>
      <c r="Z308">
        <v>0.18079851588876436</v>
      </c>
      <c r="AA308">
        <v>0.28129201265885601</v>
      </c>
      <c r="AB308">
        <v>-3.2564404099679276</v>
      </c>
    </row>
    <row r="309" spans="1:28" x14ac:dyDescent="0.75">
      <c r="A309" t="s">
        <v>477</v>
      </c>
      <c r="B309">
        <v>85586</v>
      </c>
      <c r="C309">
        <v>25285</v>
      </c>
      <c r="D309">
        <v>29.54</v>
      </c>
      <c r="E309">
        <v>60301</v>
      </c>
      <c r="F309">
        <v>70.459999999999994</v>
      </c>
      <c r="G309">
        <v>4389</v>
      </c>
      <c r="H309">
        <v>5.13</v>
      </c>
      <c r="I309">
        <v>7.28</v>
      </c>
      <c r="J309">
        <v>2161</v>
      </c>
      <c r="K309">
        <v>2.52</v>
      </c>
      <c r="L309">
        <v>3.58</v>
      </c>
      <c r="M309">
        <v>53751</v>
      </c>
      <c r="N309">
        <v>62.8</v>
      </c>
      <c r="O309">
        <v>89.14</v>
      </c>
      <c r="P309">
        <v>0</v>
      </c>
      <c r="Q309">
        <v>22225</v>
      </c>
      <c r="R309">
        <v>0</v>
      </c>
      <c r="S309">
        <v>31526</v>
      </c>
      <c r="T309">
        <v>4</v>
      </c>
      <c r="U309">
        <v>1</v>
      </c>
      <c r="V309">
        <v>0</v>
      </c>
      <c r="W309">
        <v>0.2596803215479167</v>
      </c>
      <c r="X309">
        <v>0</v>
      </c>
      <c r="Y309">
        <v>0.3683546374407029</v>
      </c>
      <c r="Z309">
        <v>0.16164160270127073</v>
      </c>
      <c r="AA309">
        <v>0.16464535457007079</v>
      </c>
      <c r="AB309">
        <v>-4.3767931207238711</v>
      </c>
    </row>
    <row r="310" spans="1:28" x14ac:dyDescent="0.75">
      <c r="A310" t="s">
        <v>478</v>
      </c>
      <c r="B310">
        <v>88511</v>
      </c>
      <c r="C310">
        <v>18231</v>
      </c>
      <c r="D310">
        <v>20.6</v>
      </c>
      <c r="E310">
        <v>70280</v>
      </c>
      <c r="F310">
        <v>79.400000000000006</v>
      </c>
      <c r="G310">
        <v>5265</v>
      </c>
      <c r="H310">
        <v>5.95</v>
      </c>
      <c r="I310">
        <v>7.49</v>
      </c>
      <c r="J310">
        <v>2341</v>
      </c>
      <c r="K310">
        <v>2.64</v>
      </c>
      <c r="L310">
        <v>3.33</v>
      </c>
      <c r="M310">
        <v>62674</v>
      </c>
      <c r="N310">
        <v>70.81</v>
      </c>
      <c r="O310">
        <v>89.18</v>
      </c>
      <c r="P310">
        <v>0</v>
      </c>
      <c r="Q310">
        <v>35823</v>
      </c>
      <c r="R310">
        <v>0</v>
      </c>
      <c r="S310">
        <v>26851</v>
      </c>
      <c r="T310">
        <v>2</v>
      </c>
      <c r="U310">
        <v>1</v>
      </c>
      <c r="V310">
        <v>0</v>
      </c>
      <c r="W310">
        <v>0.40472935567330615</v>
      </c>
      <c r="X310">
        <v>0</v>
      </c>
      <c r="Y310">
        <v>0.30336342375523945</v>
      </c>
      <c r="Z310">
        <v>0.18061448733872357</v>
      </c>
      <c r="AA310">
        <v>0.11576778632477586</v>
      </c>
      <c r="AB310">
        <v>-4.8537148754795858</v>
      </c>
    </row>
    <row r="311" spans="1:28" x14ac:dyDescent="0.75">
      <c r="A311" t="s">
        <v>479</v>
      </c>
      <c r="B311">
        <v>89807</v>
      </c>
      <c r="C311">
        <v>23055</v>
      </c>
      <c r="D311">
        <v>25.67</v>
      </c>
      <c r="E311">
        <v>66752</v>
      </c>
      <c r="F311">
        <v>74.33</v>
      </c>
      <c r="G311">
        <v>5147</v>
      </c>
      <c r="H311">
        <v>5.73</v>
      </c>
      <c r="I311">
        <v>7.71</v>
      </c>
      <c r="J311">
        <v>2176</v>
      </c>
      <c r="K311">
        <v>2.42</v>
      </c>
      <c r="L311">
        <v>3.26</v>
      </c>
      <c r="M311">
        <v>59429</v>
      </c>
      <c r="N311">
        <v>66.17</v>
      </c>
      <c r="O311">
        <v>89.03</v>
      </c>
      <c r="P311">
        <v>0</v>
      </c>
      <c r="Q311">
        <v>32010</v>
      </c>
      <c r="R311">
        <v>0</v>
      </c>
      <c r="S311">
        <v>27419</v>
      </c>
      <c r="T311">
        <v>2</v>
      </c>
      <c r="U311">
        <v>1</v>
      </c>
      <c r="V311">
        <v>0</v>
      </c>
      <c r="W311">
        <v>0.35643101317269255</v>
      </c>
      <c r="X311">
        <v>0</v>
      </c>
      <c r="Y311">
        <v>0.30531027648178871</v>
      </c>
      <c r="Z311">
        <v>0.16641968668723092</v>
      </c>
      <c r="AA311">
        <v>3.5175446366874918E-2</v>
      </c>
      <c r="AB311">
        <v>-5.6492827465362074</v>
      </c>
    </row>
    <row r="312" spans="1:28" x14ac:dyDescent="0.75">
      <c r="A312" t="s">
        <v>480</v>
      </c>
      <c r="B312">
        <v>91182</v>
      </c>
      <c r="C312">
        <v>16593</v>
      </c>
      <c r="D312">
        <v>18.2</v>
      </c>
      <c r="E312">
        <v>74589</v>
      </c>
      <c r="F312">
        <v>81.8</v>
      </c>
      <c r="G312">
        <v>5713</v>
      </c>
      <c r="H312">
        <v>6.27</v>
      </c>
      <c r="I312">
        <v>7.66</v>
      </c>
      <c r="J312">
        <v>2766</v>
      </c>
      <c r="K312">
        <v>3.03</v>
      </c>
      <c r="L312">
        <v>3.71</v>
      </c>
      <c r="M312">
        <v>66110</v>
      </c>
      <c r="N312">
        <v>72.5</v>
      </c>
      <c r="O312">
        <v>88.63</v>
      </c>
      <c r="P312">
        <v>0</v>
      </c>
      <c r="Q312">
        <v>31795</v>
      </c>
      <c r="R312">
        <v>0</v>
      </c>
      <c r="S312">
        <v>34315</v>
      </c>
      <c r="T312">
        <v>4</v>
      </c>
      <c r="U312">
        <v>1</v>
      </c>
      <c r="V312">
        <v>0</v>
      </c>
      <c r="W312">
        <v>0.34869820797964513</v>
      </c>
      <c r="X312">
        <v>0</v>
      </c>
      <c r="Y312">
        <v>0.37633524160470266</v>
      </c>
      <c r="Z312">
        <v>0.18152154043517882</v>
      </c>
      <c r="AA312">
        <v>8.6801587563813398E-3</v>
      </c>
      <c r="AB312">
        <v>-5.9132612911644724</v>
      </c>
    </row>
    <row r="313" spans="1:28" x14ac:dyDescent="0.75">
      <c r="A313" t="s">
        <v>481</v>
      </c>
      <c r="B313">
        <v>93190</v>
      </c>
      <c r="C313">
        <v>24664</v>
      </c>
      <c r="D313">
        <v>26.47</v>
      </c>
      <c r="E313">
        <v>68526</v>
      </c>
      <c r="F313">
        <v>73.53</v>
      </c>
      <c r="G313">
        <v>5068</v>
      </c>
      <c r="H313">
        <v>5.44</v>
      </c>
      <c r="I313">
        <v>7.4</v>
      </c>
      <c r="J313">
        <v>2607</v>
      </c>
      <c r="K313">
        <v>2.8</v>
      </c>
      <c r="L313">
        <v>3.8</v>
      </c>
      <c r="M313">
        <v>60851</v>
      </c>
      <c r="N313">
        <v>65.3</v>
      </c>
      <c r="O313">
        <v>88.8</v>
      </c>
      <c r="P313">
        <v>0</v>
      </c>
      <c r="Q313">
        <v>27281</v>
      </c>
      <c r="R313">
        <v>0</v>
      </c>
      <c r="S313">
        <v>33570</v>
      </c>
      <c r="T313">
        <v>4</v>
      </c>
      <c r="U313">
        <v>1</v>
      </c>
      <c r="V313">
        <v>0</v>
      </c>
      <c r="W313">
        <v>0.2927460027899989</v>
      </c>
      <c r="X313">
        <v>0</v>
      </c>
      <c r="Y313">
        <v>0.36023178452623672</v>
      </c>
      <c r="Z313">
        <v>0.16497891005396514</v>
      </c>
      <c r="AA313">
        <v>6.2088184370471533E-2</v>
      </c>
      <c r="AB313">
        <v>-5.3823645583368496</v>
      </c>
    </row>
    <row r="314" spans="1:28" x14ac:dyDescent="0.75">
      <c r="A314" t="s">
        <v>482</v>
      </c>
      <c r="B314">
        <v>92979</v>
      </c>
      <c r="C314">
        <v>21561</v>
      </c>
      <c r="D314">
        <v>23.19</v>
      </c>
      <c r="E314">
        <v>71418</v>
      </c>
      <c r="F314">
        <v>76.81</v>
      </c>
      <c r="G314">
        <v>5229</v>
      </c>
      <c r="H314">
        <v>5.62</v>
      </c>
      <c r="I314">
        <v>7.32</v>
      </c>
      <c r="J314">
        <v>2786</v>
      </c>
      <c r="K314">
        <v>3</v>
      </c>
      <c r="L314">
        <v>3.9</v>
      </c>
      <c r="M314">
        <v>63403</v>
      </c>
      <c r="N314">
        <v>68.19</v>
      </c>
      <c r="O314">
        <v>88.78</v>
      </c>
      <c r="P314">
        <v>0</v>
      </c>
      <c r="Q314">
        <v>31279</v>
      </c>
      <c r="R314">
        <v>0</v>
      </c>
      <c r="S314">
        <v>32124</v>
      </c>
      <c r="T314">
        <v>4</v>
      </c>
      <c r="U314">
        <v>1</v>
      </c>
      <c r="V314">
        <v>0</v>
      </c>
      <c r="W314">
        <v>0.33640929672291592</v>
      </c>
      <c r="X314">
        <v>0</v>
      </c>
      <c r="Y314">
        <v>0.34549737037395539</v>
      </c>
      <c r="Z314">
        <v>0.17050694428610097</v>
      </c>
      <c r="AA314">
        <v>1.0651571205763655E-3</v>
      </c>
      <c r="AB314">
        <v>-5.989349374428552</v>
      </c>
    </row>
    <row r="315" spans="1:28" x14ac:dyDescent="0.75">
      <c r="A315" t="s">
        <v>483</v>
      </c>
      <c r="B315">
        <v>79204</v>
      </c>
      <c r="C315">
        <v>18040</v>
      </c>
      <c r="D315">
        <v>22.78</v>
      </c>
      <c r="E315">
        <v>61164</v>
      </c>
      <c r="F315">
        <v>77.22</v>
      </c>
      <c r="G315">
        <v>4739</v>
      </c>
      <c r="H315">
        <v>5.98</v>
      </c>
      <c r="I315">
        <v>7.75</v>
      </c>
      <c r="J315">
        <v>2449</v>
      </c>
      <c r="K315">
        <v>3.09</v>
      </c>
      <c r="L315">
        <v>4</v>
      </c>
      <c r="M315">
        <v>53976</v>
      </c>
      <c r="N315">
        <v>68.150000000000006</v>
      </c>
      <c r="O315">
        <v>88.25</v>
      </c>
      <c r="P315">
        <v>0</v>
      </c>
      <c r="Q315">
        <v>27812</v>
      </c>
      <c r="R315">
        <v>0</v>
      </c>
      <c r="S315">
        <v>26164</v>
      </c>
      <c r="T315">
        <v>2</v>
      </c>
      <c r="U315">
        <v>1</v>
      </c>
      <c r="V315">
        <v>0</v>
      </c>
      <c r="W315">
        <v>0.35114388162214027</v>
      </c>
      <c r="X315">
        <v>0</v>
      </c>
      <c r="Y315">
        <v>0.33033685167415788</v>
      </c>
      <c r="Z315">
        <v>0.17052892988518339</v>
      </c>
      <c r="AA315">
        <v>5.5776446585618922E-3</v>
      </c>
      <c r="AB315">
        <v>-5.9442495026594102</v>
      </c>
    </row>
    <row r="316" spans="1:28" x14ac:dyDescent="0.75">
      <c r="A316" t="s">
        <v>484</v>
      </c>
      <c r="B316">
        <v>90260</v>
      </c>
      <c r="C316">
        <v>24234</v>
      </c>
      <c r="D316">
        <v>26.85</v>
      </c>
      <c r="E316">
        <v>66026</v>
      </c>
      <c r="F316">
        <v>73.150000000000006</v>
      </c>
      <c r="G316">
        <v>5006</v>
      </c>
      <c r="H316">
        <v>5.55</v>
      </c>
      <c r="I316">
        <v>7.58</v>
      </c>
      <c r="J316">
        <v>2561</v>
      </c>
      <c r="K316">
        <v>2.84</v>
      </c>
      <c r="L316">
        <v>3.88</v>
      </c>
      <c r="M316">
        <v>58459</v>
      </c>
      <c r="N316">
        <v>64.77</v>
      </c>
      <c r="O316">
        <v>88.54</v>
      </c>
      <c r="P316">
        <v>0</v>
      </c>
      <c r="Q316">
        <v>23509</v>
      </c>
      <c r="R316">
        <v>0</v>
      </c>
      <c r="S316">
        <v>34950</v>
      </c>
      <c r="T316">
        <v>4</v>
      </c>
      <c r="U316">
        <v>1</v>
      </c>
      <c r="V316">
        <v>0</v>
      </c>
      <c r="W316">
        <v>0.26045867493906494</v>
      </c>
      <c r="X316">
        <v>0</v>
      </c>
      <c r="Y316">
        <v>0.38721471305118549</v>
      </c>
      <c r="Z316">
        <v>0.16800576699672623</v>
      </c>
      <c r="AA316">
        <v>0.20572736952190263</v>
      </c>
      <c r="AB316">
        <v>-3.9792967008846905</v>
      </c>
    </row>
    <row r="317" spans="1:28" x14ac:dyDescent="0.75">
      <c r="A317" t="s">
        <v>485</v>
      </c>
      <c r="B317">
        <v>94865</v>
      </c>
      <c r="C317">
        <v>26368</v>
      </c>
      <c r="D317">
        <v>27.8</v>
      </c>
      <c r="E317">
        <v>68497</v>
      </c>
      <c r="F317">
        <v>72.2</v>
      </c>
      <c r="G317">
        <v>4718</v>
      </c>
      <c r="H317">
        <v>4.97</v>
      </c>
      <c r="I317">
        <v>6.89</v>
      </c>
      <c r="J317">
        <v>2606</v>
      </c>
      <c r="K317">
        <v>2.75</v>
      </c>
      <c r="L317">
        <v>3.8</v>
      </c>
      <c r="M317">
        <v>61173</v>
      </c>
      <c r="N317">
        <v>64.48</v>
      </c>
      <c r="O317">
        <v>89.31</v>
      </c>
      <c r="P317">
        <v>0</v>
      </c>
      <c r="Q317">
        <v>25588</v>
      </c>
      <c r="R317">
        <v>0</v>
      </c>
      <c r="S317">
        <v>35585</v>
      </c>
      <c r="T317">
        <v>4</v>
      </c>
      <c r="U317">
        <v>1</v>
      </c>
      <c r="V317">
        <v>0</v>
      </c>
      <c r="W317">
        <v>0.26973066989933064</v>
      </c>
      <c r="X317">
        <v>0</v>
      </c>
      <c r="Y317">
        <v>0.37511200126495547</v>
      </c>
      <c r="Z317">
        <v>0.16546006326208204</v>
      </c>
      <c r="AA317">
        <v>0.14820841019584519</v>
      </c>
      <c r="AB317">
        <v>-4.5366967340798823</v>
      </c>
    </row>
    <row r="318" spans="1:28" x14ac:dyDescent="0.75">
      <c r="A318" t="s">
        <v>486</v>
      </c>
      <c r="B318">
        <v>95244</v>
      </c>
      <c r="C318">
        <v>25121</v>
      </c>
      <c r="D318">
        <v>26.38</v>
      </c>
      <c r="E318">
        <v>70123</v>
      </c>
      <c r="F318">
        <v>73.62</v>
      </c>
      <c r="G318">
        <v>5187</v>
      </c>
      <c r="H318">
        <v>5.45</v>
      </c>
      <c r="I318">
        <v>7.4</v>
      </c>
      <c r="J318">
        <v>2429</v>
      </c>
      <c r="K318">
        <v>2.5499999999999998</v>
      </c>
      <c r="L318">
        <v>3.46</v>
      </c>
      <c r="M318">
        <v>62507</v>
      </c>
      <c r="N318">
        <v>65.63</v>
      </c>
      <c r="O318">
        <v>89.14</v>
      </c>
      <c r="P318">
        <v>0</v>
      </c>
      <c r="Q318">
        <v>24677</v>
      </c>
      <c r="R318">
        <v>0</v>
      </c>
      <c r="S318">
        <v>37830</v>
      </c>
      <c r="T318">
        <v>4</v>
      </c>
      <c r="U318">
        <v>1</v>
      </c>
      <c r="V318">
        <v>0</v>
      </c>
      <c r="W318">
        <v>0.25909243626895134</v>
      </c>
      <c r="X318">
        <v>0</v>
      </c>
      <c r="Y318">
        <v>0.39719037419679981</v>
      </c>
      <c r="Z318">
        <v>0.17118141112440347</v>
      </c>
      <c r="AA318">
        <v>0.23391974764597945</v>
      </c>
      <c r="AB318">
        <v>-3.7083337140853256</v>
      </c>
    </row>
    <row r="319" spans="1:28" x14ac:dyDescent="0.75">
      <c r="A319" t="s">
        <v>487</v>
      </c>
      <c r="B319">
        <v>83419</v>
      </c>
      <c r="C319">
        <v>22258</v>
      </c>
      <c r="D319">
        <v>26.68</v>
      </c>
      <c r="E319">
        <v>61161</v>
      </c>
      <c r="F319">
        <v>73.319999999999993</v>
      </c>
      <c r="G319">
        <v>5379</v>
      </c>
      <c r="H319">
        <v>6.45</v>
      </c>
      <c r="I319">
        <v>8.7899999999999991</v>
      </c>
      <c r="J319">
        <v>1872</v>
      </c>
      <c r="K319">
        <v>2.2400000000000002</v>
      </c>
      <c r="L319">
        <v>3.06</v>
      </c>
      <c r="M319">
        <v>53910</v>
      </c>
      <c r="N319">
        <v>64.63</v>
      </c>
      <c r="O319">
        <v>88.14</v>
      </c>
      <c r="P319">
        <v>0</v>
      </c>
      <c r="Q319">
        <v>40972</v>
      </c>
      <c r="R319">
        <v>0</v>
      </c>
      <c r="S319">
        <v>12938</v>
      </c>
      <c r="T319">
        <v>2</v>
      </c>
      <c r="U319">
        <v>1</v>
      </c>
      <c r="V319">
        <v>0</v>
      </c>
      <c r="W319">
        <v>0.49115908845706613</v>
      </c>
      <c r="X319">
        <v>0</v>
      </c>
      <c r="Y319">
        <v>0.15509656073556383</v>
      </c>
      <c r="Z319">
        <v>0.20054962122728484</v>
      </c>
      <c r="AA319">
        <v>0.848301568341011</v>
      </c>
      <c r="AB319">
        <v>1.7579704242581293</v>
      </c>
    </row>
    <row r="320" spans="1:28" x14ac:dyDescent="0.75">
      <c r="A320" t="s">
        <v>488</v>
      </c>
      <c r="B320">
        <v>87831</v>
      </c>
      <c r="C320">
        <v>18429</v>
      </c>
      <c r="D320">
        <v>20.98</v>
      </c>
      <c r="E320">
        <v>69402</v>
      </c>
      <c r="F320">
        <v>79.02</v>
      </c>
      <c r="G320">
        <v>6614</v>
      </c>
      <c r="H320">
        <v>7.53</v>
      </c>
      <c r="I320">
        <v>9.5299999999999994</v>
      </c>
      <c r="J320">
        <v>3599</v>
      </c>
      <c r="K320">
        <v>4.0999999999999996</v>
      </c>
      <c r="L320">
        <v>5.19</v>
      </c>
      <c r="M320">
        <v>59189</v>
      </c>
      <c r="N320">
        <v>67.39</v>
      </c>
      <c r="O320">
        <v>85.28</v>
      </c>
      <c r="P320">
        <v>0</v>
      </c>
      <c r="Q320">
        <v>40066</v>
      </c>
      <c r="R320">
        <v>0</v>
      </c>
      <c r="S320">
        <v>19123</v>
      </c>
      <c r="T320">
        <v>2</v>
      </c>
      <c r="U320">
        <v>1</v>
      </c>
      <c r="V320">
        <v>0</v>
      </c>
      <c r="W320">
        <v>0.45617151119764093</v>
      </c>
      <c r="X320">
        <v>0</v>
      </c>
      <c r="Y320">
        <v>0.21772494904987988</v>
      </c>
      <c r="Z320">
        <v>0.1883895507210907</v>
      </c>
      <c r="AA320">
        <v>0.53724966201280233</v>
      </c>
      <c r="AB320">
        <v>-0.8946933585984489</v>
      </c>
    </row>
    <row r="321" spans="1:28" x14ac:dyDescent="0.75">
      <c r="A321" t="s">
        <v>489</v>
      </c>
      <c r="B321">
        <v>89015</v>
      </c>
      <c r="C321">
        <v>19971</v>
      </c>
      <c r="D321">
        <v>22.44</v>
      </c>
      <c r="E321">
        <v>69044</v>
      </c>
      <c r="F321">
        <v>77.56</v>
      </c>
      <c r="G321">
        <v>6518</v>
      </c>
      <c r="H321">
        <v>7.32</v>
      </c>
      <c r="I321">
        <v>9.44</v>
      </c>
      <c r="J321">
        <v>2264</v>
      </c>
      <c r="K321">
        <v>2.54</v>
      </c>
      <c r="L321">
        <v>3.28</v>
      </c>
      <c r="M321">
        <v>60262</v>
      </c>
      <c r="N321">
        <v>67.7</v>
      </c>
      <c r="O321">
        <v>87.28</v>
      </c>
      <c r="P321">
        <v>0</v>
      </c>
      <c r="Q321">
        <v>47101</v>
      </c>
      <c r="R321">
        <v>0</v>
      </c>
      <c r="S321">
        <v>13161</v>
      </c>
      <c r="T321">
        <v>2</v>
      </c>
      <c r="U321">
        <v>1</v>
      </c>
      <c r="V321">
        <v>0</v>
      </c>
      <c r="W321">
        <v>0.52913553895410881</v>
      </c>
      <c r="X321">
        <v>0</v>
      </c>
      <c r="Y321">
        <v>0.14785148570465653</v>
      </c>
      <c r="Z321">
        <v>0.21637156844202493</v>
      </c>
      <c r="AA321">
        <v>0.91085306760251206</v>
      </c>
      <c r="AB321">
        <v>2.2547224854214498</v>
      </c>
    </row>
    <row r="322" spans="1:28" x14ac:dyDescent="0.75">
      <c r="A322" t="s">
        <v>490</v>
      </c>
      <c r="B322">
        <v>98588</v>
      </c>
      <c r="C322">
        <v>21764</v>
      </c>
      <c r="D322">
        <v>22.08</v>
      </c>
      <c r="E322">
        <v>76824</v>
      </c>
      <c r="F322">
        <v>77.92</v>
      </c>
      <c r="G322">
        <v>7586</v>
      </c>
      <c r="H322">
        <v>7.69</v>
      </c>
      <c r="I322">
        <v>9.8699999999999992</v>
      </c>
      <c r="J322">
        <v>3144</v>
      </c>
      <c r="K322">
        <v>3.19</v>
      </c>
      <c r="L322">
        <v>4.09</v>
      </c>
      <c r="M322">
        <v>66094</v>
      </c>
      <c r="N322">
        <v>67.040000000000006</v>
      </c>
      <c r="O322">
        <v>86.03</v>
      </c>
      <c r="P322">
        <v>0</v>
      </c>
      <c r="Q322">
        <v>47353</v>
      </c>
      <c r="R322">
        <v>0</v>
      </c>
      <c r="S322">
        <v>18741</v>
      </c>
      <c r="T322">
        <v>2</v>
      </c>
      <c r="U322">
        <v>1</v>
      </c>
      <c r="V322">
        <v>0</v>
      </c>
      <c r="W322">
        <v>0.48031200551791292</v>
      </c>
      <c r="X322">
        <v>0</v>
      </c>
      <c r="Y322">
        <v>0.19009412910293341</v>
      </c>
      <c r="Z322">
        <v>0.19651609617899385</v>
      </c>
      <c r="AA322">
        <v>0.69753048258399075</v>
      </c>
      <c r="AB322">
        <v>0.50641111574520892</v>
      </c>
    </row>
    <row r="323" spans="1:28" x14ac:dyDescent="0.75">
      <c r="A323" t="s">
        <v>491</v>
      </c>
      <c r="B323">
        <v>102071</v>
      </c>
      <c r="C323">
        <v>22633</v>
      </c>
      <c r="D323">
        <v>22.17</v>
      </c>
      <c r="E323">
        <v>79438</v>
      </c>
      <c r="F323">
        <v>77.83</v>
      </c>
      <c r="G323">
        <v>7496</v>
      </c>
      <c r="H323">
        <v>7.34</v>
      </c>
      <c r="I323">
        <v>9.44</v>
      </c>
      <c r="J323">
        <v>3765</v>
      </c>
      <c r="K323">
        <v>3.69</v>
      </c>
      <c r="L323">
        <v>4.74</v>
      </c>
      <c r="M323">
        <v>68177</v>
      </c>
      <c r="N323">
        <v>66.790000000000006</v>
      </c>
      <c r="O323">
        <v>85.82</v>
      </c>
      <c r="P323">
        <v>0</v>
      </c>
      <c r="Q323">
        <v>43962</v>
      </c>
      <c r="R323">
        <v>0</v>
      </c>
      <c r="S323">
        <v>24215</v>
      </c>
      <c r="T323">
        <v>2</v>
      </c>
      <c r="U323">
        <v>1</v>
      </c>
      <c r="V323">
        <v>0</v>
      </c>
      <c r="W323">
        <v>0.43070019888117095</v>
      </c>
      <c r="X323">
        <v>0</v>
      </c>
      <c r="Y323">
        <v>0.23723682534706234</v>
      </c>
      <c r="Z323">
        <v>0.18045013544835309</v>
      </c>
      <c r="AA323">
        <v>0.39887119080678857</v>
      </c>
      <c r="AB323">
        <v>-2.1541137591699275</v>
      </c>
    </row>
    <row r="324" spans="1:28" x14ac:dyDescent="0.75">
      <c r="A324" t="s">
        <v>492</v>
      </c>
      <c r="B324">
        <v>68723</v>
      </c>
      <c r="C324">
        <v>15487</v>
      </c>
      <c r="D324">
        <v>22.54</v>
      </c>
      <c r="E324">
        <v>53236</v>
      </c>
      <c r="F324">
        <v>77.459999999999994</v>
      </c>
      <c r="G324">
        <v>4895</v>
      </c>
      <c r="H324">
        <v>7.12</v>
      </c>
      <c r="I324">
        <v>9.19</v>
      </c>
      <c r="J324">
        <v>1745</v>
      </c>
      <c r="K324">
        <v>2.54</v>
      </c>
      <c r="L324">
        <v>3.28</v>
      </c>
      <c r="M324">
        <v>46596</v>
      </c>
      <c r="N324">
        <v>67.8</v>
      </c>
      <c r="O324">
        <v>87.53</v>
      </c>
      <c r="P324">
        <v>0</v>
      </c>
      <c r="Q324">
        <v>35483</v>
      </c>
      <c r="R324">
        <v>0</v>
      </c>
      <c r="S324">
        <v>11113</v>
      </c>
      <c r="T324">
        <v>2</v>
      </c>
      <c r="U324">
        <v>1</v>
      </c>
      <c r="V324">
        <v>0</v>
      </c>
      <c r="W324">
        <v>0.51631913624259707</v>
      </c>
      <c r="X324">
        <v>0</v>
      </c>
      <c r="Y324">
        <v>0.16170714316895363</v>
      </c>
      <c r="Z324">
        <v>0.21083449771621721</v>
      </c>
      <c r="AA324">
        <v>0.85290295941928418</v>
      </c>
      <c r="AB324">
        <v>1.7950021256089634</v>
      </c>
    </row>
    <row r="325" spans="1:28" x14ac:dyDescent="0.75">
      <c r="A325" t="s">
        <v>493</v>
      </c>
      <c r="B325">
        <v>80017</v>
      </c>
      <c r="C325">
        <v>15713</v>
      </c>
      <c r="D325">
        <v>19.64</v>
      </c>
      <c r="E325">
        <v>64304</v>
      </c>
      <c r="F325">
        <v>80.36</v>
      </c>
      <c r="G325">
        <v>5920</v>
      </c>
      <c r="H325">
        <v>7.4</v>
      </c>
      <c r="I325">
        <v>9.2100000000000009</v>
      </c>
      <c r="J325">
        <v>2257</v>
      </c>
      <c r="K325">
        <v>2.82</v>
      </c>
      <c r="L325">
        <v>3.51</v>
      </c>
      <c r="M325">
        <v>56127</v>
      </c>
      <c r="N325">
        <v>70.14</v>
      </c>
      <c r="O325">
        <v>87.28</v>
      </c>
      <c r="P325">
        <v>0</v>
      </c>
      <c r="Q325">
        <v>41558</v>
      </c>
      <c r="R325">
        <v>0</v>
      </c>
      <c r="S325">
        <v>14569</v>
      </c>
      <c r="T325">
        <v>2</v>
      </c>
      <c r="U325">
        <v>1</v>
      </c>
      <c r="V325">
        <v>0</v>
      </c>
      <c r="W325">
        <v>0.51936463501505925</v>
      </c>
      <c r="X325">
        <v>0</v>
      </c>
      <c r="Y325">
        <v>0.18207380931552045</v>
      </c>
      <c r="Z325">
        <v>0.2120651570548332</v>
      </c>
      <c r="AA325">
        <v>0.78444399538113274</v>
      </c>
      <c r="AB325">
        <v>1.2366083024923125</v>
      </c>
    </row>
    <row r="326" spans="1:28" x14ac:dyDescent="0.75">
      <c r="A326" t="s">
        <v>494</v>
      </c>
      <c r="B326">
        <v>82767</v>
      </c>
      <c r="C326">
        <v>17293</v>
      </c>
      <c r="D326">
        <v>20.89</v>
      </c>
      <c r="E326">
        <v>65474</v>
      </c>
      <c r="F326">
        <v>79.11</v>
      </c>
      <c r="G326">
        <v>6606</v>
      </c>
      <c r="H326">
        <v>7.98</v>
      </c>
      <c r="I326">
        <v>10.09</v>
      </c>
      <c r="J326">
        <v>2749</v>
      </c>
      <c r="K326">
        <v>3.32</v>
      </c>
      <c r="L326">
        <v>4.2</v>
      </c>
      <c r="M326">
        <v>56119</v>
      </c>
      <c r="N326">
        <v>67.8</v>
      </c>
      <c r="O326">
        <v>85.71</v>
      </c>
      <c r="P326">
        <v>0</v>
      </c>
      <c r="Q326">
        <v>39837</v>
      </c>
      <c r="R326">
        <v>0</v>
      </c>
      <c r="S326">
        <v>16282</v>
      </c>
      <c r="T326">
        <v>2</v>
      </c>
      <c r="U326">
        <v>1</v>
      </c>
      <c r="V326">
        <v>0</v>
      </c>
      <c r="W326">
        <v>0.48131501685454348</v>
      </c>
      <c r="X326">
        <v>0</v>
      </c>
      <c r="Y326">
        <v>0.19672091534065508</v>
      </c>
      <c r="Z326">
        <v>0.19712311041909933</v>
      </c>
      <c r="AA326">
        <v>0.67214526810043218</v>
      </c>
      <c r="AB326">
        <v>0.28901037144867914</v>
      </c>
    </row>
    <row r="327" spans="1:28" x14ac:dyDescent="0.75">
      <c r="A327" t="s">
        <v>495</v>
      </c>
      <c r="B327">
        <v>80199</v>
      </c>
      <c r="C327">
        <v>17023</v>
      </c>
      <c r="D327">
        <v>21.23</v>
      </c>
      <c r="E327">
        <v>63176</v>
      </c>
      <c r="F327">
        <v>78.77</v>
      </c>
      <c r="G327">
        <v>6869</v>
      </c>
      <c r="H327">
        <v>8.56</v>
      </c>
      <c r="I327">
        <v>10.87</v>
      </c>
      <c r="J327">
        <v>2762</v>
      </c>
      <c r="K327">
        <v>3.44</v>
      </c>
      <c r="L327">
        <v>4.37</v>
      </c>
      <c r="M327">
        <v>53545</v>
      </c>
      <c r="N327">
        <v>66.77</v>
      </c>
      <c r="O327">
        <v>84.76</v>
      </c>
      <c r="P327">
        <v>0</v>
      </c>
      <c r="Q327">
        <v>39858</v>
      </c>
      <c r="R327">
        <v>0</v>
      </c>
      <c r="S327">
        <v>13687</v>
      </c>
      <c r="T327">
        <v>2</v>
      </c>
      <c r="U327">
        <v>1</v>
      </c>
      <c r="V327">
        <v>0</v>
      </c>
      <c r="W327">
        <v>0.49698874050798636</v>
      </c>
      <c r="X327">
        <v>0</v>
      </c>
      <c r="Y327">
        <v>0.17066297584757914</v>
      </c>
      <c r="Z327">
        <v>0.20290635520402805</v>
      </c>
      <c r="AA327">
        <v>0.79787898347999564</v>
      </c>
      <c r="AB327">
        <v>1.3474159971457524</v>
      </c>
    </row>
    <row r="328" spans="1:28" x14ac:dyDescent="0.75">
      <c r="A328" t="s">
        <v>496</v>
      </c>
      <c r="B328">
        <v>90980</v>
      </c>
      <c r="C328">
        <v>21003</v>
      </c>
      <c r="D328">
        <v>23.09</v>
      </c>
      <c r="E328">
        <v>69977</v>
      </c>
      <c r="F328">
        <v>76.91</v>
      </c>
      <c r="G328">
        <v>6584</v>
      </c>
      <c r="H328">
        <v>7.24</v>
      </c>
      <c r="I328">
        <v>9.41</v>
      </c>
      <c r="J328">
        <v>2378</v>
      </c>
      <c r="K328">
        <v>2.61</v>
      </c>
      <c r="L328">
        <v>3.4</v>
      </c>
      <c r="M328">
        <v>61015</v>
      </c>
      <c r="N328">
        <v>67.06</v>
      </c>
      <c r="O328">
        <v>87.19</v>
      </c>
      <c r="P328">
        <v>0</v>
      </c>
      <c r="Q328">
        <v>46228</v>
      </c>
      <c r="R328">
        <v>0</v>
      </c>
      <c r="S328">
        <v>14787</v>
      </c>
      <c r="T328">
        <v>2</v>
      </c>
      <c r="U328">
        <v>1</v>
      </c>
      <c r="V328">
        <v>0</v>
      </c>
      <c r="W328">
        <v>0.50811167289514181</v>
      </c>
      <c r="X328">
        <v>0</v>
      </c>
      <c r="Y328">
        <v>0.16253022642338977</v>
      </c>
      <c r="Z328">
        <v>0.2074568674165464</v>
      </c>
      <c r="AA328">
        <v>0.84096776319614308</v>
      </c>
      <c r="AB328">
        <v>1.6987946281810675</v>
      </c>
    </row>
    <row r="329" spans="1:28" x14ac:dyDescent="0.75">
      <c r="A329" t="s">
        <v>497</v>
      </c>
      <c r="B329">
        <v>99637</v>
      </c>
      <c r="C329">
        <v>23814</v>
      </c>
      <c r="D329">
        <v>23.9</v>
      </c>
      <c r="E329">
        <v>75823</v>
      </c>
      <c r="F329">
        <v>76.099999999999994</v>
      </c>
      <c r="G329">
        <v>7644</v>
      </c>
      <c r="H329">
        <v>7.67</v>
      </c>
      <c r="I329">
        <v>10.08</v>
      </c>
      <c r="J329">
        <v>2587</v>
      </c>
      <c r="K329">
        <v>2.6</v>
      </c>
      <c r="L329">
        <v>3.41</v>
      </c>
      <c r="M329">
        <v>65592</v>
      </c>
      <c r="N329">
        <v>65.83</v>
      </c>
      <c r="O329">
        <v>86.51</v>
      </c>
      <c r="P329">
        <v>0</v>
      </c>
      <c r="Q329">
        <v>50653</v>
      </c>
      <c r="R329">
        <v>0</v>
      </c>
      <c r="S329">
        <v>14939</v>
      </c>
      <c r="T329">
        <v>2</v>
      </c>
      <c r="U329">
        <v>1</v>
      </c>
      <c r="V329">
        <v>0</v>
      </c>
      <c r="W329">
        <v>0.508375402711844</v>
      </c>
      <c r="X329">
        <v>0</v>
      </c>
      <c r="Y329">
        <v>0.14993426136876864</v>
      </c>
      <c r="Z329">
        <v>0.20771550818315512</v>
      </c>
      <c r="AA329">
        <v>0.88477011031803465</v>
      </c>
      <c r="AB329">
        <v>2.0493688496263207</v>
      </c>
    </row>
    <row r="330" spans="1:28" x14ac:dyDescent="0.75">
      <c r="A330" t="s">
        <v>498</v>
      </c>
      <c r="B330">
        <v>88362</v>
      </c>
      <c r="C330">
        <v>20756</v>
      </c>
      <c r="D330">
        <v>23.49</v>
      </c>
      <c r="E330">
        <v>67606</v>
      </c>
      <c r="F330">
        <v>76.510000000000005</v>
      </c>
      <c r="G330">
        <v>6937</v>
      </c>
      <c r="H330">
        <v>7.85</v>
      </c>
      <c r="I330">
        <v>10.26</v>
      </c>
      <c r="J330">
        <v>2950</v>
      </c>
      <c r="K330">
        <v>3.34</v>
      </c>
      <c r="L330">
        <v>4.3600000000000003</v>
      </c>
      <c r="M330">
        <v>57719</v>
      </c>
      <c r="N330">
        <v>65.319999999999993</v>
      </c>
      <c r="O330">
        <v>85.38</v>
      </c>
      <c r="P330">
        <v>0</v>
      </c>
      <c r="Q330">
        <v>40219</v>
      </c>
      <c r="R330">
        <v>0</v>
      </c>
      <c r="S330">
        <v>17500</v>
      </c>
      <c r="T330">
        <v>2</v>
      </c>
      <c r="U330">
        <v>1</v>
      </c>
      <c r="V330">
        <v>0</v>
      </c>
      <c r="W330">
        <v>0.45516172110183112</v>
      </c>
      <c r="X330">
        <v>0</v>
      </c>
      <c r="Y330">
        <v>0.19804893506258348</v>
      </c>
      <c r="Z330">
        <v>0.18689872438309887</v>
      </c>
      <c r="AA330">
        <v>0.62008735377216717</v>
      </c>
      <c r="AB330">
        <v>-0.16227866778925204</v>
      </c>
    </row>
    <row r="331" spans="1:28" x14ac:dyDescent="0.75">
      <c r="A331" t="s">
        <v>499</v>
      </c>
      <c r="B331">
        <v>89319</v>
      </c>
      <c r="C331">
        <v>19879</v>
      </c>
      <c r="D331">
        <v>22.26</v>
      </c>
      <c r="E331">
        <v>69440</v>
      </c>
      <c r="F331">
        <v>77.739999999999995</v>
      </c>
      <c r="G331">
        <v>7035</v>
      </c>
      <c r="H331">
        <v>7.88</v>
      </c>
      <c r="I331">
        <v>10.130000000000001</v>
      </c>
      <c r="J331">
        <v>3108</v>
      </c>
      <c r="K331">
        <v>3.48</v>
      </c>
      <c r="L331">
        <v>4.4800000000000004</v>
      </c>
      <c r="M331">
        <v>59297</v>
      </c>
      <c r="N331">
        <v>66.39</v>
      </c>
      <c r="O331">
        <v>85.39</v>
      </c>
      <c r="P331">
        <v>0</v>
      </c>
      <c r="Q331">
        <v>39573</v>
      </c>
      <c r="R331">
        <v>0</v>
      </c>
      <c r="S331">
        <v>19724</v>
      </c>
      <c r="T331">
        <v>2</v>
      </c>
      <c r="U331">
        <v>1</v>
      </c>
      <c r="V331">
        <v>0</v>
      </c>
      <c r="W331">
        <v>0.44305243005407585</v>
      </c>
      <c r="X331">
        <v>0</v>
      </c>
      <c r="Y331">
        <v>0.22082647588978829</v>
      </c>
      <c r="Z331">
        <v>0.18362733170161483</v>
      </c>
      <c r="AA331">
        <v>0.49640681445426704</v>
      </c>
      <c r="AB331">
        <v>-1.2619080246619987</v>
      </c>
    </row>
    <row r="332" spans="1:28" x14ac:dyDescent="0.75">
      <c r="A332" t="s">
        <v>500</v>
      </c>
      <c r="B332">
        <v>70967</v>
      </c>
      <c r="C332">
        <v>19242</v>
      </c>
      <c r="D332">
        <v>27.11</v>
      </c>
      <c r="E332">
        <v>51725</v>
      </c>
      <c r="F332">
        <v>72.89</v>
      </c>
      <c r="G332">
        <v>4373</v>
      </c>
      <c r="H332">
        <v>6.16</v>
      </c>
      <c r="I332">
        <v>8.4499999999999993</v>
      </c>
      <c r="J332">
        <v>1997</v>
      </c>
      <c r="K332">
        <v>2.81</v>
      </c>
      <c r="L332">
        <v>3.86</v>
      </c>
      <c r="M332">
        <v>45355</v>
      </c>
      <c r="N332">
        <v>63.91</v>
      </c>
      <c r="O332">
        <v>87.68</v>
      </c>
      <c r="P332">
        <v>0</v>
      </c>
      <c r="Q332">
        <v>25527</v>
      </c>
      <c r="R332">
        <v>0</v>
      </c>
      <c r="S332">
        <v>19828</v>
      </c>
      <c r="T332">
        <v>2</v>
      </c>
      <c r="U332">
        <v>1</v>
      </c>
      <c r="V332">
        <v>0</v>
      </c>
      <c r="W332">
        <v>0.35970239688869476</v>
      </c>
      <c r="X332">
        <v>0</v>
      </c>
      <c r="Y332">
        <v>0.27939746642805813</v>
      </c>
      <c r="Z332">
        <v>0.16227800201430331</v>
      </c>
      <c r="AA332">
        <v>9.0416036619079751E-2</v>
      </c>
      <c r="AB332">
        <v>-5.1027580665333563</v>
      </c>
    </row>
    <row r="333" spans="1:28" x14ac:dyDescent="0.75">
      <c r="A333" t="s">
        <v>501</v>
      </c>
      <c r="B333">
        <v>96668</v>
      </c>
      <c r="C333">
        <v>23140</v>
      </c>
      <c r="D333">
        <v>23.94</v>
      </c>
      <c r="E333">
        <v>73528</v>
      </c>
      <c r="F333">
        <v>76.06</v>
      </c>
      <c r="G333">
        <v>6341</v>
      </c>
      <c r="H333">
        <v>6.56</v>
      </c>
      <c r="I333">
        <v>8.6199999999999992</v>
      </c>
      <c r="J333">
        <v>2919</v>
      </c>
      <c r="K333">
        <v>3.02</v>
      </c>
      <c r="L333">
        <v>3.97</v>
      </c>
      <c r="M333">
        <v>64268</v>
      </c>
      <c r="N333">
        <v>66.48</v>
      </c>
      <c r="O333">
        <v>87.41</v>
      </c>
      <c r="P333">
        <v>0</v>
      </c>
      <c r="Q333">
        <v>30876</v>
      </c>
      <c r="R333">
        <v>0</v>
      </c>
      <c r="S333">
        <v>33392</v>
      </c>
      <c r="T333">
        <v>4</v>
      </c>
      <c r="U333">
        <v>1</v>
      </c>
      <c r="V333">
        <v>0</v>
      </c>
      <c r="W333">
        <v>0.31940249100012413</v>
      </c>
      <c r="X333">
        <v>0</v>
      </c>
      <c r="Y333">
        <v>0.34542971821078328</v>
      </c>
      <c r="Z333">
        <v>0.16646258955032628</v>
      </c>
      <c r="AA333">
        <v>9.1535423580663133E-3</v>
      </c>
      <c r="AB333">
        <v>-5.9085345060480439</v>
      </c>
    </row>
    <row r="334" spans="1:28" x14ac:dyDescent="0.75">
      <c r="A334" t="s">
        <v>502</v>
      </c>
      <c r="B334">
        <v>83053</v>
      </c>
      <c r="C334">
        <v>21187</v>
      </c>
      <c r="D334">
        <v>25.51</v>
      </c>
      <c r="E334">
        <v>61866</v>
      </c>
      <c r="F334">
        <v>74.489999999999995</v>
      </c>
      <c r="G334">
        <v>6032</v>
      </c>
      <c r="H334">
        <v>7.26</v>
      </c>
      <c r="I334">
        <v>9.75</v>
      </c>
      <c r="J334">
        <v>2854</v>
      </c>
      <c r="K334">
        <v>3.44</v>
      </c>
      <c r="L334">
        <v>4.6100000000000003</v>
      </c>
      <c r="M334">
        <v>52980</v>
      </c>
      <c r="N334">
        <v>63.79</v>
      </c>
      <c r="O334">
        <v>85.64</v>
      </c>
      <c r="P334">
        <v>0</v>
      </c>
      <c r="Q334">
        <v>29355</v>
      </c>
      <c r="R334">
        <v>0</v>
      </c>
      <c r="S334">
        <v>23625</v>
      </c>
      <c r="T334">
        <v>2</v>
      </c>
      <c r="U334">
        <v>1</v>
      </c>
      <c r="V334">
        <v>0</v>
      </c>
      <c r="W334">
        <v>0.35344900244422234</v>
      </c>
      <c r="X334">
        <v>0</v>
      </c>
      <c r="Y334">
        <v>0.28445691305551879</v>
      </c>
      <c r="Z334">
        <v>0.16133113730500087</v>
      </c>
      <c r="AA334">
        <v>6.7790980409647678E-2</v>
      </c>
      <c r="AB334">
        <v>-5.3259641541949438</v>
      </c>
    </row>
    <row r="335" spans="1:28" x14ac:dyDescent="0.75">
      <c r="A335" t="s">
        <v>503</v>
      </c>
      <c r="B335">
        <v>97174</v>
      </c>
      <c r="C335">
        <v>23139</v>
      </c>
      <c r="D335">
        <v>23.81</v>
      </c>
      <c r="E335">
        <v>74035</v>
      </c>
      <c r="F335">
        <v>76.19</v>
      </c>
      <c r="G335">
        <v>6971</v>
      </c>
      <c r="H335">
        <v>7.17</v>
      </c>
      <c r="I335">
        <v>9.42</v>
      </c>
      <c r="J335">
        <v>3199</v>
      </c>
      <c r="K335">
        <v>3.29</v>
      </c>
      <c r="L335">
        <v>4.32</v>
      </c>
      <c r="M335">
        <v>63865</v>
      </c>
      <c r="N335">
        <v>65.72</v>
      </c>
      <c r="O335">
        <v>86.26</v>
      </c>
      <c r="P335">
        <v>0</v>
      </c>
      <c r="Q335">
        <v>33997</v>
      </c>
      <c r="R335">
        <v>0</v>
      </c>
      <c r="S335">
        <v>29868</v>
      </c>
      <c r="T335">
        <v>2</v>
      </c>
      <c r="U335">
        <v>1</v>
      </c>
      <c r="V335">
        <v>0</v>
      </c>
      <c r="W335">
        <v>0.34985695762240926</v>
      </c>
      <c r="X335">
        <v>0</v>
      </c>
      <c r="Y335">
        <v>0.30736616790499516</v>
      </c>
      <c r="Z335">
        <v>0.16499113066117174</v>
      </c>
      <c r="AA335">
        <v>2.4768056077606904E-2</v>
      </c>
      <c r="AB335">
        <v>-5.7528327809681485</v>
      </c>
    </row>
    <row r="336" spans="1:28" x14ac:dyDescent="0.75">
      <c r="A336" t="s">
        <v>504</v>
      </c>
      <c r="B336">
        <v>60952</v>
      </c>
      <c r="C336">
        <v>15595</v>
      </c>
      <c r="D336">
        <v>25.59</v>
      </c>
      <c r="E336">
        <v>45357</v>
      </c>
      <c r="F336">
        <v>74.41</v>
      </c>
      <c r="G336">
        <v>2623</v>
      </c>
      <c r="H336">
        <v>4.3</v>
      </c>
      <c r="I336">
        <v>5.78</v>
      </c>
      <c r="J336">
        <v>822</v>
      </c>
      <c r="K336">
        <v>1.35</v>
      </c>
      <c r="L336">
        <v>1.81</v>
      </c>
      <c r="M336">
        <v>41912</v>
      </c>
      <c r="N336">
        <v>68.760000000000005</v>
      </c>
      <c r="O336">
        <v>92.4</v>
      </c>
      <c r="P336">
        <v>0</v>
      </c>
      <c r="Q336">
        <v>35354</v>
      </c>
      <c r="R336">
        <v>0</v>
      </c>
      <c r="S336">
        <v>6558</v>
      </c>
      <c r="T336">
        <v>2</v>
      </c>
      <c r="U336">
        <v>1</v>
      </c>
      <c r="V336">
        <v>0</v>
      </c>
      <c r="W336">
        <v>0.58003018768867309</v>
      </c>
      <c r="X336">
        <v>0</v>
      </c>
      <c r="Y336">
        <v>0.10759285995537472</v>
      </c>
      <c r="Z336">
        <v>0.23968984033053639</v>
      </c>
      <c r="AA336">
        <v>1.0448675257966973</v>
      </c>
      <c r="AB336">
        <v>3.2625210808255396</v>
      </c>
    </row>
    <row r="337" spans="1:28" x14ac:dyDescent="0.75">
      <c r="A337" t="s">
        <v>505</v>
      </c>
      <c r="B337">
        <v>69507</v>
      </c>
      <c r="C337">
        <v>18652</v>
      </c>
      <c r="D337">
        <v>26.83</v>
      </c>
      <c r="E337">
        <v>50855</v>
      </c>
      <c r="F337">
        <v>73.17</v>
      </c>
      <c r="G337">
        <v>3464</v>
      </c>
      <c r="H337">
        <v>4.9800000000000004</v>
      </c>
      <c r="I337">
        <v>6.81</v>
      </c>
      <c r="J337">
        <v>1041</v>
      </c>
      <c r="K337">
        <v>1.5</v>
      </c>
      <c r="L337">
        <v>2.0499999999999998</v>
      </c>
      <c r="M337">
        <v>46350</v>
      </c>
      <c r="N337">
        <v>66.680000000000007</v>
      </c>
      <c r="O337">
        <v>91.14</v>
      </c>
      <c r="P337">
        <v>0</v>
      </c>
      <c r="Q337">
        <v>35465</v>
      </c>
      <c r="R337">
        <v>0</v>
      </c>
      <c r="S337">
        <v>10885</v>
      </c>
      <c r="T337">
        <v>2</v>
      </c>
      <c r="U337">
        <v>1</v>
      </c>
      <c r="V337">
        <v>0</v>
      </c>
      <c r="W337">
        <v>0.51023637906973396</v>
      </c>
      <c r="X337">
        <v>0</v>
      </c>
      <c r="Y337">
        <v>0.15660293207878342</v>
      </c>
      <c r="Z337">
        <v>0.20838484478160116</v>
      </c>
      <c r="AA337">
        <v>0.86397414617001433</v>
      </c>
      <c r="AB337">
        <v>1.8837931681492215</v>
      </c>
    </row>
    <row r="338" spans="1:28" x14ac:dyDescent="0.75">
      <c r="A338" t="s">
        <v>506</v>
      </c>
      <c r="B338">
        <v>68842</v>
      </c>
      <c r="C338">
        <v>18933</v>
      </c>
      <c r="D338">
        <v>27.5</v>
      </c>
      <c r="E338">
        <v>49909</v>
      </c>
      <c r="F338">
        <v>72.5</v>
      </c>
      <c r="G338">
        <v>3485</v>
      </c>
      <c r="H338">
        <v>5.0599999999999996</v>
      </c>
      <c r="I338">
        <v>6.98</v>
      </c>
      <c r="J338">
        <v>1102</v>
      </c>
      <c r="K338">
        <v>1.6</v>
      </c>
      <c r="L338">
        <v>2.21</v>
      </c>
      <c r="M338">
        <v>45322</v>
      </c>
      <c r="N338">
        <v>65.83</v>
      </c>
      <c r="O338">
        <v>90.81</v>
      </c>
      <c r="P338">
        <v>0</v>
      </c>
      <c r="Q338">
        <v>33667</v>
      </c>
      <c r="R338">
        <v>0</v>
      </c>
      <c r="S338">
        <v>11655</v>
      </c>
      <c r="T338">
        <v>2</v>
      </c>
      <c r="U338">
        <v>1</v>
      </c>
      <c r="V338">
        <v>0</v>
      </c>
      <c r="W338">
        <v>0.48904738386450131</v>
      </c>
      <c r="X338">
        <v>0</v>
      </c>
      <c r="Y338">
        <v>0.16930071758519508</v>
      </c>
      <c r="Z338">
        <v>0.1996713055054293</v>
      </c>
      <c r="AA338">
        <v>0.79266912373979637</v>
      </c>
      <c r="AB338">
        <v>1.304515336230704</v>
      </c>
    </row>
    <row r="339" spans="1:28" x14ac:dyDescent="0.75">
      <c r="A339" t="s">
        <v>507</v>
      </c>
      <c r="B339">
        <v>94596</v>
      </c>
      <c r="C339">
        <v>21304</v>
      </c>
      <c r="D339">
        <v>22.52</v>
      </c>
      <c r="E339">
        <v>73292</v>
      </c>
      <c r="F339">
        <v>77.48</v>
      </c>
      <c r="G339">
        <v>5637</v>
      </c>
      <c r="H339">
        <v>5.96</v>
      </c>
      <c r="I339">
        <v>7.69</v>
      </c>
      <c r="J339">
        <v>1558</v>
      </c>
      <c r="K339">
        <v>1.65</v>
      </c>
      <c r="L339">
        <v>2.13</v>
      </c>
      <c r="M339">
        <v>66097</v>
      </c>
      <c r="N339">
        <v>69.87</v>
      </c>
      <c r="O339">
        <v>90.18</v>
      </c>
      <c r="P339">
        <v>0</v>
      </c>
      <c r="Q339">
        <v>44614</v>
      </c>
      <c r="R339">
        <v>0</v>
      </c>
      <c r="S339">
        <v>21483</v>
      </c>
      <c r="T339">
        <v>2</v>
      </c>
      <c r="U339">
        <v>1</v>
      </c>
      <c r="V339">
        <v>0</v>
      </c>
      <c r="W339">
        <v>0.47162670726034928</v>
      </c>
      <c r="X339">
        <v>0</v>
      </c>
      <c r="Y339">
        <v>0.22710262590384372</v>
      </c>
      <c r="Z339">
        <v>0.19490490209178993</v>
      </c>
      <c r="AA339">
        <v>0.52899947032032313</v>
      </c>
      <c r="AB339">
        <v>-0.96855452975603207</v>
      </c>
    </row>
    <row r="340" spans="1:28" x14ac:dyDescent="0.75">
      <c r="A340" t="s">
        <v>508</v>
      </c>
      <c r="B340">
        <v>104157</v>
      </c>
      <c r="C340">
        <v>24148</v>
      </c>
      <c r="D340">
        <v>23.18</v>
      </c>
      <c r="E340">
        <v>80009</v>
      </c>
      <c r="F340">
        <v>76.819999999999993</v>
      </c>
      <c r="G340">
        <v>6546</v>
      </c>
      <c r="H340">
        <v>6.28</v>
      </c>
      <c r="I340">
        <v>8.18</v>
      </c>
      <c r="J340">
        <v>2328</v>
      </c>
      <c r="K340">
        <v>2.2400000000000002</v>
      </c>
      <c r="L340">
        <v>2.91</v>
      </c>
      <c r="M340">
        <v>71135</v>
      </c>
      <c r="N340">
        <v>68.3</v>
      </c>
      <c r="O340">
        <v>88.91</v>
      </c>
      <c r="P340">
        <v>0</v>
      </c>
      <c r="Q340">
        <v>40913</v>
      </c>
      <c r="R340">
        <v>0</v>
      </c>
      <c r="S340">
        <v>30222</v>
      </c>
      <c r="T340">
        <v>2</v>
      </c>
      <c r="U340">
        <v>1</v>
      </c>
      <c r="V340">
        <v>0</v>
      </c>
      <c r="W340">
        <v>0.39280125195618154</v>
      </c>
      <c r="X340">
        <v>0</v>
      </c>
      <c r="Y340">
        <v>0.29015812667415536</v>
      </c>
      <c r="Z340">
        <v>0.17455384828084913</v>
      </c>
      <c r="AA340">
        <v>0.12683455806651145</v>
      </c>
      <c r="AB340">
        <v>-4.7453563362293405</v>
      </c>
    </row>
    <row r="341" spans="1:28" x14ac:dyDescent="0.75">
      <c r="A341" t="s">
        <v>509</v>
      </c>
      <c r="B341">
        <v>96014</v>
      </c>
      <c r="C341">
        <v>21985</v>
      </c>
      <c r="D341">
        <v>22.9</v>
      </c>
      <c r="E341">
        <v>74029</v>
      </c>
      <c r="F341">
        <v>77.099999999999994</v>
      </c>
      <c r="G341">
        <v>6300</v>
      </c>
      <c r="H341">
        <v>6.56</v>
      </c>
      <c r="I341">
        <v>8.51</v>
      </c>
      <c r="J341">
        <v>1868</v>
      </c>
      <c r="K341">
        <v>1.95</v>
      </c>
      <c r="L341">
        <v>2.52</v>
      </c>
      <c r="M341">
        <v>65861</v>
      </c>
      <c r="N341">
        <v>68.599999999999994</v>
      </c>
      <c r="O341">
        <v>88.97</v>
      </c>
      <c r="P341">
        <v>0</v>
      </c>
      <c r="Q341">
        <v>38165</v>
      </c>
      <c r="R341">
        <v>0</v>
      </c>
      <c r="S341">
        <v>27696</v>
      </c>
      <c r="T341">
        <v>2</v>
      </c>
      <c r="U341">
        <v>1</v>
      </c>
      <c r="V341">
        <v>0</v>
      </c>
      <c r="W341">
        <v>0.3974941154414981</v>
      </c>
      <c r="X341">
        <v>0</v>
      </c>
      <c r="Y341">
        <v>0.28845793321807234</v>
      </c>
      <c r="Z341">
        <v>0.17576760067059818</v>
      </c>
      <c r="AA341">
        <v>0.1407958435860634</v>
      </c>
      <c r="AB341">
        <v>-4.6089681703726395</v>
      </c>
    </row>
    <row r="342" spans="1:28" x14ac:dyDescent="0.75">
      <c r="A342" t="s">
        <v>510</v>
      </c>
      <c r="B342">
        <v>85374</v>
      </c>
      <c r="C342">
        <v>18992</v>
      </c>
      <c r="D342">
        <v>22.25</v>
      </c>
      <c r="E342">
        <v>66382</v>
      </c>
      <c r="F342">
        <v>77.75</v>
      </c>
      <c r="G342">
        <v>5421</v>
      </c>
      <c r="H342">
        <v>6.35</v>
      </c>
      <c r="I342">
        <v>8.17</v>
      </c>
      <c r="J342">
        <v>1915</v>
      </c>
      <c r="K342">
        <v>2.2400000000000002</v>
      </c>
      <c r="L342">
        <v>2.88</v>
      </c>
      <c r="M342">
        <v>59046</v>
      </c>
      <c r="N342">
        <v>69.16</v>
      </c>
      <c r="O342">
        <v>88.95</v>
      </c>
      <c r="P342">
        <v>0</v>
      </c>
      <c r="Q342">
        <v>31546</v>
      </c>
      <c r="R342">
        <v>0</v>
      </c>
      <c r="S342">
        <v>27500</v>
      </c>
      <c r="T342">
        <v>2</v>
      </c>
      <c r="U342">
        <v>1</v>
      </c>
      <c r="V342">
        <v>0</v>
      </c>
      <c r="W342">
        <v>0.3695035959425586</v>
      </c>
      <c r="X342">
        <v>0</v>
      </c>
      <c r="Y342">
        <v>0.32211211844355425</v>
      </c>
      <c r="Z342">
        <v>0.17371388125753126</v>
      </c>
      <c r="AA342">
        <v>2.778005203724962E-2</v>
      </c>
      <c r="AB342">
        <v>-5.72284559455154</v>
      </c>
    </row>
    <row r="343" spans="1:28" x14ac:dyDescent="0.75">
      <c r="A343" t="s">
        <v>511</v>
      </c>
      <c r="B343">
        <v>94571</v>
      </c>
      <c r="C343">
        <v>21518</v>
      </c>
      <c r="D343">
        <v>22.75</v>
      </c>
      <c r="E343">
        <v>73053</v>
      </c>
      <c r="F343">
        <v>77.25</v>
      </c>
      <c r="G343">
        <v>5417</v>
      </c>
      <c r="H343">
        <v>5.73</v>
      </c>
      <c r="I343">
        <v>7.42</v>
      </c>
      <c r="J343">
        <v>2074</v>
      </c>
      <c r="K343">
        <v>2.19</v>
      </c>
      <c r="L343">
        <v>2.84</v>
      </c>
      <c r="M343">
        <v>65562</v>
      </c>
      <c r="N343">
        <v>69.33</v>
      </c>
      <c r="O343">
        <v>89.75</v>
      </c>
      <c r="P343">
        <v>0</v>
      </c>
      <c r="Q343">
        <v>34449</v>
      </c>
      <c r="R343">
        <v>0</v>
      </c>
      <c r="S343">
        <v>31113</v>
      </c>
      <c r="T343">
        <v>2</v>
      </c>
      <c r="U343">
        <v>1</v>
      </c>
      <c r="V343">
        <v>0</v>
      </c>
      <c r="W343">
        <v>0.3642660012054435</v>
      </c>
      <c r="X343">
        <v>0</v>
      </c>
      <c r="Y343">
        <v>0.32899091687726684</v>
      </c>
      <c r="Z343">
        <v>0.17376237682864812</v>
      </c>
      <c r="AA343">
        <v>1.5414674707748516E-2</v>
      </c>
      <c r="AB343">
        <v>-5.8460517744281466</v>
      </c>
    </row>
    <row r="344" spans="1:28" x14ac:dyDescent="0.75">
      <c r="A344" t="s">
        <v>512</v>
      </c>
      <c r="B344">
        <v>92687</v>
      </c>
      <c r="C344">
        <v>22172</v>
      </c>
      <c r="D344">
        <v>23.92</v>
      </c>
      <c r="E344">
        <v>70515</v>
      </c>
      <c r="F344">
        <v>76.08</v>
      </c>
      <c r="G344">
        <v>5347</v>
      </c>
      <c r="H344">
        <v>5.77</v>
      </c>
      <c r="I344">
        <v>7.58</v>
      </c>
      <c r="J344">
        <v>1724</v>
      </c>
      <c r="K344">
        <v>1.86</v>
      </c>
      <c r="L344">
        <v>2.44</v>
      </c>
      <c r="M344">
        <v>63444</v>
      </c>
      <c r="N344">
        <v>68.45</v>
      </c>
      <c r="O344">
        <v>89.97</v>
      </c>
      <c r="P344">
        <v>0</v>
      </c>
      <c r="Q344">
        <v>36767</v>
      </c>
      <c r="R344">
        <v>0</v>
      </c>
      <c r="S344">
        <v>26677</v>
      </c>
      <c r="T344">
        <v>2</v>
      </c>
      <c r="U344">
        <v>1</v>
      </c>
      <c r="V344">
        <v>0</v>
      </c>
      <c r="W344">
        <v>0.39667914594279674</v>
      </c>
      <c r="X344">
        <v>0</v>
      </c>
      <c r="Y344">
        <v>0.28781814062381994</v>
      </c>
      <c r="Z344">
        <v>0.17539918262979048</v>
      </c>
      <c r="AA344">
        <v>0.1409305000841701</v>
      </c>
      <c r="AB344">
        <v>-4.6076544078335875</v>
      </c>
    </row>
    <row r="345" spans="1:28" x14ac:dyDescent="0.75">
      <c r="A345" t="s">
        <v>513</v>
      </c>
      <c r="B345">
        <v>76091</v>
      </c>
      <c r="C345">
        <v>18916</v>
      </c>
      <c r="D345">
        <v>24.86</v>
      </c>
      <c r="E345">
        <v>57175</v>
      </c>
      <c r="F345">
        <v>75.14</v>
      </c>
      <c r="G345">
        <v>4788</v>
      </c>
      <c r="H345">
        <v>6.29</v>
      </c>
      <c r="I345">
        <v>8.3699999999999992</v>
      </c>
      <c r="J345">
        <v>1376</v>
      </c>
      <c r="K345">
        <v>1.81</v>
      </c>
      <c r="L345">
        <v>2.41</v>
      </c>
      <c r="M345">
        <v>51011</v>
      </c>
      <c r="N345">
        <v>67.040000000000006</v>
      </c>
      <c r="O345">
        <v>89.22</v>
      </c>
      <c r="P345">
        <v>0</v>
      </c>
      <c r="Q345">
        <v>30747</v>
      </c>
      <c r="R345">
        <v>0</v>
      </c>
      <c r="S345">
        <v>20264</v>
      </c>
      <c r="T345">
        <v>2</v>
      </c>
      <c r="U345">
        <v>1</v>
      </c>
      <c r="V345">
        <v>0</v>
      </c>
      <c r="W345">
        <v>0.40408195450184647</v>
      </c>
      <c r="X345">
        <v>0</v>
      </c>
      <c r="Y345">
        <v>0.26631270452484523</v>
      </c>
      <c r="Z345">
        <v>0.17453325817196796</v>
      </c>
      <c r="AA345">
        <v>0.22437363395522936</v>
      </c>
      <c r="AB345">
        <v>-3.7999158133727171</v>
      </c>
    </row>
    <row r="346" spans="1:28" x14ac:dyDescent="0.75">
      <c r="A346" t="s">
        <v>514</v>
      </c>
      <c r="B346">
        <v>92199</v>
      </c>
      <c r="C346">
        <v>20595</v>
      </c>
      <c r="D346">
        <v>22.34</v>
      </c>
      <c r="E346">
        <v>71604</v>
      </c>
      <c r="F346">
        <v>77.66</v>
      </c>
      <c r="G346">
        <v>6577</v>
      </c>
      <c r="H346">
        <v>7.13</v>
      </c>
      <c r="I346">
        <v>9.19</v>
      </c>
      <c r="J346">
        <v>1848</v>
      </c>
      <c r="K346">
        <v>2</v>
      </c>
      <c r="L346">
        <v>2.58</v>
      </c>
      <c r="M346">
        <v>63179</v>
      </c>
      <c r="N346">
        <v>68.52</v>
      </c>
      <c r="O346">
        <v>88.23</v>
      </c>
      <c r="P346">
        <v>0</v>
      </c>
      <c r="Q346">
        <v>37115</v>
      </c>
      <c r="R346">
        <v>0</v>
      </c>
      <c r="S346">
        <v>26064</v>
      </c>
      <c r="T346">
        <v>2</v>
      </c>
      <c r="U346">
        <v>1</v>
      </c>
      <c r="V346">
        <v>0</v>
      </c>
      <c r="W346">
        <v>0.40255317302790705</v>
      </c>
      <c r="X346">
        <v>0</v>
      </c>
      <c r="Y346">
        <v>0.28269287085543227</v>
      </c>
      <c r="Z346">
        <v>0.17647505573230479</v>
      </c>
      <c r="AA346">
        <v>0.16792624105298487</v>
      </c>
      <c r="AB346">
        <v>-4.3449344085618993</v>
      </c>
    </row>
    <row r="347" spans="1:28" x14ac:dyDescent="0.75">
      <c r="A347" t="s">
        <v>515</v>
      </c>
      <c r="B347">
        <v>85570</v>
      </c>
      <c r="C347">
        <v>19423</v>
      </c>
      <c r="D347">
        <v>22.7</v>
      </c>
      <c r="E347">
        <v>66147</v>
      </c>
      <c r="F347">
        <v>77.3</v>
      </c>
      <c r="G347">
        <v>6201</v>
      </c>
      <c r="H347">
        <v>7.25</v>
      </c>
      <c r="I347">
        <v>9.3699999999999992</v>
      </c>
      <c r="J347">
        <v>2044</v>
      </c>
      <c r="K347">
        <v>2.39</v>
      </c>
      <c r="L347">
        <v>3.09</v>
      </c>
      <c r="M347">
        <v>57902</v>
      </c>
      <c r="N347">
        <v>67.67</v>
      </c>
      <c r="O347">
        <v>87.54</v>
      </c>
      <c r="P347">
        <v>0</v>
      </c>
      <c r="Q347">
        <v>32654</v>
      </c>
      <c r="R347">
        <v>0</v>
      </c>
      <c r="S347">
        <v>25248</v>
      </c>
      <c r="T347">
        <v>2</v>
      </c>
      <c r="U347">
        <v>1</v>
      </c>
      <c r="V347">
        <v>0</v>
      </c>
      <c r="W347">
        <v>0.38160570293327101</v>
      </c>
      <c r="X347">
        <v>0</v>
      </c>
      <c r="Y347">
        <v>0.29505667874254998</v>
      </c>
      <c r="Z347">
        <v>0.17191085007059734</v>
      </c>
      <c r="AA347">
        <v>9.3531478032745516E-2</v>
      </c>
      <c r="AB347">
        <v>-5.0720926719908643</v>
      </c>
    </row>
    <row r="348" spans="1:28" x14ac:dyDescent="0.75">
      <c r="A348" t="s">
        <v>516</v>
      </c>
      <c r="B348">
        <v>102541</v>
      </c>
      <c r="C348">
        <v>23851</v>
      </c>
      <c r="D348">
        <v>23.26</v>
      </c>
      <c r="E348">
        <v>78690</v>
      </c>
      <c r="F348">
        <v>76.739999999999995</v>
      </c>
      <c r="G348">
        <v>7230</v>
      </c>
      <c r="H348">
        <v>7.05</v>
      </c>
      <c r="I348">
        <v>9.19</v>
      </c>
      <c r="J348">
        <v>2076</v>
      </c>
      <c r="K348">
        <v>2.02</v>
      </c>
      <c r="L348">
        <v>2.64</v>
      </c>
      <c r="M348">
        <v>69384</v>
      </c>
      <c r="N348">
        <v>67.66</v>
      </c>
      <c r="O348">
        <v>88.17</v>
      </c>
      <c r="P348">
        <v>0</v>
      </c>
      <c r="Q348">
        <v>35219</v>
      </c>
      <c r="R348">
        <v>0</v>
      </c>
      <c r="S348">
        <v>34165</v>
      </c>
      <c r="T348">
        <v>2</v>
      </c>
      <c r="U348">
        <v>1</v>
      </c>
      <c r="V348">
        <v>0</v>
      </c>
      <c r="W348">
        <v>0.34346261495401842</v>
      </c>
      <c r="X348">
        <v>0</v>
      </c>
      <c r="Y348">
        <v>0.33318379965087136</v>
      </c>
      <c r="Z348">
        <v>0.16920063506192226</v>
      </c>
      <c r="AA348">
        <v>1.3836084954389483E-3</v>
      </c>
      <c r="AB348">
        <v>-5.9861655107240503</v>
      </c>
    </row>
    <row r="349" spans="1:28" x14ac:dyDescent="0.75">
      <c r="A349" t="s">
        <v>517</v>
      </c>
      <c r="B349">
        <v>77397</v>
      </c>
      <c r="C349">
        <v>21637</v>
      </c>
      <c r="D349">
        <v>27.96</v>
      </c>
      <c r="E349">
        <v>55760</v>
      </c>
      <c r="F349">
        <v>72.040000000000006</v>
      </c>
      <c r="G349">
        <v>5727</v>
      </c>
      <c r="H349">
        <v>7.4</v>
      </c>
      <c r="I349">
        <v>10.27</v>
      </c>
      <c r="J349">
        <v>596</v>
      </c>
      <c r="K349">
        <v>0.77</v>
      </c>
      <c r="L349">
        <v>1.07</v>
      </c>
      <c r="M349">
        <v>49437</v>
      </c>
      <c r="N349">
        <v>63.87</v>
      </c>
      <c r="O349">
        <v>88.66</v>
      </c>
      <c r="P349">
        <v>0</v>
      </c>
      <c r="Q349">
        <v>33241</v>
      </c>
      <c r="R349">
        <v>0</v>
      </c>
      <c r="S349">
        <v>16196</v>
      </c>
      <c r="T349">
        <v>2</v>
      </c>
      <c r="U349">
        <v>1</v>
      </c>
      <c r="V349">
        <v>0</v>
      </c>
      <c r="W349">
        <v>0.42948693101799812</v>
      </c>
      <c r="X349">
        <v>0</v>
      </c>
      <c r="Y349">
        <v>0.20925875679935915</v>
      </c>
      <c r="Z349">
        <v>0.17765784375179919</v>
      </c>
      <c r="AA349">
        <v>0.51795479039271586</v>
      </c>
      <c r="AB349">
        <v>-1.0676855411791166</v>
      </c>
    </row>
    <row r="350" spans="1:28" x14ac:dyDescent="0.75">
      <c r="A350" t="s">
        <v>518</v>
      </c>
      <c r="B350">
        <v>92363</v>
      </c>
      <c r="C350">
        <v>24378</v>
      </c>
      <c r="D350">
        <v>26.39</v>
      </c>
      <c r="E350">
        <v>67985</v>
      </c>
      <c r="F350">
        <v>73.61</v>
      </c>
      <c r="G350">
        <v>6331</v>
      </c>
      <c r="H350">
        <v>6.85</v>
      </c>
      <c r="I350">
        <v>9.31</v>
      </c>
      <c r="J350">
        <v>1372</v>
      </c>
      <c r="K350">
        <v>1.49</v>
      </c>
      <c r="L350">
        <v>2.02</v>
      </c>
      <c r="M350">
        <v>60282</v>
      </c>
      <c r="N350">
        <v>65.27</v>
      </c>
      <c r="O350">
        <v>88.67</v>
      </c>
      <c r="P350">
        <v>0</v>
      </c>
      <c r="Q350">
        <v>34620</v>
      </c>
      <c r="R350">
        <v>0</v>
      </c>
      <c r="S350">
        <v>25662</v>
      </c>
      <c r="T350">
        <v>2</v>
      </c>
      <c r="U350">
        <v>1</v>
      </c>
      <c r="V350">
        <v>0</v>
      </c>
      <c r="W350">
        <v>0.37482541710425171</v>
      </c>
      <c r="X350">
        <v>0</v>
      </c>
      <c r="Y350">
        <v>0.27783852841505796</v>
      </c>
      <c r="Z350">
        <v>0.16673015978971317</v>
      </c>
      <c r="AA350">
        <v>0.12417794094415746</v>
      </c>
      <c r="AB350">
        <v>-4.7713483222817743</v>
      </c>
    </row>
    <row r="351" spans="1:28" x14ac:dyDescent="0.75">
      <c r="A351" t="s">
        <v>519</v>
      </c>
      <c r="B351">
        <v>69437</v>
      </c>
      <c r="C351">
        <v>17583</v>
      </c>
      <c r="D351">
        <v>25.32</v>
      </c>
      <c r="E351">
        <v>51854</v>
      </c>
      <c r="F351">
        <v>74.680000000000007</v>
      </c>
      <c r="G351">
        <v>3570</v>
      </c>
      <c r="H351">
        <v>5.14</v>
      </c>
      <c r="I351">
        <v>6.88</v>
      </c>
      <c r="J351">
        <v>1167</v>
      </c>
      <c r="K351">
        <v>1.68</v>
      </c>
      <c r="L351">
        <v>2.25</v>
      </c>
      <c r="M351">
        <v>47117</v>
      </c>
      <c r="N351">
        <v>67.86</v>
      </c>
      <c r="O351">
        <v>90.86</v>
      </c>
      <c r="P351">
        <v>0</v>
      </c>
      <c r="Q351">
        <v>38308</v>
      </c>
      <c r="R351">
        <v>0</v>
      </c>
      <c r="S351">
        <v>8809</v>
      </c>
      <c r="T351">
        <v>2</v>
      </c>
      <c r="U351">
        <v>1</v>
      </c>
      <c r="V351">
        <v>0</v>
      </c>
      <c r="W351">
        <v>0.55169434163342312</v>
      </c>
      <c r="X351">
        <v>0</v>
      </c>
      <c r="Y351">
        <v>0.12686319973501159</v>
      </c>
      <c r="Z351">
        <v>0.22657826120368865</v>
      </c>
      <c r="AA351">
        <v>0.98704267234111498</v>
      </c>
      <c r="AB351">
        <v>2.8383496165202651</v>
      </c>
    </row>
    <row r="352" spans="1:28" x14ac:dyDescent="0.75">
      <c r="A352" t="s">
        <v>520</v>
      </c>
      <c r="B352">
        <v>74943</v>
      </c>
      <c r="C352">
        <v>17681</v>
      </c>
      <c r="D352">
        <v>23.59</v>
      </c>
      <c r="E352">
        <v>57262</v>
      </c>
      <c r="F352">
        <v>76.41</v>
      </c>
      <c r="G352">
        <v>4046</v>
      </c>
      <c r="H352">
        <v>5.4</v>
      </c>
      <c r="I352">
        <v>7.07</v>
      </c>
      <c r="J352">
        <v>1141</v>
      </c>
      <c r="K352">
        <v>1.52</v>
      </c>
      <c r="L352">
        <v>1.99</v>
      </c>
      <c r="M352">
        <v>52075</v>
      </c>
      <c r="N352">
        <v>69.489999999999995</v>
      </c>
      <c r="O352">
        <v>90.94</v>
      </c>
      <c r="P352">
        <v>0</v>
      </c>
      <c r="Q352">
        <v>45037</v>
      </c>
      <c r="R352">
        <v>0</v>
      </c>
      <c r="S352">
        <v>7038</v>
      </c>
      <c r="T352">
        <v>2</v>
      </c>
      <c r="U352">
        <v>1</v>
      </c>
      <c r="V352">
        <v>0</v>
      </c>
      <c r="W352">
        <v>0.60095005537541868</v>
      </c>
      <c r="X352">
        <v>0</v>
      </c>
      <c r="Y352">
        <v>9.391137264320884E-2</v>
      </c>
      <c r="Z352">
        <v>0.24962582695427812</v>
      </c>
      <c r="AA352">
        <v>1.0766712546293908</v>
      </c>
      <c r="AB352">
        <v>3.4873333261839115</v>
      </c>
    </row>
    <row r="353" spans="1:28" x14ac:dyDescent="0.75">
      <c r="A353" t="s">
        <v>521</v>
      </c>
      <c r="B353">
        <v>72005</v>
      </c>
      <c r="C353">
        <v>17425</v>
      </c>
      <c r="D353">
        <v>24.2</v>
      </c>
      <c r="E353">
        <v>54580</v>
      </c>
      <c r="F353">
        <v>75.8</v>
      </c>
      <c r="G353">
        <v>3763</v>
      </c>
      <c r="H353">
        <v>5.23</v>
      </c>
      <c r="I353">
        <v>6.89</v>
      </c>
      <c r="J353">
        <v>1092</v>
      </c>
      <c r="K353">
        <v>1.52</v>
      </c>
      <c r="L353">
        <v>2</v>
      </c>
      <c r="M353">
        <v>49725</v>
      </c>
      <c r="N353">
        <v>69.06</v>
      </c>
      <c r="O353">
        <v>91.1</v>
      </c>
      <c r="P353">
        <v>0</v>
      </c>
      <c r="Q353">
        <v>41914</v>
      </c>
      <c r="R353">
        <v>0</v>
      </c>
      <c r="S353">
        <v>7811</v>
      </c>
      <c r="T353">
        <v>2</v>
      </c>
      <c r="U353">
        <v>1</v>
      </c>
      <c r="V353">
        <v>0</v>
      </c>
      <c r="W353">
        <v>0.58209846538434828</v>
      </c>
      <c r="X353">
        <v>0</v>
      </c>
      <c r="Y353">
        <v>0.10847857787653635</v>
      </c>
      <c r="Z353">
        <v>0.24051094678371329</v>
      </c>
      <c r="AA353">
        <v>1.0438515255901832</v>
      </c>
      <c r="AB353">
        <v>3.2552311560990681</v>
      </c>
    </row>
    <row r="354" spans="1:28" x14ac:dyDescent="0.75">
      <c r="A354" t="s">
        <v>522</v>
      </c>
      <c r="B354">
        <v>80095</v>
      </c>
      <c r="C354">
        <v>18838</v>
      </c>
      <c r="D354">
        <v>23.52</v>
      </c>
      <c r="E354">
        <v>61257</v>
      </c>
      <c r="F354">
        <v>76.48</v>
      </c>
      <c r="G354">
        <v>4329</v>
      </c>
      <c r="H354">
        <v>5.4</v>
      </c>
      <c r="I354">
        <v>7.07</v>
      </c>
      <c r="J354">
        <v>1336</v>
      </c>
      <c r="K354">
        <v>1.67</v>
      </c>
      <c r="L354">
        <v>2.1800000000000002</v>
      </c>
      <c r="M354">
        <v>55592</v>
      </c>
      <c r="N354">
        <v>69.41</v>
      </c>
      <c r="O354">
        <v>90.75</v>
      </c>
      <c r="P354">
        <v>0</v>
      </c>
      <c r="Q354">
        <v>46747</v>
      </c>
      <c r="R354">
        <v>0</v>
      </c>
      <c r="S354">
        <v>8845</v>
      </c>
      <c r="T354">
        <v>2</v>
      </c>
      <c r="U354">
        <v>1</v>
      </c>
      <c r="V354">
        <v>0</v>
      </c>
      <c r="W354">
        <v>0.58364442224857982</v>
      </c>
      <c r="X354">
        <v>0</v>
      </c>
      <c r="Y354">
        <v>0.11043136275672638</v>
      </c>
      <c r="Z354">
        <v>0.24103972632613033</v>
      </c>
      <c r="AA354">
        <v>1.0404608316384156</v>
      </c>
      <c r="AB354">
        <v>3.2308570618077823</v>
      </c>
    </row>
    <row r="355" spans="1:28" x14ac:dyDescent="0.75">
      <c r="A355" t="s">
        <v>523</v>
      </c>
      <c r="B355">
        <v>88103</v>
      </c>
      <c r="C355">
        <v>21370</v>
      </c>
      <c r="D355">
        <v>24.26</v>
      </c>
      <c r="E355">
        <v>66733</v>
      </c>
      <c r="F355">
        <v>75.739999999999995</v>
      </c>
      <c r="G355">
        <v>5383</v>
      </c>
      <c r="H355">
        <v>6.11</v>
      </c>
      <c r="I355">
        <v>8.07</v>
      </c>
      <c r="J355">
        <v>1286</v>
      </c>
      <c r="K355">
        <v>1.46</v>
      </c>
      <c r="L355">
        <v>1.93</v>
      </c>
      <c r="M355">
        <v>60064</v>
      </c>
      <c r="N355">
        <v>68.17</v>
      </c>
      <c r="O355">
        <v>90.01</v>
      </c>
      <c r="P355">
        <v>0</v>
      </c>
      <c r="Q355">
        <v>45867</v>
      </c>
      <c r="R355">
        <v>0</v>
      </c>
      <c r="S355">
        <v>14197</v>
      </c>
      <c r="T355">
        <v>2</v>
      </c>
      <c r="U355">
        <v>1</v>
      </c>
      <c r="V355">
        <v>0</v>
      </c>
      <c r="W355">
        <v>0.52060656277311779</v>
      </c>
      <c r="X355">
        <v>0</v>
      </c>
      <c r="Y355">
        <v>0.16114093731200982</v>
      </c>
      <c r="Z355">
        <v>0.21260449278657836</v>
      </c>
      <c r="AA355">
        <v>0.85939386686159536</v>
      </c>
      <c r="AB355">
        <v>1.8471126101633981</v>
      </c>
    </row>
    <row r="356" spans="1:28" x14ac:dyDescent="0.75">
      <c r="A356" t="s">
        <v>524</v>
      </c>
      <c r="B356">
        <v>82376</v>
      </c>
      <c r="C356">
        <v>24568</v>
      </c>
      <c r="D356">
        <v>29.82</v>
      </c>
      <c r="E356">
        <v>57808</v>
      </c>
      <c r="F356">
        <v>70.180000000000007</v>
      </c>
      <c r="G356">
        <v>4191</v>
      </c>
      <c r="H356">
        <v>5.09</v>
      </c>
      <c r="I356">
        <v>7.25</v>
      </c>
      <c r="J356">
        <v>1131</v>
      </c>
      <c r="K356">
        <v>1.37</v>
      </c>
      <c r="L356">
        <v>1.96</v>
      </c>
      <c r="M356">
        <v>52486</v>
      </c>
      <c r="N356">
        <v>63.72</v>
      </c>
      <c r="O356">
        <v>90.79</v>
      </c>
      <c r="P356">
        <v>0</v>
      </c>
      <c r="Q356">
        <v>41729</v>
      </c>
      <c r="R356">
        <v>0</v>
      </c>
      <c r="S356">
        <v>10757</v>
      </c>
      <c r="T356">
        <v>2</v>
      </c>
      <c r="U356">
        <v>1</v>
      </c>
      <c r="V356">
        <v>0</v>
      </c>
      <c r="W356">
        <v>0.50656744682917354</v>
      </c>
      <c r="X356">
        <v>0</v>
      </c>
      <c r="Y356">
        <v>0.1305841507235117</v>
      </c>
      <c r="Z356">
        <v>0.20746822590533209</v>
      </c>
      <c r="AA356">
        <v>0.94557585645911557</v>
      </c>
      <c r="AB356">
        <v>2.5238546004109885</v>
      </c>
    </row>
    <row r="357" spans="1:28" x14ac:dyDescent="0.75">
      <c r="A357" t="s">
        <v>525</v>
      </c>
      <c r="B357">
        <v>67957</v>
      </c>
      <c r="C357">
        <v>22198</v>
      </c>
      <c r="D357">
        <v>32.659999999999997</v>
      </c>
      <c r="E357">
        <v>45759</v>
      </c>
      <c r="F357">
        <v>67.34</v>
      </c>
      <c r="G357">
        <v>3253</v>
      </c>
      <c r="H357">
        <v>4.79</v>
      </c>
      <c r="I357">
        <v>7.11</v>
      </c>
      <c r="J357">
        <v>1041</v>
      </c>
      <c r="K357">
        <v>1.53</v>
      </c>
      <c r="L357">
        <v>2.27</v>
      </c>
      <c r="M357">
        <v>41465</v>
      </c>
      <c r="N357">
        <v>61.02</v>
      </c>
      <c r="O357">
        <v>90.62</v>
      </c>
      <c r="P357">
        <v>0</v>
      </c>
      <c r="Q357">
        <v>30414</v>
      </c>
      <c r="R357">
        <v>0</v>
      </c>
      <c r="S357">
        <v>11051</v>
      </c>
      <c r="T357">
        <v>2</v>
      </c>
      <c r="U357">
        <v>1</v>
      </c>
      <c r="V357">
        <v>0</v>
      </c>
      <c r="W357">
        <v>0.44754771399561488</v>
      </c>
      <c r="X357">
        <v>0</v>
      </c>
      <c r="Y357">
        <v>0.1626175375605162</v>
      </c>
      <c r="Z357">
        <v>0.18280318054762301</v>
      </c>
      <c r="AA357">
        <v>0.76022894118540896</v>
      </c>
      <c r="AB357">
        <v>1.0354520855773899</v>
      </c>
    </row>
    <row r="358" spans="1:28" x14ac:dyDescent="0.75">
      <c r="A358" t="s">
        <v>526</v>
      </c>
      <c r="B358">
        <v>102499</v>
      </c>
      <c r="C358">
        <v>23090</v>
      </c>
      <c r="D358">
        <v>22.53</v>
      </c>
      <c r="E358">
        <v>79409</v>
      </c>
      <c r="F358">
        <v>77.47</v>
      </c>
      <c r="G358">
        <v>7207</v>
      </c>
      <c r="H358">
        <v>7.03</v>
      </c>
      <c r="I358">
        <v>9.08</v>
      </c>
      <c r="J358">
        <v>1995</v>
      </c>
      <c r="K358">
        <v>1.95</v>
      </c>
      <c r="L358">
        <v>2.5099999999999998</v>
      </c>
      <c r="M358">
        <v>70207</v>
      </c>
      <c r="N358">
        <v>68.5</v>
      </c>
      <c r="O358">
        <v>88.41</v>
      </c>
      <c r="P358">
        <v>0</v>
      </c>
      <c r="Q358">
        <v>46955</v>
      </c>
      <c r="R358">
        <v>0</v>
      </c>
      <c r="S358">
        <v>23252</v>
      </c>
      <c r="T358">
        <v>2</v>
      </c>
      <c r="U358">
        <v>1</v>
      </c>
      <c r="V358">
        <v>0</v>
      </c>
      <c r="W358">
        <v>0.45810203026370988</v>
      </c>
      <c r="X358">
        <v>0</v>
      </c>
      <c r="Y358">
        <v>0.22685099366823092</v>
      </c>
      <c r="Z358">
        <v>0.18975555473530892</v>
      </c>
      <c r="AA358">
        <v>0.50259243387697949</v>
      </c>
      <c r="AB358">
        <v>-1.2060439560574707</v>
      </c>
    </row>
    <row r="359" spans="1:28" x14ac:dyDescent="0.75">
      <c r="A359" t="s">
        <v>527</v>
      </c>
      <c r="B359">
        <v>91667</v>
      </c>
      <c r="C359">
        <v>20944</v>
      </c>
      <c r="D359">
        <v>22.85</v>
      </c>
      <c r="E359">
        <v>70723</v>
      </c>
      <c r="F359">
        <v>77.150000000000006</v>
      </c>
      <c r="G359">
        <v>6214</v>
      </c>
      <c r="H359">
        <v>6.78</v>
      </c>
      <c r="I359">
        <v>8.7899999999999991</v>
      </c>
      <c r="J359">
        <v>1798</v>
      </c>
      <c r="K359">
        <v>1.96</v>
      </c>
      <c r="L359">
        <v>2.54</v>
      </c>
      <c r="M359">
        <v>62711</v>
      </c>
      <c r="N359">
        <v>68.41</v>
      </c>
      <c r="O359">
        <v>88.67</v>
      </c>
      <c r="P359">
        <v>0</v>
      </c>
      <c r="Q359">
        <v>39057</v>
      </c>
      <c r="R359">
        <v>0</v>
      </c>
      <c r="S359">
        <v>23654</v>
      </c>
      <c r="T359">
        <v>2</v>
      </c>
      <c r="U359">
        <v>1</v>
      </c>
      <c r="V359">
        <v>0</v>
      </c>
      <c r="W359">
        <v>0.42607481427340266</v>
      </c>
      <c r="X359">
        <v>0</v>
      </c>
      <c r="Y359">
        <v>0.25804269802655261</v>
      </c>
      <c r="Z359">
        <v>0.18105357543008321</v>
      </c>
      <c r="AA359">
        <v>0.30511619610937801</v>
      </c>
      <c r="AB359">
        <v>-3.0308279366165554</v>
      </c>
    </row>
    <row r="360" spans="1:28" x14ac:dyDescent="0.75">
      <c r="A360" t="s">
        <v>528</v>
      </c>
      <c r="B360">
        <v>95159</v>
      </c>
      <c r="C360">
        <v>19820</v>
      </c>
      <c r="D360">
        <v>20.83</v>
      </c>
      <c r="E360">
        <v>75339</v>
      </c>
      <c r="F360">
        <v>79.17</v>
      </c>
      <c r="G360">
        <v>6375</v>
      </c>
      <c r="H360">
        <v>6.7</v>
      </c>
      <c r="I360">
        <v>8.4600000000000009</v>
      </c>
      <c r="J360">
        <v>1538</v>
      </c>
      <c r="K360">
        <v>1.62</v>
      </c>
      <c r="L360">
        <v>2.04</v>
      </c>
      <c r="M360">
        <v>67426</v>
      </c>
      <c r="N360">
        <v>70.86</v>
      </c>
      <c r="O360">
        <v>89.5</v>
      </c>
      <c r="P360">
        <v>0</v>
      </c>
      <c r="Q360">
        <v>47496</v>
      </c>
      <c r="R360">
        <v>0</v>
      </c>
      <c r="S360">
        <v>19930</v>
      </c>
      <c r="T360">
        <v>2</v>
      </c>
      <c r="U360">
        <v>1</v>
      </c>
      <c r="V360">
        <v>0</v>
      </c>
      <c r="W360">
        <v>0.49912252125390139</v>
      </c>
      <c r="X360">
        <v>0</v>
      </c>
      <c r="Y360">
        <v>0.20943893903887179</v>
      </c>
      <c r="Z360">
        <v>0.2046174019087347</v>
      </c>
      <c r="AA360">
        <v>0.65068211517631458</v>
      </c>
      <c r="AB360">
        <v>0.1038206109143438</v>
      </c>
    </row>
    <row r="361" spans="1:28" x14ac:dyDescent="0.75">
      <c r="A361" t="s">
        <v>529</v>
      </c>
      <c r="B361">
        <v>92395</v>
      </c>
      <c r="C361">
        <v>21196</v>
      </c>
      <c r="D361">
        <v>22.94</v>
      </c>
      <c r="E361">
        <v>71199</v>
      </c>
      <c r="F361">
        <v>77.06</v>
      </c>
      <c r="G361">
        <v>6282</v>
      </c>
      <c r="H361">
        <v>6.8</v>
      </c>
      <c r="I361">
        <v>8.82</v>
      </c>
      <c r="J361">
        <v>1842</v>
      </c>
      <c r="K361">
        <v>1.99</v>
      </c>
      <c r="L361">
        <v>2.59</v>
      </c>
      <c r="M361">
        <v>63075</v>
      </c>
      <c r="N361">
        <v>68.27</v>
      </c>
      <c r="O361">
        <v>88.59</v>
      </c>
      <c r="P361">
        <v>0</v>
      </c>
      <c r="Q361">
        <v>40448</v>
      </c>
      <c r="R361">
        <v>0</v>
      </c>
      <c r="S361">
        <v>22627</v>
      </c>
      <c r="T361">
        <v>2</v>
      </c>
      <c r="U361">
        <v>1</v>
      </c>
      <c r="V361">
        <v>0</v>
      </c>
      <c r="W361">
        <v>0.43777260674278912</v>
      </c>
      <c r="X361">
        <v>0</v>
      </c>
      <c r="Y361">
        <v>0.24489420423183073</v>
      </c>
      <c r="Z361">
        <v>0.1837862432141984</v>
      </c>
      <c r="AA361">
        <v>0.38353788175141529</v>
      </c>
      <c r="AB361">
        <v>-2.296253346919638</v>
      </c>
    </row>
    <row r="362" spans="1:28" x14ac:dyDescent="0.75">
      <c r="A362" t="s">
        <v>530</v>
      </c>
      <c r="B362">
        <v>79778</v>
      </c>
      <c r="C362">
        <v>18760</v>
      </c>
      <c r="D362">
        <v>23.52</v>
      </c>
      <c r="E362">
        <v>61018</v>
      </c>
      <c r="F362">
        <v>76.48</v>
      </c>
      <c r="G362">
        <v>4917</v>
      </c>
      <c r="H362">
        <v>6.16</v>
      </c>
      <c r="I362">
        <v>8.06</v>
      </c>
      <c r="J362">
        <v>1357</v>
      </c>
      <c r="K362">
        <v>1.7</v>
      </c>
      <c r="L362">
        <v>2.2200000000000002</v>
      </c>
      <c r="M362">
        <v>54744</v>
      </c>
      <c r="N362">
        <v>68.62</v>
      </c>
      <c r="O362">
        <v>89.72</v>
      </c>
      <c r="P362">
        <v>0</v>
      </c>
      <c r="Q362">
        <v>41746</v>
      </c>
      <c r="R362">
        <v>0</v>
      </c>
      <c r="S362">
        <v>12998</v>
      </c>
      <c r="T362">
        <v>2</v>
      </c>
      <c r="U362">
        <v>1</v>
      </c>
      <c r="V362">
        <v>0</v>
      </c>
      <c r="W362">
        <v>0.52327709393567146</v>
      </c>
      <c r="X362">
        <v>0</v>
      </c>
      <c r="Y362">
        <v>0.16292712276567475</v>
      </c>
      <c r="Z362">
        <v>0.21368499456898332</v>
      </c>
      <c r="AA362">
        <v>0.85615335679162807</v>
      </c>
      <c r="AB362">
        <v>1.8211158607404432</v>
      </c>
    </row>
    <row r="363" spans="1:28" x14ac:dyDescent="0.75">
      <c r="A363" t="s">
        <v>531</v>
      </c>
      <c r="B363">
        <v>84738</v>
      </c>
      <c r="C363">
        <v>21348</v>
      </c>
      <c r="D363">
        <v>25.19</v>
      </c>
      <c r="E363">
        <v>63390</v>
      </c>
      <c r="F363">
        <v>74.81</v>
      </c>
      <c r="G363">
        <v>5125</v>
      </c>
      <c r="H363">
        <v>6.05</v>
      </c>
      <c r="I363">
        <v>8.08</v>
      </c>
      <c r="J363">
        <v>1324</v>
      </c>
      <c r="K363">
        <v>1.56</v>
      </c>
      <c r="L363">
        <v>2.09</v>
      </c>
      <c r="M363">
        <v>56941</v>
      </c>
      <c r="N363">
        <v>67.2</v>
      </c>
      <c r="O363">
        <v>89.83</v>
      </c>
      <c r="P363">
        <v>0</v>
      </c>
      <c r="Q363">
        <v>36175</v>
      </c>
      <c r="R363">
        <v>0</v>
      </c>
      <c r="S363">
        <v>20766</v>
      </c>
      <c r="T363">
        <v>2</v>
      </c>
      <c r="U363">
        <v>1</v>
      </c>
      <c r="V363">
        <v>0</v>
      </c>
      <c r="W363">
        <v>0.42690410441596449</v>
      </c>
      <c r="X363">
        <v>0</v>
      </c>
      <c r="Y363">
        <v>0.24506124761028111</v>
      </c>
      <c r="Z363">
        <v>0.1798734074749275</v>
      </c>
      <c r="AA363">
        <v>0.35793961160971666</v>
      </c>
      <c r="AB363">
        <v>-2.5346466785051955</v>
      </c>
    </row>
    <row r="364" spans="1:28" x14ac:dyDescent="0.75">
      <c r="A364" t="s">
        <v>532</v>
      </c>
      <c r="B364">
        <v>74323</v>
      </c>
      <c r="C364">
        <v>25002</v>
      </c>
      <c r="D364">
        <v>33.64</v>
      </c>
      <c r="E364">
        <v>49321</v>
      </c>
      <c r="F364">
        <v>66.36</v>
      </c>
      <c r="G364">
        <v>3813</v>
      </c>
      <c r="H364">
        <v>5.13</v>
      </c>
      <c r="I364">
        <v>7.73</v>
      </c>
      <c r="J364">
        <v>1374</v>
      </c>
      <c r="K364">
        <v>1.85</v>
      </c>
      <c r="L364">
        <v>2.79</v>
      </c>
      <c r="M364">
        <v>44134</v>
      </c>
      <c r="N364">
        <v>59.38</v>
      </c>
      <c r="O364">
        <v>89.48</v>
      </c>
      <c r="P364">
        <v>0</v>
      </c>
      <c r="Q364">
        <v>30402</v>
      </c>
      <c r="R364">
        <v>0</v>
      </c>
      <c r="S364">
        <v>13732</v>
      </c>
      <c r="T364">
        <v>2</v>
      </c>
      <c r="U364">
        <v>1</v>
      </c>
      <c r="V364">
        <v>0</v>
      </c>
      <c r="W364">
        <v>0.40905237947876161</v>
      </c>
      <c r="X364">
        <v>0</v>
      </c>
      <c r="Y364">
        <v>0.18476111028887424</v>
      </c>
      <c r="Z364">
        <v>0.16830545287876877</v>
      </c>
      <c r="AA364">
        <v>0.58742376475245495</v>
      </c>
      <c r="AB364">
        <v>-0.44903931635370853</v>
      </c>
    </row>
    <row r="365" spans="1:28" x14ac:dyDescent="0.75">
      <c r="A365" t="s">
        <v>533</v>
      </c>
      <c r="B365">
        <v>88480</v>
      </c>
      <c r="C365">
        <v>18182</v>
      </c>
      <c r="D365">
        <v>20.55</v>
      </c>
      <c r="E365">
        <v>70298</v>
      </c>
      <c r="F365">
        <v>79.45</v>
      </c>
      <c r="G365">
        <v>5850</v>
      </c>
      <c r="H365">
        <v>6.61</v>
      </c>
      <c r="I365">
        <v>8.32</v>
      </c>
      <c r="J365">
        <v>3387</v>
      </c>
      <c r="K365">
        <v>3.83</v>
      </c>
      <c r="L365">
        <v>4.82</v>
      </c>
      <c r="M365">
        <v>61061</v>
      </c>
      <c r="N365">
        <v>69.010000000000005</v>
      </c>
      <c r="O365">
        <v>86.86</v>
      </c>
      <c r="P365">
        <v>0</v>
      </c>
      <c r="Q365">
        <v>32695</v>
      </c>
      <c r="R365">
        <v>0</v>
      </c>
      <c r="S365">
        <v>28366</v>
      </c>
      <c r="T365">
        <v>2</v>
      </c>
      <c r="U365">
        <v>1</v>
      </c>
      <c r="V365">
        <v>0</v>
      </c>
      <c r="W365">
        <v>0.36951853526220613</v>
      </c>
      <c r="X365">
        <v>0</v>
      </c>
      <c r="Y365">
        <v>0.32059222423146472</v>
      </c>
      <c r="Z365">
        <v>0.17339269523812934</v>
      </c>
      <c r="AA365">
        <v>2.9708630103849248E-2</v>
      </c>
      <c r="AB365">
        <v>-5.7036528795479526</v>
      </c>
    </row>
    <row r="366" spans="1:28" x14ac:dyDescent="0.75">
      <c r="A366" t="s">
        <v>534</v>
      </c>
      <c r="B366">
        <v>90706</v>
      </c>
      <c r="C366">
        <v>19104</v>
      </c>
      <c r="D366">
        <v>21.06</v>
      </c>
      <c r="E366">
        <v>71602</v>
      </c>
      <c r="F366">
        <v>78.94</v>
      </c>
      <c r="G366">
        <v>5825</v>
      </c>
      <c r="H366">
        <v>6.42</v>
      </c>
      <c r="I366">
        <v>8.14</v>
      </c>
      <c r="J366">
        <v>3960</v>
      </c>
      <c r="K366">
        <v>4.37</v>
      </c>
      <c r="L366">
        <v>5.53</v>
      </c>
      <c r="M366">
        <v>61817</v>
      </c>
      <c r="N366">
        <v>68.150000000000006</v>
      </c>
      <c r="O366">
        <v>86.33</v>
      </c>
      <c r="P366">
        <v>0</v>
      </c>
      <c r="Q366">
        <v>30845</v>
      </c>
      <c r="R366">
        <v>0</v>
      </c>
      <c r="S366">
        <v>30972</v>
      </c>
      <c r="T366">
        <v>4</v>
      </c>
      <c r="U366">
        <v>1</v>
      </c>
      <c r="V366">
        <v>0</v>
      </c>
      <c r="W366">
        <v>0.34005468215994533</v>
      </c>
      <c r="X366">
        <v>0</v>
      </c>
      <c r="Y366">
        <v>0.34145481004564199</v>
      </c>
      <c r="Z366">
        <v>0.17037809217342728</v>
      </c>
      <c r="AA366">
        <v>2.532429381385537E-5</v>
      </c>
      <c r="AB366">
        <v>-5.9997467575962951</v>
      </c>
    </row>
    <row r="367" spans="1:28" x14ac:dyDescent="0.75">
      <c r="A367" t="s">
        <v>535</v>
      </c>
      <c r="B367">
        <v>72857</v>
      </c>
      <c r="C367">
        <v>16835</v>
      </c>
      <c r="D367">
        <v>23.11</v>
      </c>
      <c r="E367">
        <v>56022</v>
      </c>
      <c r="F367">
        <v>76.89</v>
      </c>
      <c r="G367">
        <v>5375</v>
      </c>
      <c r="H367">
        <v>7.38</v>
      </c>
      <c r="I367">
        <v>9.59</v>
      </c>
      <c r="J367">
        <v>1493</v>
      </c>
      <c r="K367">
        <v>2.0499999999999998</v>
      </c>
      <c r="L367">
        <v>2.67</v>
      </c>
      <c r="M367">
        <v>49154</v>
      </c>
      <c r="N367">
        <v>67.47</v>
      </c>
      <c r="O367">
        <v>87.74</v>
      </c>
      <c r="P367">
        <v>0</v>
      </c>
      <c r="Q367">
        <v>33207</v>
      </c>
      <c r="R367">
        <v>0</v>
      </c>
      <c r="S367">
        <v>15947</v>
      </c>
      <c r="T367">
        <v>2</v>
      </c>
      <c r="U367">
        <v>1</v>
      </c>
      <c r="V367">
        <v>0</v>
      </c>
      <c r="W367">
        <v>0.45578324663381692</v>
      </c>
      <c r="X367">
        <v>0</v>
      </c>
      <c r="Y367">
        <v>0.2188808213349438</v>
      </c>
      <c r="Z367">
        <v>0.18831773728746531</v>
      </c>
      <c r="AA367">
        <v>0.53152560293850748</v>
      </c>
      <c r="AB367">
        <v>-0.94592176976605735</v>
      </c>
    </row>
    <row r="368" spans="1:28" x14ac:dyDescent="0.75">
      <c r="A368" t="s">
        <v>536</v>
      </c>
      <c r="B368">
        <v>78407</v>
      </c>
      <c r="C368">
        <v>17021</v>
      </c>
      <c r="D368">
        <v>21.71</v>
      </c>
      <c r="E368">
        <v>61386</v>
      </c>
      <c r="F368">
        <v>78.290000000000006</v>
      </c>
      <c r="G368">
        <v>6062</v>
      </c>
      <c r="H368">
        <v>7.73</v>
      </c>
      <c r="I368">
        <v>9.8800000000000008</v>
      </c>
      <c r="J368">
        <v>2188</v>
      </c>
      <c r="K368">
        <v>2.79</v>
      </c>
      <c r="L368">
        <v>3.56</v>
      </c>
      <c r="M368">
        <v>53136</v>
      </c>
      <c r="N368">
        <v>67.77</v>
      </c>
      <c r="O368">
        <v>86.56</v>
      </c>
      <c r="P368">
        <v>0</v>
      </c>
      <c r="Q368">
        <v>32669</v>
      </c>
      <c r="R368">
        <v>0</v>
      </c>
      <c r="S368">
        <v>20467</v>
      </c>
      <c r="T368">
        <v>2</v>
      </c>
      <c r="U368">
        <v>1</v>
      </c>
      <c r="V368">
        <v>0</v>
      </c>
      <c r="W368">
        <v>0.4166592268547451</v>
      </c>
      <c r="X368">
        <v>0</v>
      </c>
      <c r="Y368">
        <v>0.26103536674021455</v>
      </c>
      <c r="Z368">
        <v>0.17813399694151089</v>
      </c>
      <c r="AA368">
        <v>0.27221824284023877</v>
      </c>
      <c r="AB368">
        <v>-3.3426610134091739</v>
      </c>
    </row>
    <row r="369" spans="1:28" x14ac:dyDescent="0.75">
      <c r="A369" t="s">
        <v>537</v>
      </c>
      <c r="B369">
        <v>82761</v>
      </c>
      <c r="C369">
        <v>18706</v>
      </c>
      <c r="D369">
        <v>22.6</v>
      </c>
      <c r="E369">
        <v>64055</v>
      </c>
      <c r="F369">
        <v>77.400000000000006</v>
      </c>
      <c r="G369">
        <v>6136</v>
      </c>
      <c r="H369">
        <v>7.41</v>
      </c>
      <c r="I369">
        <v>9.58</v>
      </c>
      <c r="J369">
        <v>2454</v>
      </c>
      <c r="K369">
        <v>2.97</v>
      </c>
      <c r="L369">
        <v>3.83</v>
      </c>
      <c r="M369">
        <v>55465</v>
      </c>
      <c r="N369">
        <v>67.02</v>
      </c>
      <c r="O369">
        <v>86.59</v>
      </c>
      <c r="P369">
        <v>0</v>
      </c>
      <c r="Q369">
        <v>33322</v>
      </c>
      <c r="R369">
        <v>0</v>
      </c>
      <c r="S369">
        <v>22143</v>
      </c>
      <c r="T369">
        <v>2</v>
      </c>
      <c r="U369">
        <v>1</v>
      </c>
      <c r="V369">
        <v>0</v>
      </c>
      <c r="W369">
        <v>0.40262925774217323</v>
      </c>
      <c r="X369">
        <v>0</v>
      </c>
      <c r="Y369">
        <v>0.26755355783521223</v>
      </c>
      <c r="Z369">
        <v>0.17421895270498389</v>
      </c>
      <c r="AA369">
        <v>0.21678679318053753</v>
      </c>
      <c r="AB369">
        <v>-3.872824028731138</v>
      </c>
    </row>
    <row r="370" spans="1:28" x14ac:dyDescent="0.75">
      <c r="A370" t="s">
        <v>538</v>
      </c>
      <c r="B370">
        <v>82290</v>
      </c>
      <c r="C370">
        <v>18737</v>
      </c>
      <c r="D370">
        <v>22.77</v>
      </c>
      <c r="E370">
        <v>63553</v>
      </c>
      <c r="F370">
        <v>77.23</v>
      </c>
      <c r="G370">
        <v>6078</v>
      </c>
      <c r="H370">
        <v>7.39</v>
      </c>
      <c r="I370">
        <v>9.56</v>
      </c>
      <c r="J370">
        <v>2099</v>
      </c>
      <c r="K370">
        <v>2.5499999999999998</v>
      </c>
      <c r="L370">
        <v>3.3</v>
      </c>
      <c r="M370">
        <v>55376</v>
      </c>
      <c r="N370">
        <v>67.290000000000006</v>
      </c>
      <c r="O370">
        <v>87.13</v>
      </c>
      <c r="P370">
        <v>0</v>
      </c>
      <c r="Q370">
        <v>31206</v>
      </c>
      <c r="R370">
        <v>0</v>
      </c>
      <c r="S370">
        <v>24170</v>
      </c>
      <c r="T370">
        <v>2</v>
      </c>
      <c r="U370">
        <v>1</v>
      </c>
      <c r="V370">
        <v>0</v>
      </c>
      <c r="W370">
        <v>0.37921983230040102</v>
      </c>
      <c r="X370">
        <v>0</v>
      </c>
      <c r="Y370">
        <v>0.29371734111070602</v>
      </c>
      <c r="Z370">
        <v>0.17092867506613285</v>
      </c>
      <c r="AA370">
        <v>9.2354604787476646E-2</v>
      </c>
      <c r="AB370">
        <v>-5.0836746803748039</v>
      </c>
    </row>
    <row r="371" spans="1:28" x14ac:dyDescent="0.75">
      <c r="A371" t="s">
        <v>539</v>
      </c>
      <c r="B371">
        <v>90016</v>
      </c>
      <c r="C371">
        <v>23339</v>
      </c>
      <c r="D371">
        <v>25.93</v>
      </c>
      <c r="E371">
        <v>66677</v>
      </c>
      <c r="F371">
        <v>74.069999999999993</v>
      </c>
      <c r="G371">
        <v>6373</v>
      </c>
      <c r="H371">
        <v>7.08</v>
      </c>
      <c r="I371">
        <v>9.56</v>
      </c>
      <c r="J371">
        <v>2545</v>
      </c>
      <c r="K371">
        <v>2.83</v>
      </c>
      <c r="L371">
        <v>3.82</v>
      </c>
      <c r="M371">
        <v>57759</v>
      </c>
      <c r="N371">
        <v>64.17</v>
      </c>
      <c r="O371">
        <v>86.63</v>
      </c>
      <c r="P371">
        <v>0</v>
      </c>
      <c r="Q371">
        <v>36544</v>
      </c>
      <c r="R371">
        <v>0</v>
      </c>
      <c r="S371">
        <v>21215</v>
      </c>
      <c r="T371">
        <v>2</v>
      </c>
      <c r="U371">
        <v>1</v>
      </c>
      <c r="V371">
        <v>0</v>
      </c>
      <c r="W371">
        <v>0.40597227159616067</v>
      </c>
      <c r="X371">
        <v>0</v>
      </c>
      <c r="Y371">
        <v>0.2356803234980448</v>
      </c>
      <c r="Z371">
        <v>0.17133971153187738</v>
      </c>
      <c r="AA371">
        <v>0.34680501162558092</v>
      </c>
      <c r="AB371">
        <v>-2.6387648597870204</v>
      </c>
    </row>
    <row r="372" spans="1:28" x14ac:dyDescent="0.75">
      <c r="A372" t="s">
        <v>540</v>
      </c>
      <c r="B372">
        <v>71782</v>
      </c>
      <c r="C372">
        <v>16053</v>
      </c>
      <c r="D372">
        <v>22.36</v>
      </c>
      <c r="E372">
        <v>55729</v>
      </c>
      <c r="F372">
        <v>77.64</v>
      </c>
      <c r="G372">
        <v>6217</v>
      </c>
      <c r="H372">
        <v>8.66</v>
      </c>
      <c r="I372">
        <v>11.16</v>
      </c>
      <c r="J372">
        <v>1141</v>
      </c>
      <c r="K372">
        <v>1.59</v>
      </c>
      <c r="L372">
        <v>2.0499999999999998</v>
      </c>
      <c r="M372">
        <v>48371</v>
      </c>
      <c r="N372">
        <v>67.39</v>
      </c>
      <c r="O372">
        <v>86.8</v>
      </c>
      <c r="P372">
        <v>0</v>
      </c>
      <c r="Q372">
        <v>33008</v>
      </c>
      <c r="R372">
        <v>0</v>
      </c>
      <c r="S372">
        <v>15363</v>
      </c>
      <c r="T372">
        <v>2</v>
      </c>
      <c r="U372">
        <v>1</v>
      </c>
      <c r="V372">
        <v>0</v>
      </c>
      <c r="W372">
        <v>0.45983672787049679</v>
      </c>
      <c r="X372">
        <v>0</v>
      </c>
      <c r="Y372">
        <v>0.21402301412610403</v>
      </c>
      <c r="Z372">
        <v>0.1895612888377638</v>
      </c>
      <c r="AA372">
        <v>0.5604076376928111</v>
      </c>
      <c r="AB372">
        <v>-0.68823821114702532</v>
      </c>
    </row>
    <row r="373" spans="1:28" x14ac:dyDescent="0.75">
      <c r="A373" t="s">
        <v>541</v>
      </c>
      <c r="B373">
        <v>81978</v>
      </c>
      <c r="C373">
        <v>20495</v>
      </c>
      <c r="D373">
        <v>25</v>
      </c>
      <c r="E373">
        <v>61483</v>
      </c>
      <c r="F373">
        <v>75</v>
      </c>
      <c r="G373">
        <v>6876</v>
      </c>
      <c r="H373">
        <v>8.39</v>
      </c>
      <c r="I373">
        <v>11.18</v>
      </c>
      <c r="J373">
        <v>1367</v>
      </c>
      <c r="K373">
        <v>1.67</v>
      </c>
      <c r="L373">
        <v>2.2200000000000002</v>
      </c>
      <c r="M373">
        <v>53240</v>
      </c>
      <c r="N373">
        <v>64.94</v>
      </c>
      <c r="O373">
        <v>86.59</v>
      </c>
      <c r="P373">
        <v>0</v>
      </c>
      <c r="Q373">
        <v>34473</v>
      </c>
      <c r="R373">
        <v>0</v>
      </c>
      <c r="S373">
        <v>18767</v>
      </c>
      <c r="T373">
        <v>2</v>
      </c>
      <c r="U373">
        <v>1</v>
      </c>
      <c r="V373">
        <v>0</v>
      </c>
      <c r="W373">
        <v>0.42051526019175878</v>
      </c>
      <c r="X373">
        <v>0</v>
      </c>
      <c r="Y373">
        <v>0.22892727317085071</v>
      </c>
      <c r="Z373">
        <v>0.1759239035922015</v>
      </c>
      <c r="AA373">
        <v>0.41046298024270972</v>
      </c>
      <c r="AB373">
        <v>-2.0469892557545499</v>
      </c>
    </row>
    <row r="374" spans="1:28" x14ac:dyDescent="0.75">
      <c r="A374" t="s">
        <v>542</v>
      </c>
      <c r="B374">
        <v>85274</v>
      </c>
      <c r="C374">
        <v>19061</v>
      </c>
      <c r="D374">
        <v>22.35</v>
      </c>
      <c r="E374">
        <v>66213</v>
      </c>
      <c r="F374">
        <v>77.650000000000006</v>
      </c>
      <c r="G374">
        <v>6647</v>
      </c>
      <c r="H374">
        <v>7.79</v>
      </c>
      <c r="I374">
        <v>10.039999999999999</v>
      </c>
      <c r="J374">
        <v>2478</v>
      </c>
      <c r="K374">
        <v>2.91</v>
      </c>
      <c r="L374">
        <v>3.74</v>
      </c>
      <c r="M374">
        <v>57088</v>
      </c>
      <c r="N374">
        <v>66.95</v>
      </c>
      <c r="O374">
        <v>86.22</v>
      </c>
      <c r="P374">
        <v>0</v>
      </c>
      <c r="Q374">
        <v>32863</v>
      </c>
      <c r="R374">
        <v>0</v>
      </c>
      <c r="S374">
        <v>24225</v>
      </c>
      <c r="T374">
        <v>2</v>
      </c>
      <c r="U374">
        <v>1</v>
      </c>
      <c r="V374">
        <v>0</v>
      </c>
      <c r="W374">
        <v>0.38538124164458099</v>
      </c>
      <c r="X374">
        <v>0</v>
      </c>
      <c r="Y374">
        <v>0.28408424607735067</v>
      </c>
      <c r="Z374">
        <v>0.17115530262612716</v>
      </c>
      <c r="AA374">
        <v>0.1284462774935497</v>
      </c>
      <c r="AB374">
        <v>-4.7295936183133822</v>
      </c>
    </row>
    <row r="375" spans="1:28" x14ac:dyDescent="0.75">
      <c r="A375" t="s">
        <v>543</v>
      </c>
      <c r="B375">
        <v>79637</v>
      </c>
      <c r="C375">
        <v>18844</v>
      </c>
      <c r="D375">
        <v>23.66</v>
      </c>
      <c r="E375">
        <v>60793</v>
      </c>
      <c r="F375">
        <v>76.34</v>
      </c>
      <c r="G375">
        <v>6809</v>
      </c>
      <c r="H375">
        <v>8.5500000000000007</v>
      </c>
      <c r="I375">
        <v>11.2</v>
      </c>
      <c r="J375">
        <v>2037</v>
      </c>
      <c r="K375">
        <v>2.56</v>
      </c>
      <c r="L375">
        <v>3.35</v>
      </c>
      <c r="M375">
        <v>51947</v>
      </c>
      <c r="N375">
        <v>65.23</v>
      </c>
      <c r="O375">
        <v>85.45</v>
      </c>
      <c r="P375">
        <v>0</v>
      </c>
      <c r="Q375">
        <v>33092</v>
      </c>
      <c r="R375">
        <v>0</v>
      </c>
      <c r="S375">
        <v>18855</v>
      </c>
      <c r="T375">
        <v>2</v>
      </c>
      <c r="U375">
        <v>1</v>
      </c>
      <c r="V375">
        <v>0</v>
      </c>
      <c r="W375">
        <v>0.41553549229629444</v>
      </c>
      <c r="X375">
        <v>0</v>
      </c>
      <c r="Y375">
        <v>0.23676180669789168</v>
      </c>
      <c r="Z375">
        <v>0.17489493767687786</v>
      </c>
      <c r="AA375">
        <v>0.36533588001735778</v>
      </c>
      <c r="AB375">
        <v>-2.4656263118167505</v>
      </c>
    </row>
    <row r="376" spans="1:28" x14ac:dyDescent="0.75">
      <c r="A376" t="s">
        <v>544</v>
      </c>
      <c r="B376">
        <v>86957</v>
      </c>
      <c r="C376">
        <v>20051</v>
      </c>
      <c r="D376">
        <v>23.06</v>
      </c>
      <c r="E376">
        <v>66906</v>
      </c>
      <c r="F376">
        <v>76.94</v>
      </c>
      <c r="G376">
        <v>6918</v>
      </c>
      <c r="H376">
        <v>7.96</v>
      </c>
      <c r="I376">
        <v>10.34</v>
      </c>
      <c r="J376">
        <v>1958</v>
      </c>
      <c r="K376">
        <v>2.25</v>
      </c>
      <c r="L376">
        <v>2.93</v>
      </c>
      <c r="M376">
        <v>58030</v>
      </c>
      <c r="N376">
        <v>66.73</v>
      </c>
      <c r="O376">
        <v>86.73</v>
      </c>
      <c r="P376">
        <v>0</v>
      </c>
      <c r="Q376">
        <v>36717</v>
      </c>
      <c r="R376">
        <v>0</v>
      </c>
      <c r="S376">
        <v>21313</v>
      </c>
      <c r="T376">
        <v>2</v>
      </c>
      <c r="U376">
        <v>1</v>
      </c>
      <c r="V376">
        <v>0</v>
      </c>
      <c r="W376">
        <v>0.42224317766252284</v>
      </c>
      <c r="X376">
        <v>0</v>
      </c>
      <c r="Y376">
        <v>0.24509815196016421</v>
      </c>
      <c r="Z376">
        <v>0.17820374057605284</v>
      </c>
      <c r="AA376">
        <v>0.34691795254840352</v>
      </c>
      <c r="AB376">
        <v>-2.6377074875434534</v>
      </c>
    </row>
    <row r="377" spans="1:28" x14ac:dyDescent="0.75">
      <c r="A377" t="s">
        <v>545</v>
      </c>
      <c r="B377">
        <v>86980</v>
      </c>
      <c r="C377">
        <v>19133</v>
      </c>
      <c r="D377">
        <v>22</v>
      </c>
      <c r="E377">
        <v>67847</v>
      </c>
      <c r="F377">
        <v>78</v>
      </c>
      <c r="G377">
        <v>6206</v>
      </c>
      <c r="H377">
        <v>7.13</v>
      </c>
      <c r="I377">
        <v>9.15</v>
      </c>
      <c r="J377">
        <v>2034</v>
      </c>
      <c r="K377">
        <v>2.34</v>
      </c>
      <c r="L377">
        <v>3</v>
      </c>
      <c r="M377">
        <v>59607</v>
      </c>
      <c r="N377">
        <v>68.53</v>
      </c>
      <c r="O377">
        <v>87.86</v>
      </c>
      <c r="P377">
        <v>0</v>
      </c>
      <c r="Q377">
        <v>38410</v>
      </c>
      <c r="R377">
        <v>0</v>
      </c>
      <c r="S377">
        <v>21197</v>
      </c>
      <c r="T377">
        <v>2</v>
      </c>
      <c r="U377">
        <v>1</v>
      </c>
      <c r="V377">
        <v>0</v>
      </c>
      <c r="W377">
        <v>0.44159576914233156</v>
      </c>
      <c r="X377">
        <v>0</v>
      </c>
      <c r="Y377">
        <v>0.24369970108070821</v>
      </c>
      <c r="Z377">
        <v>0.1850600559643947</v>
      </c>
      <c r="AA377">
        <v>0.39699533262550074</v>
      </c>
      <c r="AB377">
        <v>-2.1714762400658696</v>
      </c>
    </row>
    <row r="378" spans="1:28" x14ac:dyDescent="0.75">
      <c r="A378" t="s">
        <v>546</v>
      </c>
      <c r="B378">
        <v>75936</v>
      </c>
      <c r="C378">
        <v>19367</v>
      </c>
      <c r="D378">
        <v>25.5</v>
      </c>
      <c r="E378">
        <v>56569</v>
      </c>
      <c r="F378">
        <v>74.5</v>
      </c>
      <c r="G378">
        <v>5554</v>
      </c>
      <c r="H378">
        <v>7.31</v>
      </c>
      <c r="I378">
        <v>9.82</v>
      </c>
      <c r="J378">
        <v>1501</v>
      </c>
      <c r="K378">
        <v>1.98</v>
      </c>
      <c r="L378">
        <v>2.65</v>
      </c>
      <c r="M378">
        <v>49514</v>
      </c>
      <c r="N378">
        <v>65.2</v>
      </c>
      <c r="O378">
        <v>87.53</v>
      </c>
      <c r="P378">
        <v>0</v>
      </c>
      <c r="Q378">
        <v>31126</v>
      </c>
      <c r="R378">
        <v>0</v>
      </c>
      <c r="S378">
        <v>18388</v>
      </c>
      <c r="T378">
        <v>2</v>
      </c>
      <c r="U378">
        <v>1</v>
      </c>
      <c r="V378">
        <v>0</v>
      </c>
      <c r="W378">
        <v>0.40989780868099451</v>
      </c>
      <c r="X378">
        <v>0</v>
      </c>
      <c r="Y378">
        <v>0.24215128529287822</v>
      </c>
      <c r="Z378">
        <v>0.17346574106465301</v>
      </c>
      <c r="AA378">
        <v>0.32954708980912917</v>
      </c>
      <c r="AB378">
        <v>-2.8006418601585317</v>
      </c>
    </row>
    <row r="379" spans="1:28" x14ac:dyDescent="0.75">
      <c r="A379" t="s">
        <v>547</v>
      </c>
      <c r="B379">
        <v>72614</v>
      </c>
      <c r="C379">
        <v>15874</v>
      </c>
      <c r="D379">
        <v>21.86</v>
      </c>
      <c r="E379">
        <v>56740</v>
      </c>
      <c r="F379">
        <v>78.14</v>
      </c>
      <c r="G379">
        <v>5134</v>
      </c>
      <c r="H379">
        <v>7.07</v>
      </c>
      <c r="I379">
        <v>9.0500000000000007</v>
      </c>
      <c r="J379">
        <v>2157</v>
      </c>
      <c r="K379">
        <v>2.97</v>
      </c>
      <c r="L379">
        <v>3.8</v>
      </c>
      <c r="M379">
        <v>49449</v>
      </c>
      <c r="N379">
        <v>68.099999999999994</v>
      </c>
      <c r="O379">
        <v>87.15</v>
      </c>
      <c r="P379">
        <v>0</v>
      </c>
      <c r="Q379">
        <v>30278</v>
      </c>
      <c r="R379">
        <v>0</v>
      </c>
      <c r="S379">
        <v>19171</v>
      </c>
      <c r="T379">
        <v>2</v>
      </c>
      <c r="U379">
        <v>1</v>
      </c>
      <c r="V379">
        <v>0</v>
      </c>
      <c r="W379">
        <v>0.41697193378687303</v>
      </c>
      <c r="X379">
        <v>0</v>
      </c>
      <c r="Y379">
        <v>0.2640124493899248</v>
      </c>
      <c r="Z379">
        <v>0.1786289691414589</v>
      </c>
      <c r="AA379">
        <v>0.26206291954904548</v>
      </c>
      <c r="AB379">
        <v>-3.439348599632325</v>
      </c>
    </row>
    <row r="380" spans="1:28" x14ac:dyDescent="0.75">
      <c r="A380" t="s">
        <v>548</v>
      </c>
      <c r="B380">
        <v>74656</v>
      </c>
      <c r="C380">
        <v>17923</v>
      </c>
      <c r="D380">
        <v>24.01</v>
      </c>
      <c r="E380">
        <v>56733</v>
      </c>
      <c r="F380">
        <v>75.989999999999995</v>
      </c>
      <c r="G380">
        <v>4991</v>
      </c>
      <c r="H380">
        <v>6.69</v>
      </c>
      <c r="I380">
        <v>8.8000000000000007</v>
      </c>
      <c r="J380">
        <v>1596</v>
      </c>
      <c r="K380">
        <v>2.14</v>
      </c>
      <c r="L380">
        <v>2.81</v>
      </c>
      <c r="M380">
        <v>50146</v>
      </c>
      <c r="N380">
        <v>67.17</v>
      </c>
      <c r="O380">
        <v>88.39</v>
      </c>
      <c r="P380">
        <v>0</v>
      </c>
      <c r="Q380">
        <v>35304</v>
      </c>
      <c r="R380">
        <v>0</v>
      </c>
      <c r="S380">
        <v>14842</v>
      </c>
      <c r="T380">
        <v>2</v>
      </c>
      <c r="U380">
        <v>1</v>
      </c>
      <c r="V380">
        <v>0</v>
      </c>
      <c r="W380">
        <v>0.4728889841405915</v>
      </c>
      <c r="X380">
        <v>0</v>
      </c>
      <c r="Y380">
        <v>0.19880518645520789</v>
      </c>
      <c r="Z380">
        <v>0.19387768617089221</v>
      </c>
      <c r="AA380">
        <v>0.64912165560544011</v>
      </c>
      <c r="AB380">
        <v>9.0308228474080821E-2</v>
      </c>
    </row>
    <row r="381" spans="1:28" x14ac:dyDescent="0.75">
      <c r="A381" t="s">
        <v>549</v>
      </c>
      <c r="B381">
        <v>100404</v>
      </c>
      <c r="C381">
        <v>20834</v>
      </c>
      <c r="D381">
        <v>20.75</v>
      </c>
      <c r="E381">
        <v>79570</v>
      </c>
      <c r="F381">
        <v>79.25</v>
      </c>
      <c r="G381">
        <v>6968</v>
      </c>
      <c r="H381">
        <v>6.94</v>
      </c>
      <c r="I381">
        <v>8.76</v>
      </c>
      <c r="J381">
        <v>1885</v>
      </c>
      <c r="K381">
        <v>1.88</v>
      </c>
      <c r="L381">
        <v>2.37</v>
      </c>
      <c r="M381">
        <v>70717</v>
      </c>
      <c r="N381">
        <v>70.430000000000007</v>
      </c>
      <c r="O381">
        <v>88.87</v>
      </c>
      <c r="P381">
        <v>0</v>
      </c>
      <c r="Q381">
        <v>50094</v>
      </c>
      <c r="R381">
        <v>0</v>
      </c>
      <c r="S381">
        <v>20623</v>
      </c>
      <c r="T381">
        <v>2</v>
      </c>
      <c r="U381">
        <v>1</v>
      </c>
      <c r="V381">
        <v>0</v>
      </c>
      <c r="W381">
        <v>0.49892434564359983</v>
      </c>
      <c r="X381">
        <v>0</v>
      </c>
      <c r="Y381">
        <v>0.20540018325963108</v>
      </c>
      <c r="Z381">
        <v>0.20438718003784798</v>
      </c>
      <c r="AA381">
        <v>0.66630159001989975</v>
      </c>
      <c r="AB381">
        <v>0.23871313853960707</v>
      </c>
    </row>
    <row r="382" spans="1:28" x14ac:dyDescent="0.75">
      <c r="A382" t="s">
        <v>550</v>
      </c>
      <c r="B382">
        <v>95010</v>
      </c>
      <c r="C382">
        <v>21179</v>
      </c>
      <c r="D382">
        <v>22.29</v>
      </c>
      <c r="E382">
        <v>73831</v>
      </c>
      <c r="F382">
        <v>77.709999999999994</v>
      </c>
      <c r="G382">
        <v>6473</v>
      </c>
      <c r="H382">
        <v>6.81</v>
      </c>
      <c r="I382">
        <v>8.77</v>
      </c>
      <c r="J382">
        <v>1789</v>
      </c>
      <c r="K382">
        <v>1.88</v>
      </c>
      <c r="L382">
        <v>2.42</v>
      </c>
      <c r="M382">
        <v>65569</v>
      </c>
      <c r="N382">
        <v>69.010000000000005</v>
      </c>
      <c r="O382">
        <v>88.81</v>
      </c>
      <c r="P382">
        <v>0</v>
      </c>
      <c r="Q382">
        <v>47681</v>
      </c>
      <c r="R382">
        <v>0</v>
      </c>
      <c r="S382">
        <v>17888</v>
      </c>
      <c r="T382">
        <v>2</v>
      </c>
      <c r="U382">
        <v>1</v>
      </c>
      <c r="V382">
        <v>0</v>
      </c>
      <c r="W382">
        <v>0.50185243658562262</v>
      </c>
      <c r="X382">
        <v>0</v>
      </c>
      <c r="Y382">
        <v>0.18827491842963898</v>
      </c>
      <c r="Z382">
        <v>0.20508191746319529</v>
      </c>
      <c r="AA382">
        <v>0.7375784979850537</v>
      </c>
      <c r="AB382">
        <v>0.8456669206841525</v>
      </c>
    </row>
    <row r="383" spans="1:28" x14ac:dyDescent="0.75">
      <c r="A383" t="s">
        <v>551</v>
      </c>
      <c r="B383">
        <v>82025</v>
      </c>
      <c r="C383">
        <v>18043</v>
      </c>
      <c r="D383">
        <v>22</v>
      </c>
      <c r="E383">
        <v>63982</v>
      </c>
      <c r="F383">
        <v>78</v>
      </c>
      <c r="G383">
        <v>6112</v>
      </c>
      <c r="H383">
        <v>7.45</v>
      </c>
      <c r="I383">
        <v>9.5500000000000007</v>
      </c>
      <c r="J383">
        <v>1593</v>
      </c>
      <c r="K383">
        <v>1.94</v>
      </c>
      <c r="L383">
        <v>2.4900000000000002</v>
      </c>
      <c r="M383">
        <v>56277</v>
      </c>
      <c r="N383">
        <v>68.61</v>
      </c>
      <c r="O383">
        <v>87.96</v>
      </c>
      <c r="P383">
        <v>0</v>
      </c>
      <c r="Q383">
        <v>35713</v>
      </c>
      <c r="R383">
        <v>0</v>
      </c>
      <c r="S383">
        <v>20564</v>
      </c>
      <c r="T383">
        <v>2</v>
      </c>
      <c r="U383">
        <v>1</v>
      </c>
      <c r="V383">
        <v>0</v>
      </c>
      <c r="W383">
        <v>0.43539164888753429</v>
      </c>
      <c r="X383">
        <v>0</v>
      </c>
      <c r="Y383">
        <v>0.25070405364218223</v>
      </c>
      <c r="Z383">
        <v>0.18353241006440238</v>
      </c>
      <c r="AA383">
        <v>0.35488947998547754</v>
      </c>
      <c r="AB383">
        <v>-2.5631427237917528</v>
      </c>
    </row>
    <row r="384" spans="1:28" x14ac:dyDescent="0.75">
      <c r="A384" t="s">
        <v>552</v>
      </c>
      <c r="B384">
        <v>85910</v>
      </c>
      <c r="C384">
        <v>23360</v>
      </c>
      <c r="D384">
        <v>27.19</v>
      </c>
      <c r="E384">
        <v>62550</v>
      </c>
      <c r="F384">
        <v>72.81</v>
      </c>
      <c r="G384">
        <v>5435</v>
      </c>
      <c r="H384">
        <v>6.33</v>
      </c>
      <c r="I384">
        <v>8.69</v>
      </c>
      <c r="J384">
        <v>1418</v>
      </c>
      <c r="K384">
        <v>1.65</v>
      </c>
      <c r="L384">
        <v>2.27</v>
      </c>
      <c r="M384">
        <v>55697</v>
      </c>
      <c r="N384">
        <v>64.83</v>
      </c>
      <c r="O384">
        <v>89.04</v>
      </c>
      <c r="P384">
        <v>0</v>
      </c>
      <c r="Q384">
        <v>38692</v>
      </c>
      <c r="R384">
        <v>0</v>
      </c>
      <c r="S384">
        <v>17005</v>
      </c>
      <c r="T384">
        <v>2</v>
      </c>
      <c r="U384">
        <v>1</v>
      </c>
      <c r="V384">
        <v>0</v>
      </c>
      <c r="W384">
        <v>0.45037830287510183</v>
      </c>
      <c r="X384">
        <v>0</v>
      </c>
      <c r="Y384">
        <v>0.19793970434175301</v>
      </c>
      <c r="Z384">
        <v>0.18502816179919007</v>
      </c>
      <c r="AA384">
        <v>0.61144497316715418</v>
      </c>
      <c r="AB384">
        <v>-0.23788760997170399</v>
      </c>
    </row>
    <row r="385" spans="1:28" x14ac:dyDescent="0.75">
      <c r="A385" t="s">
        <v>553</v>
      </c>
      <c r="B385">
        <v>95891</v>
      </c>
      <c r="C385">
        <v>23732</v>
      </c>
      <c r="D385">
        <v>24.75</v>
      </c>
      <c r="E385">
        <v>72159</v>
      </c>
      <c r="F385">
        <v>75.25</v>
      </c>
      <c r="G385">
        <v>6499</v>
      </c>
      <c r="H385">
        <v>6.78</v>
      </c>
      <c r="I385">
        <v>9.01</v>
      </c>
      <c r="J385">
        <v>2193</v>
      </c>
      <c r="K385">
        <v>2.29</v>
      </c>
      <c r="L385">
        <v>3.04</v>
      </c>
      <c r="M385">
        <v>63467</v>
      </c>
      <c r="N385">
        <v>66.19</v>
      </c>
      <c r="O385">
        <v>87.95</v>
      </c>
      <c r="P385">
        <v>0</v>
      </c>
      <c r="Q385">
        <v>42949</v>
      </c>
      <c r="R385">
        <v>0</v>
      </c>
      <c r="S385">
        <v>20518</v>
      </c>
      <c r="T385">
        <v>2</v>
      </c>
      <c r="U385">
        <v>1</v>
      </c>
      <c r="V385">
        <v>0</v>
      </c>
      <c r="W385">
        <v>0.44789396293708483</v>
      </c>
      <c r="X385">
        <v>0</v>
      </c>
      <c r="Y385">
        <v>0.21397211417129866</v>
      </c>
      <c r="Z385">
        <v>0.18498404773906305</v>
      </c>
      <c r="AA385">
        <v>0.53638934161612217</v>
      </c>
      <c r="AB385">
        <v>-0.90238796380375774</v>
      </c>
    </row>
    <row r="386" spans="1:28" x14ac:dyDescent="0.75">
      <c r="A386" t="s">
        <v>554</v>
      </c>
      <c r="B386">
        <v>78921</v>
      </c>
      <c r="C386">
        <v>20738</v>
      </c>
      <c r="D386">
        <v>26.28</v>
      </c>
      <c r="E386">
        <v>58183</v>
      </c>
      <c r="F386">
        <v>73.72</v>
      </c>
      <c r="G386">
        <v>5661</v>
      </c>
      <c r="H386">
        <v>7.17</v>
      </c>
      <c r="I386">
        <v>9.73</v>
      </c>
      <c r="J386">
        <v>1404</v>
      </c>
      <c r="K386">
        <v>1.78</v>
      </c>
      <c r="L386">
        <v>2.41</v>
      </c>
      <c r="M386">
        <v>51118</v>
      </c>
      <c r="N386">
        <v>64.77</v>
      </c>
      <c r="O386">
        <v>87.86</v>
      </c>
      <c r="P386">
        <v>0</v>
      </c>
      <c r="Q386">
        <v>33998</v>
      </c>
      <c r="R386">
        <v>0</v>
      </c>
      <c r="S386">
        <v>17120</v>
      </c>
      <c r="T386">
        <v>2</v>
      </c>
      <c r="U386">
        <v>1</v>
      </c>
      <c r="V386">
        <v>0</v>
      </c>
      <c r="W386">
        <v>0.43078521559534216</v>
      </c>
      <c r="X386">
        <v>0</v>
      </c>
      <c r="Y386">
        <v>0.21692578654603972</v>
      </c>
      <c r="Z386">
        <v>0.17871087912491163</v>
      </c>
      <c r="AA386">
        <v>0.48658238513400709</v>
      </c>
      <c r="AB386">
        <v>-1.3508157181860074</v>
      </c>
    </row>
    <row r="387" spans="1:28" x14ac:dyDescent="0.75">
      <c r="A387" t="s">
        <v>555</v>
      </c>
      <c r="B387">
        <v>80749</v>
      </c>
      <c r="C387">
        <v>15668</v>
      </c>
      <c r="D387">
        <v>19.399999999999999</v>
      </c>
      <c r="E387">
        <v>65081</v>
      </c>
      <c r="F387">
        <v>80.599999999999994</v>
      </c>
      <c r="G387">
        <v>3226</v>
      </c>
      <c r="H387">
        <v>4</v>
      </c>
      <c r="I387">
        <v>4.96</v>
      </c>
      <c r="J387">
        <v>825</v>
      </c>
      <c r="K387">
        <v>1.02</v>
      </c>
      <c r="L387">
        <v>1.27</v>
      </c>
      <c r="M387">
        <v>61030</v>
      </c>
      <c r="N387">
        <v>75.58</v>
      </c>
      <c r="O387">
        <v>93.78</v>
      </c>
      <c r="P387">
        <v>0</v>
      </c>
      <c r="Q387">
        <v>55423</v>
      </c>
      <c r="R387">
        <v>0</v>
      </c>
      <c r="S387">
        <v>5607</v>
      </c>
      <c r="T387">
        <v>2</v>
      </c>
      <c r="U387">
        <v>1</v>
      </c>
      <c r="V387">
        <v>0</v>
      </c>
      <c r="W387">
        <v>0.68636144100855734</v>
      </c>
      <c r="X387">
        <v>0</v>
      </c>
      <c r="Y387">
        <v>6.9437392413528337E-2</v>
      </c>
      <c r="Z387">
        <v>0.28857651065964607</v>
      </c>
      <c r="AA387">
        <v>1.1221682070165062</v>
      </c>
      <c r="AB387">
        <v>3.7952948977157135</v>
      </c>
    </row>
    <row r="388" spans="1:28" x14ac:dyDescent="0.75">
      <c r="A388" t="s">
        <v>556</v>
      </c>
      <c r="B388">
        <v>71725</v>
      </c>
      <c r="C388">
        <v>13454</v>
      </c>
      <c r="D388">
        <v>18.760000000000002</v>
      </c>
      <c r="E388">
        <v>58271</v>
      </c>
      <c r="F388">
        <v>81.239999999999995</v>
      </c>
      <c r="G388">
        <v>3313</v>
      </c>
      <c r="H388">
        <v>4.62</v>
      </c>
      <c r="I388">
        <v>5.69</v>
      </c>
      <c r="J388">
        <v>1015</v>
      </c>
      <c r="K388">
        <v>1.42</v>
      </c>
      <c r="L388">
        <v>1.74</v>
      </c>
      <c r="M388">
        <v>53943</v>
      </c>
      <c r="N388">
        <v>75.209999999999994</v>
      </c>
      <c r="O388">
        <v>92.57</v>
      </c>
      <c r="P388">
        <v>0</v>
      </c>
      <c r="Q388">
        <v>48371</v>
      </c>
      <c r="R388">
        <v>0</v>
      </c>
      <c r="S388">
        <v>5572</v>
      </c>
      <c r="T388">
        <v>2</v>
      </c>
      <c r="U388">
        <v>1</v>
      </c>
      <c r="V388">
        <v>0</v>
      </c>
      <c r="W388">
        <v>0.67439525967235969</v>
      </c>
      <c r="X388">
        <v>0</v>
      </c>
      <c r="Y388">
        <v>7.7685604740327638E-2</v>
      </c>
      <c r="Z388">
        <v>0.28259406080033167</v>
      </c>
      <c r="AA388">
        <v>1.1124304153785953</v>
      </c>
      <c r="AB388">
        <v>3.7310088347293764</v>
      </c>
    </row>
    <row r="389" spans="1:28" x14ac:dyDescent="0.75">
      <c r="A389" t="s">
        <v>557</v>
      </c>
      <c r="B389">
        <v>68661</v>
      </c>
      <c r="C389">
        <v>14908</v>
      </c>
      <c r="D389">
        <v>21.71</v>
      </c>
      <c r="E389">
        <v>53753</v>
      </c>
      <c r="F389">
        <v>78.290000000000006</v>
      </c>
      <c r="G389">
        <v>2925</v>
      </c>
      <c r="H389">
        <v>4.26</v>
      </c>
      <c r="I389">
        <v>5.44</v>
      </c>
      <c r="J389">
        <v>823</v>
      </c>
      <c r="K389">
        <v>1.2</v>
      </c>
      <c r="L389">
        <v>1.53</v>
      </c>
      <c r="M389">
        <v>50005</v>
      </c>
      <c r="N389">
        <v>72.83</v>
      </c>
      <c r="O389">
        <v>93.03</v>
      </c>
      <c r="P389">
        <v>0</v>
      </c>
      <c r="Q389">
        <v>44933</v>
      </c>
      <c r="R389">
        <v>0</v>
      </c>
      <c r="S389">
        <v>5072</v>
      </c>
      <c r="T389">
        <v>2</v>
      </c>
      <c r="U389">
        <v>1</v>
      </c>
      <c r="V389">
        <v>0</v>
      </c>
      <c r="W389">
        <v>0.65441808304568827</v>
      </c>
      <c r="X389">
        <v>0</v>
      </c>
      <c r="Y389">
        <v>7.3870173752202853E-2</v>
      </c>
      <c r="Z389">
        <v>0.27437150168154595</v>
      </c>
      <c r="AA389">
        <v>1.1141244720814489</v>
      </c>
      <c r="AB389">
        <v>3.7422653316532148</v>
      </c>
    </row>
    <row r="390" spans="1:28" x14ac:dyDescent="0.75">
      <c r="A390" t="s">
        <v>558</v>
      </c>
      <c r="B390">
        <v>69696</v>
      </c>
      <c r="C390">
        <v>15070</v>
      </c>
      <c r="D390">
        <v>21.62</v>
      </c>
      <c r="E390">
        <v>54626</v>
      </c>
      <c r="F390">
        <v>78.38</v>
      </c>
      <c r="G390">
        <v>3172</v>
      </c>
      <c r="H390">
        <v>4.55</v>
      </c>
      <c r="I390">
        <v>5.81</v>
      </c>
      <c r="J390">
        <v>889</v>
      </c>
      <c r="K390">
        <v>1.28</v>
      </c>
      <c r="L390">
        <v>1.63</v>
      </c>
      <c r="M390">
        <v>50565</v>
      </c>
      <c r="N390">
        <v>72.55</v>
      </c>
      <c r="O390">
        <v>92.57</v>
      </c>
      <c r="P390">
        <v>0</v>
      </c>
      <c r="Q390">
        <v>44667</v>
      </c>
      <c r="R390">
        <v>0</v>
      </c>
      <c r="S390">
        <v>5898</v>
      </c>
      <c r="T390">
        <v>2</v>
      </c>
      <c r="U390">
        <v>1</v>
      </c>
      <c r="V390">
        <v>0</v>
      </c>
      <c r="W390">
        <v>0.64088326446280997</v>
      </c>
      <c r="X390">
        <v>0</v>
      </c>
      <c r="Y390">
        <v>8.4624655647382918E-2</v>
      </c>
      <c r="Z390">
        <v>0.26753609825418501</v>
      </c>
      <c r="AA390">
        <v>1.0990558386518887</v>
      </c>
      <c r="AB390">
        <v>3.64115892258258</v>
      </c>
    </row>
    <row r="391" spans="1:28" x14ac:dyDescent="0.75">
      <c r="A391" t="s">
        <v>559</v>
      </c>
      <c r="B391">
        <v>75857</v>
      </c>
      <c r="C391">
        <v>15126</v>
      </c>
      <c r="D391">
        <v>19.940000000000001</v>
      </c>
      <c r="E391">
        <v>60731</v>
      </c>
      <c r="F391">
        <v>80.06</v>
      </c>
      <c r="G391">
        <v>2843</v>
      </c>
      <c r="H391">
        <v>3.75</v>
      </c>
      <c r="I391">
        <v>4.68</v>
      </c>
      <c r="J391">
        <v>779</v>
      </c>
      <c r="K391">
        <v>1.03</v>
      </c>
      <c r="L391">
        <v>1.28</v>
      </c>
      <c r="M391">
        <v>57109</v>
      </c>
      <c r="N391">
        <v>75.290000000000006</v>
      </c>
      <c r="O391">
        <v>94.04</v>
      </c>
      <c r="P391">
        <v>0</v>
      </c>
      <c r="Q391">
        <v>52982</v>
      </c>
      <c r="R391">
        <v>0</v>
      </c>
      <c r="S391">
        <v>4127</v>
      </c>
      <c r="T391">
        <v>2</v>
      </c>
      <c r="U391">
        <v>1</v>
      </c>
      <c r="V391">
        <v>0</v>
      </c>
      <c r="W391">
        <v>0.69844575978485834</v>
      </c>
      <c r="X391">
        <v>0</v>
      </c>
      <c r="Y391">
        <v>5.4404998879470583E-2</v>
      </c>
      <c r="Z391">
        <v>0.29541932784567404</v>
      </c>
      <c r="AA391">
        <v>1.1355079014975535</v>
      </c>
      <c r="AB391">
        <v>3.8815139077824306</v>
      </c>
    </row>
    <row r="392" spans="1:28" x14ac:dyDescent="0.75">
      <c r="A392" t="s">
        <v>560</v>
      </c>
      <c r="B392">
        <v>76595</v>
      </c>
      <c r="C392">
        <v>16644</v>
      </c>
      <c r="D392">
        <v>21.73</v>
      </c>
      <c r="E392">
        <v>59951</v>
      </c>
      <c r="F392">
        <v>78.27</v>
      </c>
      <c r="G392">
        <v>3200</v>
      </c>
      <c r="H392">
        <v>4.18</v>
      </c>
      <c r="I392">
        <v>5.34</v>
      </c>
      <c r="J392">
        <v>990</v>
      </c>
      <c r="K392">
        <v>1.29</v>
      </c>
      <c r="L392">
        <v>1.65</v>
      </c>
      <c r="M392">
        <v>55761</v>
      </c>
      <c r="N392">
        <v>72.8</v>
      </c>
      <c r="O392">
        <v>93.01</v>
      </c>
      <c r="P392">
        <v>0</v>
      </c>
      <c r="Q392">
        <v>51374</v>
      </c>
      <c r="R392">
        <v>0</v>
      </c>
      <c r="S392">
        <v>4387</v>
      </c>
      <c r="T392">
        <v>2</v>
      </c>
      <c r="U392">
        <v>1</v>
      </c>
      <c r="V392">
        <v>0</v>
      </c>
      <c r="W392">
        <v>0.67072263202558913</v>
      </c>
      <c r="X392">
        <v>0</v>
      </c>
      <c r="Y392">
        <v>5.7275279065213132E-2</v>
      </c>
      <c r="Z392">
        <v>0.283131624454594</v>
      </c>
      <c r="AA392">
        <v>1.1315945863188392</v>
      </c>
      <c r="AB392">
        <v>3.856468625403469</v>
      </c>
    </row>
    <row r="393" spans="1:28" x14ac:dyDescent="0.75">
      <c r="A393" t="s">
        <v>561</v>
      </c>
      <c r="B393">
        <v>76035</v>
      </c>
      <c r="C393">
        <v>14533</v>
      </c>
      <c r="D393">
        <v>19.11</v>
      </c>
      <c r="E393">
        <v>61502</v>
      </c>
      <c r="F393">
        <v>80.89</v>
      </c>
      <c r="G393">
        <v>2957</v>
      </c>
      <c r="H393">
        <v>3.89</v>
      </c>
      <c r="I393">
        <v>4.8099999999999996</v>
      </c>
      <c r="J393">
        <v>859</v>
      </c>
      <c r="K393">
        <v>1.1299999999999999</v>
      </c>
      <c r="L393">
        <v>1.4</v>
      </c>
      <c r="M393">
        <v>57686</v>
      </c>
      <c r="N393">
        <v>75.87</v>
      </c>
      <c r="O393">
        <v>93.8</v>
      </c>
      <c r="P393">
        <v>0</v>
      </c>
      <c r="Q393">
        <v>53151</v>
      </c>
      <c r="R393">
        <v>0</v>
      </c>
      <c r="S393">
        <v>4535</v>
      </c>
      <c r="T393">
        <v>2</v>
      </c>
      <c r="U393">
        <v>1</v>
      </c>
      <c r="V393">
        <v>0</v>
      </c>
      <c r="W393">
        <v>0.69903333990925232</v>
      </c>
      <c r="X393">
        <v>0</v>
      </c>
      <c r="Y393">
        <v>5.9643585191030447E-2</v>
      </c>
      <c r="Z393">
        <v>0.29508782522717664</v>
      </c>
      <c r="AA393">
        <v>1.1316330500107949</v>
      </c>
      <c r="AB393">
        <v>3.8567158630765839</v>
      </c>
    </row>
    <row r="394" spans="1:28" x14ac:dyDescent="0.75">
      <c r="A394" t="s">
        <v>562</v>
      </c>
      <c r="B394">
        <v>82129</v>
      </c>
      <c r="C394">
        <v>17771</v>
      </c>
      <c r="D394">
        <v>21.64</v>
      </c>
      <c r="E394">
        <v>64358</v>
      </c>
      <c r="F394">
        <v>78.36</v>
      </c>
      <c r="G394">
        <v>3867</v>
      </c>
      <c r="H394">
        <v>4.71</v>
      </c>
      <c r="I394">
        <v>6.01</v>
      </c>
      <c r="J394">
        <v>1166</v>
      </c>
      <c r="K394">
        <v>1.42</v>
      </c>
      <c r="L394">
        <v>1.81</v>
      </c>
      <c r="M394">
        <v>59325</v>
      </c>
      <c r="N394">
        <v>72.23</v>
      </c>
      <c r="O394">
        <v>92.18</v>
      </c>
      <c r="P394">
        <v>0</v>
      </c>
      <c r="Q394">
        <v>52533</v>
      </c>
      <c r="R394">
        <v>0</v>
      </c>
      <c r="S394">
        <v>6792</v>
      </c>
      <c r="T394">
        <v>2</v>
      </c>
      <c r="U394">
        <v>1</v>
      </c>
      <c r="V394">
        <v>0</v>
      </c>
      <c r="W394">
        <v>0.63964007841322801</v>
      </c>
      <c r="X394">
        <v>0</v>
      </c>
      <c r="Y394">
        <v>8.2699168381448696E-2</v>
      </c>
      <c r="Z394">
        <v>0.26717741553997809</v>
      </c>
      <c r="AA394">
        <v>1.1013655681276697</v>
      </c>
      <c r="AB394">
        <v>3.6567941675731674</v>
      </c>
    </row>
    <row r="395" spans="1:28" x14ac:dyDescent="0.75">
      <c r="A395" t="s">
        <v>563</v>
      </c>
      <c r="B395">
        <v>68335</v>
      </c>
      <c r="C395">
        <v>15205</v>
      </c>
      <c r="D395">
        <v>22.25</v>
      </c>
      <c r="E395">
        <v>53130</v>
      </c>
      <c r="F395">
        <v>77.75</v>
      </c>
      <c r="G395">
        <v>3362</v>
      </c>
      <c r="H395">
        <v>4.92</v>
      </c>
      <c r="I395">
        <v>6.33</v>
      </c>
      <c r="J395">
        <v>1088</v>
      </c>
      <c r="K395">
        <v>1.59</v>
      </c>
      <c r="L395">
        <v>2.0499999999999998</v>
      </c>
      <c r="M395">
        <v>48680</v>
      </c>
      <c r="N395">
        <v>71.239999999999995</v>
      </c>
      <c r="O395">
        <v>91.62</v>
      </c>
      <c r="P395">
        <v>0</v>
      </c>
      <c r="Q395">
        <v>42679</v>
      </c>
      <c r="R395">
        <v>0</v>
      </c>
      <c r="S395">
        <v>6001</v>
      </c>
      <c r="T395">
        <v>2</v>
      </c>
      <c r="U395">
        <v>1</v>
      </c>
      <c r="V395">
        <v>0</v>
      </c>
      <c r="W395">
        <v>0.6245554986463745</v>
      </c>
      <c r="X395">
        <v>0</v>
      </c>
      <c r="Y395">
        <v>8.7817370308041265E-2</v>
      </c>
      <c r="Z395">
        <v>0.26024636659887052</v>
      </c>
      <c r="AA395">
        <v>1.0915647874892307</v>
      </c>
      <c r="AB395">
        <v>3.5901317792758753</v>
      </c>
    </row>
    <row r="396" spans="1:28" x14ac:dyDescent="0.75">
      <c r="A396" t="s">
        <v>564</v>
      </c>
      <c r="B396">
        <v>67298</v>
      </c>
      <c r="C396">
        <v>15004</v>
      </c>
      <c r="D396">
        <v>22.29</v>
      </c>
      <c r="E396">
        <v>52294</v>
      </c>
      <c r="F396">
        <v>77.709999999999994</v>
      </c>
      <c r="G396">
        <v>3167</v>
      </c>
      <c r="H396">
        <v>4.71</v>
      </c>
      <c r="I396">
        <v>6.06</v>
      </c>
      <c r="J396">
        <v>981</v>
      </c>
      <c r="K396">
        <v>1.46</v>
      </c>
      <c r="L396">
        <v>1.88</v>
      </c>
      <c r="M396">
        <v>48146</v>
      </c>
      <c r="N396">
        <v>71.540000000000006</v>
      </c>
      <c r="O396">
        <v>92.07</v>
      </c>
      <c r="P396">
        <v>0</v>
      </c>
      <c r="Q396">
        <v>42179</v>
      </c>
      <c r="R396">
        <v>0</v>
      </c>
      <c r="S396">
        <v>5967</v>
      </c>
      <c r="T396">
        <v>2</v>
      </c>
      <c r="U396">
        <v>1</v>
      </c>
      <c r="V396">
        <v>0</v>
      </c>
      <c r="W396">
        <v>0.62674968052542424</v>
      </c>
      <c r="X396">
        <v>0</v>
      </c>
      <c r="Y396">
        <v>8.866533923742162E-2</v>
      </c>
      <c r="Z396">
        <v>0.26111397980347595</v>
      </c>
      <c r="AA396">
        <v>1.0907862765863781</v>
      </c>
      <c r="AB396">
        <v>3.5848017415132922</v>
      </c>
    </row>
    <row r="397" spans="1:28" x14ac:dyDescent="0.75">
      <c r="A397" t="s">
        <v>565</v>
      </c>
      <c r="B397">
        <v>70971</v>
      </c>
      <c r="C397">
        <v>13292</v>
      </c>
      <c r="D397">
        <v>18.73</v>
      </c>
      <c r="E397">
        <v>57679</v>
      </c>
      <c r="F397">
        <v>81.27</v>
      </c>
      <c r="G397">
        <v>3118</v>
      </c>
      <c r="H397">
        <v>4.3899999999999997</v>
      </c>
      <c r="I397">
        <v>5.41</v>
      </c>
      <c r="J397">
        <v>909</v>
      </c>
      <c r="K397">
        <v>1.28</v>
      </c>
      <c r="L397">
        <v>1.58</v>
      </c>
      <c r="M397">
        <v>53652</v>
      </c>
      <c r="N397">
        <v>75.599999999999994</v>
      </c>
      <c r="O397">
        <v>93.02</v>
      </c>
      <c r="P397">
        <v>0</v>
      </c>
      <c r="Q397">
        <v>48699</v>
      </c>
      <c r="R397">
        <v>0</v>
      </c>
      <c r="S397">
        <v>4953</v>
      </c>
      <c r="T397">
        <v>2</v>
      </c>
      <c r="U397">
        <v>1</v>
      </c>
      <c r="V397">
        <v>0</v>
      </c>
      <c r="W397">
        <v>0.68618167984106182</v>
      </c>
      <c r="X397">
        <v>0</v>
      </c>
      <c r="Y397">
        <v>6.978906877456989E-2</v>
      </c>
      <c r="Z397">
        <v>0.28846267898954603</v>
      </c>
      <c r="AA397">
        <v>1.121817519506721</v>
      </c>
      <c r="AB397">
        <v>3.7929980047774592</v>
      </c>
    </row>
    <row r="398" spans="1:28" x14ac:dyDescent="0.75">
      <c r="A398" t="s">
        <v>566</v>
      </c>
      <c r="B398">
        <v>73928</v>
      </c>
      <c r="C398">
        <v>14566</v>
      </c>
      <c r="D398">
        <v>19.7</v>
      </c>
      <c r="E398">
        <v>59362</v>
      </c>
      <c r="F398">
        <v>80.3</v>
      </c>
      <c r="G398">
        <v>3645</v>
      </c>
      <c r="H398">
        <v>4.93</v>
      </c>
      <c r="I398">
        <v>6.14</v>
      </c>
      <c r="J398">
        <v>1032</v>
      </c>
      <c r="K398">
        <v>1.4</v>
      </c>
      <c r="L398">
        <v>1.74</v>
      </c>
      <c r="M398">
        <v>54685</v>
      </c>
      <c r="N398">
        <v>73.97</v>
      </c>
      <c r="O398">
        <v>92.12</v>
      </c>
      <c r="P398">
        <v>0</v>
      </c>
      <c r="Q398">
        <v>48029</v>
      </c>
      <c r="R398">
        <v>0</v>
      </c>
      <c r="S398">
        <v>6656</v>
      </c>
      <c r="T398">
        <v>2</v>
      </c>
      <c r="U398">
        <v>1</v>
      </c>
      <c r="V398">
        <v>0</v>
      </c>
      <c r="W398">
        <v>0.64967265447462397</v>
      </c>
      <c r="X398">
        <v>0</v>
      </c>
      <c r="Y398">
        <v>9.0033546153013747E-2</v>
      </c>
      <c r="Z398">
        <v>0.27082710425345502</v>
      </c>
      <c r="AA398">
        <v>1.0933778434700359</v>
      </c>
      <c r="AB398">
        <v>3.6025253834690645</v>
      </c>
    </row>
    <row r="399" spans="1:28" x14ac:dyDescent="0.75">
      <c r="A399" t="s">
        <v>567</v>
      </c>
      <c r="B399">
        <v>75334</v>
      </c>
      <c r="C399">
        <v>16013</v>
      </c>
      <c r="D399">
        <v>21.26</v>
      </c>
      <c r="E399">
        <v>59321</v>
      </c>
      <c r="F399">
        <v>78.739999999999995</v>
      </c>
      <c r="G399">
        <v>3896</v>
      </c>
      <c r="H399">
        <v>5.17</v>
      </c>
      <c r="I399">
        <v>6.57</v>
      </c>
      <c r="J399">
        <v>1004</v>
      </c>
      <c r="K399">
        <v>1.33</v>
      </c>
      <c r="L399">
        <v>1.69</v>
      </c>
      <c r="M399">
        <v>54421</v>
      </c>
      <c r="N399">
        <v>72.239999999999995</v>
      </c>
      <c r="O399">
        <v>91.74</v>
      </c>
      <c r="P399">
        <v>0</v>
      </c>
      <c r="Q399">
        <v>47423</v>
      </c>
      <c r="R399">
        <v>0</v>
      </c>
      <c r="S399">
        <v>6998</v>
      </c>
      <c r="T399">
        <v>2</v>
      </c>
      <c r="U399">
        <v>1</v>
      </c>
      <c r="V399">
        <v>0</v>
      </c>
      <c r="W399">
        <v>0.62950327873204659</v>
      </c>
      <c r="X399">
        <v>0</v>
      </c>
      <c r="Y399">
        <v>9.2892983247935865E-2</v>
      </c>
      <c r="Z399">
        <v>0.26193481748348918</v>
      </c>
      <c r="AA399">
        <v>1.0851382610632487</v>
      </c>
      <c r="AB399">
        <v>3.5459863512479437</v>
      </c>
    </row>
    <row r="400" spans="1:28" x14ac:dyDescent="0.75">
      <c r="A400" t="s">
        <v>568</v>
      </c>
      <c r="B400">
        <v>72310</v>
      </c>
      <c r="C400">
        <v>15790</v>
      </c>
      <c r="D400">
        <v>21.84</v>
      </c>
      <c r="E400">
        <v>56520</v>
      </c>
      <c r="F400">
        <v>78.16</v>
      </c>
      <c r="G400">
        <v>3578</v>
      </c>
      <c r="H400">
        <v>4.95</v>
      </c>
      <c r="I400">
        <v>6.33</v>
      </c>
      <c r="J400">
        <v>1039</v>
      </c>
      <c r="K400">
        <v>1.44</v>
      </c>
      <c r="L400">
        <v>1.84</v>
      </c>
      <c r="M400">
        <v>51903</v>
      </c>
      <c r="N400">
        <v>71.78</v>
      </c>
      <c r="O400">
        <v>91.83</v>
      </c>
      <c r="P400">
        <v>0</v>
      </c>
      <c r="Q400">
        <v>45235</v>
      </c>
      <c r="R400">
        <v>0</v>
      </c>
      <c r="S400">
        <v>6668</v>
      </c>
      <c r="T400">
        <v>2</v>
      </c>
      <c r="U400">
        <v>1</v>
      </c>
      <c r="V400">
        <v>0</v>
      </c>
      <c r="W400">
        <v>0.62557046051721754</v>
      </c>
      <c r="X400">
        <v>0</v>
      </c>
      <c r="Y400">
        <v>9.2214078274097638E-2</v>
      </c>
      <c r="Z400">
        <v>0.26030663469824378</v>
      </c>
      <c r="AA400">
        <v>1.085287136904538</v>
      </c>
      <c r="AB400">
        <v>3.5470127350899219</v>
      </c>
    </row>
    <row r="401" spans="1:28" x14ac:dyDescent="0.75">
      <c r="A401" t="s">
        <v>569</v>
      </c>
      <c r="B401">
        <v>76201</v>
      </c>
      <c r="C401">
        <v>18627</v>
      </c>
      <c r="D401">
        <v>24.44</v>
      </c>
      <c r="E401">
        <v>57574</v>
      </c>
      <c r="F401">
        <v>75.56</v>
      </c>
      <c r="G401">
        <v>3399</v>
      </c>
      <c r="H401">
        <v>4.46</v>
      </c>
      <c r="I401">
        <v>5.9</v>
      </c>
      <c r="J401">
        <v>1039</v>
      </c>
      <c r="K401">
        <v>1.36</v>
      </c>
      <c r="L401">
        <v>1.8</v>
      </c>
      <c r="M401">
        <v>53136</v>
      </c>
      <c r="N401">
        <v>69.73</v>
      </c>
      <c r="O401">
        <v>92.29</v>
      </c>
      <c r="P401">
        <v>0</v>
      </c>
      <c r="Q401">
        <v>47540</v>
      </c>
      <c r="R401">
        <v>0</v>
      </c>
      <c r="S401">
        <v>5596</v>
      </c>
      <c r="T401">
        <v>2</v>
      </c>
      <c r="U401">
        <v>1</v>
      </c>
      <c r="V401">
        <v>0</v>
      </c>
      <c r="W401">
        <v>0.62387632708232177</v>
      </c>
      <c r="X401">
        <v>0</v>
      </c>
      <c r="Y401">
        <v>7.3437356465138257E-2</v>
      </c>
      <c r="Z401">
        <v>0.26127242655066191</v>
      </c>
      <c r="AA401">
        <v>1.1105473384996978</v>
      </c>
      <c r="AB401">
        <v>3.7184621525148174</v>
      </c>
    </row>
    <row r="402" spans="1:28" x14ac:dyDescent="0.75">
      <c r="A402" t="s">
        <v>570</v>
      </c>
      <c r="B402">
        <v>70313</v>
      </c>
      <c r="C402">
        <v>17851</v>
      </c>
      <c r="D402">
        <v>25.39</v>
      </c>
      <c r="E402">
        <v>52462</v>
      </c>
      <c r="F402">
        <v>74.61</v>
      </c>
      <c r="G402">
        <v>2943</v>
      </c>
      <c r="H402">
        <v>4.1900000000000004</v>
      </c>
      <c r="I402">
        <v>5.61</v>
      </c>
      <c r="J402">
        <v>903</v>
      </c>
      <c r="K402">
        <v>1.28</v>
      </c>
      <c r="L402">
        <v>1.72</v>
      </c>
      <c r="M402">
        <v>48616</v>
      </c>
      <c r="N402">
        <v>69.14</v>
      </c>
      <c r="O402">
        <v>92.67</v>
      </c>
      <c r="P402">
        <v>0</v>
      </c>
      <c r="Q402">
        <v>43959</v>
      </c>
      <c r="R402">
        <v>0</v>
      </c>
      <c r="S402">
        <v>4657</v>
      </c>
      <c r="T402">
        <v>2</v>
      </c>
      <c r="U402">
        <v>1</v>
      </c>
      <c r="V402">
        <v>0</v>
      </c>
      <c r="W402">
        <v>0.62519022086954046</v>
      </c>
      <c r="X402">
        <v>0</v>
      </c>
      <c r="Y402">
        <v>6.6232417902806026E-2</v>
      </c>
      <c r="Z402">
        <v>0.26255153260856623</v>
      </c>
      <c r="AA402">
        <v>1.1189978311610056</v>
      </c>
      <c r="AB402">
        <v>3.7744788079625842</v>
      </c>
    </row>
    <row r="403" spans="1:28" x14ac:dyDescent="0.75">
      <c r="A403" t="s">
        <v>571</v>
      </c>
      <c r="B403">
        <v>58156</v>
      </c>
      <c r="C403">
        <v>16011</v>
      </c>
      <c r="D403">
        <v>27.53</v>
      </c>
      <c r="E403">
        <v>42145</v>
      </c>
      <c r="F403">
        <v>72.47</v>
      </c>
      <c r="G403">
        <v>2438</v>
      </c>
      <c r="H403">
        <v>4.1900000000000004</v>
      </c>
      <c r="I403">
        <v>5.78</v>
      </c>
      <c r="J403">
        <v>699</v>
      </c>
      <c r="K403">
        <v>1.2</v>
      </c>
      <c r="L403">
        <v>1.66</v>
      </c>
      <c r="M403">
        <v>39008</v>
      </c>
      <c r="N403">
        <v>67.069999999999993</v>
      </c>
      <c r="O403">
        <v>92.56</v>
      </c>
      <c r="P403">
        <v>0</v>
      </c>
      <c r="Q403">
        <v>34951</v>
      </c>
      <c r="R403">
        <v>0</v>
      </c>
      <c r="S403">
        <v>4057</v>
      </c>
      <c r="T403">
        <v>2</v>
      </c>
      <c r="U403">
        <v>1</v>
      </c>
      <c r="V403">
        <v>0</v>
      </c>
      <c r="W403">
        <v>0.6009870004814637</v>
      </c>
      <c r="X403">
        <v>0</v>
      </c>
      <c r="Y403">
        <v>6.9760643785679893E-2</v>
      </c>
      <c r="Z403">
        <v>0.25178181109674042</v>
      </c>
      <c r="AA403">
        <v>1.111774225996963</v>
      </c>
      <c r="AB403">
        <v>3.7266407836558173</v>
      </c>
    </row>
    <row r="404" spans="1:28" x14ac:dyDescent="0.75">
      <c r="A404" t="s">
        <v>572</v>
      </c>
      <c r="B404">
        <v>67244</v>
      </c>
      <c r="C404">
        <v>14365</v>
      </c>
      <c r="D404">
        <v>21.36</v>
      </c>
      <c r="E404">
        <v>52879</v>
      </c>
      <c r="F404">
        <v>78.64</v>
      </c>
      <c r="G404">
        <v>2791</v>
      </c>
      <c r="H404">
        <v>4.1500000000000004</v>
      </c>
      <c r="I404">
        <v>5.28</v>
      </c>
      <c r="J404">
        <v>738</v>
      </c>
      <c r="K404">
        <v>1.1000000000000001</v>
      </c>
      <c r="L404">
        <v>1.4</v>
      </c>
      <c r="M404">
        <v>49350</v>
      </c>
      <c r="N404">
        <v>73.39</v>
      </c>
      <c r="O404">
        <v>93.33</v>
      </c>
      <c r="P404">
        <v>0</v>
      </c>
      <c r="Q404">
        <v>45123</v>
      </c>
      <c r="R404">
        <v>0</v>
      </c>
      <c r="S404">
        <v>4227</v>
      </c>
      <c r="T404">
        <v>2</v>
      </c>
      <c r="U404">
        <v>1</v>
      </c>
      <c r="V404">
        <v>0</v>
      </c>
      <c r="W404">
        <v>0.67103384688596757</v>
      </c>
      <c r="X404">
        <v>0</v>
      </c>
      <c r="Y404">
        <v>6.2860626970436026E-2</v>
      </c>
      <c r="Z404">
        <v>0.28266040021572464</v>
      </c>
      <c r="AA404">
        <v>1.1268460083885268</v>
      </c>
      <c r="AB404">
        <v>3.8257926762872501</v>
      </c>
    </row>
    <row r="405" spans="1:28" x14ac:dyDescent="0.75">
      <c r="A405" t="s">
        <v>573</v>
      </c>
      <c r="B405">
        <v>64735</v>
      </c>
      <c r="C405">
        <v>16571</v>
      </c>
      <c r="D405">
        <v>25.6</v>
      </c>
      <c r="E405">
        <v>48164</v>
      </c>
      <c r="F405">
        <v>74.400000000000006</v>
      </c>
      <c r="G405">
        <v>3818</v>
      </c>
      <c r="H405">
        <v>5.9</v>
      </c>
      <c r="I405">
        <v>7.93</v>
      </c>
      <c r="J405">
        <v>1046</v>
      </c>
      <c r="K405">
        <v>1.62</v>
      </c>
      <c r="L405">
        <v>2.17</v>
      </c>
      <c r="M405">
        <v>43300</v>
      </c>
      <c r="N405">
        <v>66.89</v>
      </c>
      <c r="O405">
        <v>89.9</v>
      </c>
      <c r="P405">
        <v>0</v>
      </c>
      <c r="Q405">
        <v>34577</v>
      </c>
      <c r="R405">
        <v>0</v>
      </c>
      <c r="S405">
        <v>8723</v>
      </c>
      <c r="T405">
        <v>2</v>
      </c>
      <c r="U405">
        <v>1</v>
      </c>
      <c r="V405">
        <v>0</v>
      </c>
      <c r="W405">
        <v>0.53413145902525683</v>
      </c>
      <c r="X405">
        <v>0</v>
      </c>
      <c r="Y405">
        <v>0.13474936278674596</v>
      </c>
      <c r="Z405">
        <v>0.21886263834018624</v>
      </c>
      <c r="AA405">
        <v>0.95407455613421233</v>
      </c>
      <c r="AB405">
        <v>2.5889472422914608</v>
      </c>
    </row>
    <row r="406" spans="1:28" x14ac:dyDescent="0.75">
      <c r="A406" t="s">
        <v>574</v>
      </c>
      <c r="B406">
        <v>94779</v>
      </c>
      <c r="C406">
        <v>19712</v>
      </c>
      <c r="D406">
        <v>20.8</v>
      </c>
      <c r="E406">
        <v>75067</v>
      </c>
      <c r="F406">
        <v>79.2</v>
      </c>
      <c r="G406">
        <v>6588</v>
      </c>
      <c r="H406">
        <v>6.95</v>
      </c>
      <c r="I406">
        <v>8.7799999999999994</v>
      </c>
      <c r="J406">
        <v>1926</v>
      </c>
      <c r="K406">
        <v>2.0299999999999998</v>
      </c>
      <c r="L406">
        <v>2.57</v>
      </c>
      <c r="M406">
        <v>66553</v>
      </c>
      <c r="N406">
        <v>70.22</v>
      </c>
      <c r="O406">
        <v>88.66</v>
      </c>
      <c r="P406">
        <v>0</v>
      </c>
      <c r="Q406">
        <v>44121</v>
      </c>
      <c r="R406">
        <v>0</v>
      </c>
      <c r="S406">
        <v>22432</v>
      </c>
      <c r="T406">
        <v>2</v>
      </c>
      <c r="U406">
        <v>1</v>
      </c>
      <c r="V406">
        <v>0</v>
      </c>
      <c r="W406">
        <v>0.46551451270851135</v>
      </c>
      <c r="X406">
        <v>0</v>
      </c>
      <c r="Y406">
        <v>0.23667690100127664</v>
      </c>
      <c r="Z406">
        <v>0.19329480181698708</v>
      </c>
      <c r="AA406">
        <v>0.47733258173751364</v>
      </c>
      <c r="AB406">
        <v>-1.4347242774718278</v>
      </c>
    </row>
    <row r="407" spans="1:28" x14ac:dyDescent="0.75">
      <c r="A407" t="s">
        <v>575</v>
      </c>
      <c r="B407">
        <v>69440</v>
      </c>
      <c r="C407">
        <v>18909</v>
      </c>
      <c r="D407">
        <v>27.23</v>
      </c>
      <c r="E407">
        <v>50531</v>
      </c>
      <c r="F407">
        <v>72.77</v>
      </c>
      <c r="G407">
        <v>4720</v>
      </c>
      <c r="H407">
        <v>6.8</v>
      </c>
      <c r="I407">
        <v>9.34</v>
      </c>
      <c r="J407">
        <v>1510</v>
      </c>
      <c r="K407">
        <v>2.17</v>
      </c>
      <c r="L407">
        <v>2.99</v>
      </c>
      <c r="M407">
        <v>44301</v>
      </c>
      <c r="N407">
        <v>63.8</v>
      </c>
      <c r="O407">
        <v>87.67</v>
      </c>
      <c r="P407">
        <v>0</v>
      </c>
      <c r="Q407">
        <v>30010</v>
      </c>
      <c r="R407">
        <v>0</v>
      </c>
      <c r="S407">
        <v>14291</v>
      </c>
      <c r="T407">
        <v>2</v>
      </c>
      <c r="U407">
        <v>1</v>
      </c>
      <c r="V407">
        <v>0</v>
      </c>
      <c r="W407">
        <v>0.4321716589861751</v>
      </c>
      <c r="X407">
        <v>0</v>
      </c>
      <c r="Y407">
        <v>0.20580357142857142</v>
      </c>
      <c r="Z407">
        <v>0.17844771936615686</v>
      </c>
      <c r="AA407">
        <v>0.53935224625067435</v>
      </c>
      <c r="AB407">
        <v>-0.87589551381096697</v>
      </c>
    </row>
    <row r="408" spans="1:28" x14ac:dyDescent="0.75">
      <c r="A408" t="s">
        <v>576</v>
      </c>
      <c r="B408">
        <v>88350</v>
      </c>
      <c r="C408">
        <v>23523</v>
      </c>
      <c r="D408">
        <v>26.62</v>
      </c>
      <c r="E408">
        <v>64827</v>
      </c>
      <c r="F408">
        <v>73.38</v>
      </c>
      <c r="G408">
        <v>6127</v>
      </c>
      <c r="H408">
        <v>6.93</v>
      </c>
      <c r="I408">
        <v>9.4499999999999993</v>
      </c>
      <c r="J408">
        <v>2156</v>
      </c>
      <c r="K408">
        <v>2.44</v>
      </c>
      <c r="L408">
        <v>3.33</v>
      </c>
      <c r="M408">
        <v>56544</v>
      </c>
      <c r="N408">
        <v>64</v>
      </c>
      <c r="O408">
        <v>87.22</v>
      </c>
      <c r="P408">
        <v>0</v>
      </c>
      <c r="Q408">
        <v>34176</v>
      </c>
      <c r="R408">
        <v>0</v>
      </c>
      <c r="S408">
        <v>22368</v>
      </c>
      <c r="T408">
        <v>2</v>
      </c>
      <c r="U408">
        <v>1</v>
      </c>
      <c r="V408">
        <v>0</v>
      </c>
      <c r="W408">
        <v>0.38682512733446517</v>
      </c>
      <c r="X408">
        <v>0</v>
      </c>
      <c r="Y408">
        <v>0.25317487266553479</v>
      </c>
      <c r="Z408">
        <v>0.16683164814157339</v>
      </c>
      <c r="AA408">
        <v>0.23081047296289373</v>
      </c>
      <c r="AB408">
        <v>-3.7381440687666903</v>
      </c>
    </row>
    <row r="409" spans="1:28" x14ac:dyDescent="0.75">
      <c r="A409" t="s">
        <v>577</v>
      </c>
      <c r="B409">
        <v>96251</v>
      </c>
      <c r="C409">
        <v>21746</v>
      </c>
      <c r="D409">
        <v>22.59</v>
      </c>
      <c r="E409">
        <v>74505</v>
      </c>
      <c r="F409">
        <v>77.41</v>
      </c>
      <c r="G409">
        <v>6907</v>
      </c>
      <c r="H409">
        <v>7.18</v>
      </c>
      <c r="I409">
        <v>9.27</v>
      </c>
      <c r="J409">
        <v>2086</v>
      </c>
      <c r="K409">
        <v>2.17</v>
      </c>
      <c r="L409">
        <v>2.8</v>
      </c>
      <c r="M409">
        <v>65512</v>
      </c>
      <c r="N409">
        <v>68.06</v>
      </c>
      <c r="O409">
        <v>87.93</v>
      </c>
      <c r="P409">
        <v>0</v>
      </c>
      <c r="Q409">
        <v>36977</v>
      </c>
      <c r="R409">
        <v>0</v>
      </c>
      <c r="S409">
        <v>28535</v>
      </c>
      <c r="T409">
        <v>2</v>
      </c>
      <c r="U409">
        <v>1</v>
      </c>
      <c r="V409">
        <v>0</v>
      </c>
      <c r="W409">
        <v>0.38417263197265483</v>
      </c>
      <c r="X409">
        <v>0</v>
      </c>
      <c r="Y409">
        <v>0.2964644523173785</v>
      </c>
      <c r="Z409">
        <v>0.17296175337117931</v>
      </c>
      <c r="AA409">
        <v>9.4867365788573257E-2</v>
      </c>
      <c r="AB409">
        <v>-5.0589486848917939</v>
      </c>
    </row>
    <row r="410" spans="1:28" x14ac:dyDescent="0.75">
      <c r="A410" t="s">
        <v>578</v>
      </c>
      <c r="B410">
        <v>109597</v>
      </c>
      <c r="C410">
        <v>24143</v>
      </c>
      <c r="D410">
        <v>22.03</v>
      </c>
      <c r="E410">
        <v>85454</v>
      </c>
      <c r="F410">
        <v>77.97</v>
      </c>
      <c r="G410">
        <v>7628</v>
      </c>
      <c r="H410">
        <v>6.96</v>
      </c>
      <c r="I410">
        <v>8.93</v>
      </c>
      <c r="J410">
        <v>2529</v>
      </c>
      <c r="K410">
        <v>2.31</v>
      </c>
      <c r="L410">
        <v>2.96</v>
      </c>
      <c r="M410">
        <v>75297</v>
      </c>
      <c r="N410">
        <v>68.7</v>
      </c>
      <c r="O410">
        <v>88.11</v>
      </c>
      <c r="P410">
        <v>0</v>
      </c>
      <c r="Q410">
        <v>37954</v>
      </c>
      <c r="R410">
        <v>0</v>
      </c>
      <c r="S410">
        <v>37343</v>
      </c>
      <c r="T410">
        <v>2</v>
      </c>
      <c r="U410">
        <v>1</v>
      </c>
      <c r="V410">
        <v>0</v>
      </c>
      <c r="W410">
        <v>0.34630509959214212</v>
      </c>
      <c r="X410">
        <v>0</v>
      </c>
      <c r="Y410">
        <v>0.34073012947434694</v>
      </c>
      <c r="Z410">
        <v>0.17177011646421353</v>
      </c>
      <c r="AA410">
        <v>3.9499585725513708E-4</v>
      </c>
      <c r="AB410">
        <v>-5.9960501714541143</v>
      </c>
    </row>
    <row r="411" spans="1:28" x14ac:dyDescent="0.75">
      <c r="A411" t="s">
        <v>579</v>
      </c>
      <c r="B411">
        <v>87582</v>
      </c>
      <c r="C411">
        <v>23426</v>
      </c>
      <c r="D411">
        <v>26.75</v>
      </c>
      <c r="E411">
        <v>64156</v>
      </c>
      <c r="F411">
        <v>73.25</v>
      </c>
      <c r="G411">
        <v>7408</v>
      </c>
      <c r="H411">
        <v>8.4600000000000009</v>
      </c>
      <c r="I411">
        <v>11.55</v>
      </c>
      <c r="J411">
        <v>681</v>
      </c>
      <c r="K411">
        <v>0.78</v>
      </c>
      <c r="L411">
        <v>1.06</v>
      </c>
      <c r="M411">
        <v>56067</v>
      </c>
      <c r="N411">
        <v>64.02</v>
      </c>
      <c r="O411">
        <v>87.39</v>
      </c>
      <c r="P411">
        <v>0</v>
      </c>
      <c r="Q411">
        <v>38516</v>
      </c>
      <c r="R411">
        <v>0</v>
      </c>
      <c r="S411">
        <v>17551</v>
      </c>
      <c r="T411">
        <v>2</v>
      </c>
      <c r="U411">
        <v>1</v>
      </c>
      <c r="V411">
        <v>0</v>
      </c>
      <c r="W411">
        <v>0.43977072914525817</v>
      </c>
      <c r="X411">
        <v>0</v>
      </c>
      <c r="Y411">
        <v>0.20039505834532209</v>
      </c>
      <c r="Z411">
        <v>0.18104102763863938</v>
      </c>
      <c r="AA411">
        <v>0.5795524352078969</v>
      </c>
      <c r="AB411">
        <v>-0.51854537409661638</v>
      </c>
    </row>
    <row r="412" spans="1:28" x14ac:dyDescent="0.75">
      <c r="A412" t="s">
        <v>580</v>
      </c>
      <c r="B412">
        <v>67637</v>
      </c>
      <c r="C412">
        <v>22995</v>
      </c>
      <c r="D412">
        <v>34</v>
      </c>
      <c r="E412">
        <v>44642</v>
      </c>
      <c r="F412">
        <v>66</v>
      </c>
      <c r="G412">
        <v>5735</v>
      </c>
      <c r="H412">
        <v>8.48</v>
      </c>
      <c r="I412">
        <v>12.85</v>
      </c>
      <c r="J412">
        <v>333</v>
      </c>
      <c r="K412">
        <v>0.49</v>
      </c>
      <c r="L412">
        <v>0.75</v>
      </c>
      <c r="M412">
        <v>38574</v>
      </c>
      <c r="N412">
        <v>57.03</v>
      </c>
      <c r="O412">
        <v>86.41</v>
      </c>
      <c r="P412">
        <v>0</v>
      </c>
      <c r="Q412">
        <v>23333</v>
      </c>
      <c r="R412">
        <v>0</v>
      </c>
      <c r="S412">
        <v>15241</v>
      </c>
      <c r="T412">
        <v>2</v>
      </c>
      <c r="U412">
        <v>1</v>
      </c>
      <c r="V412">
        <v>0</v>
      </c>
      <c r="W412">
        <v>0.34497390481541168</v>
      </c>
      <c r="X412">
        <v>0</v>
      </c>
      <c r="Y412">
        <v>0.22533524550172243</v>
      </c>
      <c r="Z412">
        <v>0.14871939696543568</v>
      </c>
      <c r="AA412">
        <v>0.23266006442569254</v>
      </c>
      <c r="AB412">
        <v>-3.7204087919230684</v>
      </c>
    </row>
    <row r="413" spans="1:28" x14ac:dyDescent="0.75">
      <c r="A413" t="s">
        <v>581</v>
      </c>
      <c r="B413">
        <v>93640</v>
      </c>
      <c r="C413">
        <v>19575</v>
      </c>
      <c r="D413">
        <v>20.9</v>
      </c>
      <c r="E413">
        <v>74065</v>
      </c>
      <c r="F413">
        <v>79.099999999999994</v>
      </c>
      <c r="G413">
        <v>7147</v>
      </c>
      <c r="H413">
        <v>7.63</v>
      </c>
      <c r="I413">
        <v>9.65</v>
      </c>
      <c r="J413">
        <v>2389</v>
      </c>
      <c r="K413">
        <v>2.5499999999999998</v>
      </c>
      <c r="L413">
        <v>3.23</v>
      </c>
      <c r="M413">
        <v>64529</v>
      </c>
      <c r="N413">
        <v>68.91</v>
      </c>
      <c r="O413">
        <v>87.12</v>
      </c>
      <c r="P413">
        <v>0</v>
      </c>
      <c r="Q413">
        <v>34424</v>
      </c>
      <c r="R413">
        <v>0</v>
      </c>
      <c r="S413">
        <v>30105</v>
      </c>
      <c r="T413">
        <v>2</v>
      </c>
      <c r="U413">
        <v>1</v>
      </c>
      <c r="V413">
        <v>0</v>
      </c>
      <c r="W413">
        <v>0.36762067492524564</v>
      </c>
      <c r="X413">
        <v>0</v>
      </c>
      <c r="Y413">
        <v>0.32149722340879966</v>
      </c>
      <c r="Z413">
        <v>0.17304952747766883</v>
      </c>
      <c r="AA413">
        <v>2.6521443076162582E-2</v>
      </c>
      <c r="AB413">
        <v>-5.7353743391482688</v>
      </c>
    </row>
    <row r="414" spans="1:28" x14ac:dyDescent="0.75">
      <c r="A414" t="s">
        <v>582</v>
      </c>
      <c r="B414">
        <v>108744</v>
      </c>
      <c r="C414">
        <v>21015</v>
      </c>
      <c r="D414">
        <v>19.329999999999998</v>
      </c>
      <c r="E414">
        <v>87729</v>
      </c>
      <c r="F414">
        <v>80.67</v>
      </c>
      <c r="G414">
        <v>7819</v>
      </c>
      <c r="H414">
        <v>7.19</v>
      </c>
      <c r="I414">
        <v>8.91</v>
      </c>
      <c r="J414">
        <v>2483</v>
      </c>
      <c r="K414">
        <v>2.2799999999999998</v>
      </c>
      <c r="L414">
        <v>2.83</v>
      </c>
      <c r="M414">
        <v>77427</v>
      </c>
      <c r="N414">
        <v>71.2</v>
      </c>
      <c r="O414">
        <v>88.26</v>
      </c>
      <c r="P414">
        <v>0</v>
      </c>
      <c r="Q414">
        <v>41192</v>
      </c>
      <c r="R414">
        <v>0</v>
      </c>
      <c r="S414">
        <v>36235</v>
      </c>
      <c r="T414">
        <v>2</v>
      </c>
      <c r="U414">
        <v>1</v>
      </c>
      <c r="V414">
        <v>0</v>
      </c>
      <c r="W414">
        <v>0.37879791068932539</v>
      </c>
      <c r="X414">
        <v>0</v>
      </c>
      <c r="Y414">
        <v>0.33321378650776134</v>
      </c>
      <c r="Z414">
        <v>0.17873102726238463</v>
      </c>
      <c r="AA414">
        <v>2.4293259001020445E-2</v>
      </c>
      <c r="AB414">
        <v>-5.7575612195610173</v>
      </c>
    </row>
    <row r="415" spans="1:28" x14ac:dyDescent="0.75">
      <c r="A415" t="s">
        <v>583</v>
      </c>
      <c r="B415">
        <v>70947</v>
      </c>
      <c r="C415">
        <v>20710</v>
      </c>
      <c r="D415">
        <v>29.19</v>
      </c>
      <c r="E415">
        <v>50237</v>
      </c>
      <c r="F415">
        <v>70.81</v>
      </c>
      <c r="G415">
        <v>4464</v>
      </c>
      <c r="H415">
        <v>6.29</v>
      </c>
      <c r="I415">
        <v>8.89</v>
      </c>
      <c r="J415">
        <v>1198</v>
      </c>
      <c r="K415">
        <v>1.69</v>
      </c>
      <c r="L415">
        <v>2.38</v>
      </c>
      <c r="M415">
        <v>44575</v>
      </c>
      <c r="N415">
        <v>62.83</v>
      </c>
      <c r="O415">
        <v>88.73</v>
      </c>
      <c r="P415">
        <v>0</v>
      </c>
      <c r="Q415">
        <v>30131</v>
      </c>
      <c r="R415">
        <v>0</v>
      </c>
      <c r="S415">
        <v>14444</v>
      </c>
      <c r="T415">
        <v>2</v>
      </c>
      <c r="U415">
        <v>1</v>
      </c>
      <c r="V415">
        <v>0</v>
      </c>
      <c r="W415">
        <v>0.42469730925902432</v>
      </c>
      <c r="X415">
        <v>0</v>
      </c>
      <c r="Y415">
        <v>0.20358859430278942</v>
      </c>
      <c r="Z415">
        <v>0.17544965522082107</v>
      </c>
      <c r="AA415">
        <v>0.53319093354785485</v>
      </c>
      <c r="AB415">
        <v>-0.93100959163071195</v>
      </c>
    </row>
    <row r="416" spans="1:28" x14ac:dyDescent="0.75">
      <c r="A416" t="s">
        <v>584</v>
      </c>
      <c r="B416">
        <v>79689</v>
      </c>
      <c r="C416">
        <v>19632</v>
      </c>
      <c r="D416">
        <v>24.64</v>
      </c>
      <c r="E416">
        <v>60057</v>
      </c>
      <c r="F416">
        <v>75.36</v>
      </c>
      <c r="G416">
        <v>5633</v>
      </c>
      <c r="H416">
        <v>7.07</v>
      </c>
      <c r="I416">
        <v>9.3800000000000008</v>
      </c>
      <c r="J416">
        <v>1495</v>
      </c>
      <c r="K416">
        <v>1.88</v>
      </c>
      <c r="L416">
        <v>2.4900000000000002</v>
      </c>
      <c r="M416">
        <v>52929</v>
      </c>
      <c r="N416">
        <v>66.42</v>
      </c>
      <c r="O416">
        <v>88.13</v>
      </c>
      <c r="P416">
        <v>0</v>
      </c>
      <c r="Q416">
        <v>34023</v>
      </c>
      <c r="R416">
        <v>0</v>
      </c>
      <c r="S416">
        <v>18906</v>
      </c>
      <c r="T416">
        <v>2</v>
      </c>
      <c r="U416">
        <v>1</v>
      </c>
      <c r="V416">
        <v>0</v>
      </c>
      <c r="W416">
        <v>0.42694725746338891</v>
      </c>
      <c r="X416">
        <v>0</v>
      </c>
      <c r="Y416">
        <v>0.23724729887437412</v>
      </c>
      <c r="Z416">
        <v>0.179082131514786</v>
      </c>
      <c r="AA416">
        <v>0.39016139528051763</v>
      </c>
      <c r="AB416">
        <v>-2.2347925412781411</v>
      </c>
    </row>
    <row r="417" spans="1:28" x14ac:dyDescent="0.75">
      <c r="A417" t="s">
        <v>585</v>
      </c>
      <c r="B417">
        <v>75397</v>
      </c>
      <c r="C417">
        <v>18207</v>
      </c>
      <c r="D417">
        <v>24.15</v>
      </c>
      <c r="E417">
        <v>57190</v>
      </c>
      <c r="F417">
        <v>75.849999999999994</v>
      </c>
      <c r="G417">
        <v>5607</v>
      </c>
      <c r="H417">
        <v>7.44</v>
      </c>
      <c r="I417">
        <v>9.8000000000000007</v>
      </c>
      <c r="J417">
        <v>1293</v>
      </c>
      <c r="K417">
        <v>1.71</v>
      </c>
      <c r="L417">
        <v>2.2599999999999998</v>
      </c>
      <c r="M417">
        <v>50290</v>
      </c>
      <c r="N417">
        <v>66.7</v>
      </c>
      <c r="O417">
        <v>87.93</v>
      </c>
      <c r="P417">
        <v>0</v>
      </c>
      <c r="Q417">
        <v>29704</v>
      </c>
      <c r="R417">
        <v>0</v>
      </c>
      <c r="S417">
        <v>20586</v>
      </c>
      <c r="T417">
        <v>2</v>
      </c>
      <c r="U417">
        <v>1</v>
      </c>
      <c r="V417">
        <v>0</v>
      </c>
      <c r="W417">
        <v>0.39396792975847844</v>
      </c>
      <c r="X417">
        <v>0</v>
      </c>
      <c r="Y417">
        <v>0.27303473613008478</v>
      </c>
      <c r="Z417">
        <v>0.17214496633375154</v>
      </c>
      <c r="AA417">
        <v>0.17926970581063092</v>
      </c>
      <c r="AB417">
        <v>-4.234936425167108</v>
      </c>
    </row>
    <row r="418" spans="1:28" x14ac:dyDescent="0.75">
      <c r="A418" t="s">
        <v>586</v>
      </c>
      <c r="B418">
        <v>87910</v>
      </c>
      <c r="C418">
        <v>21155</v>
      </c>
      <c r="D418">
        <v>24.06</v>
      </c>
      <c r="E418">
        <v>66755</v>
      </c>
      <c r="F418">
        <v>75.94</v>
      </c>
      <c r="G418">
        <v>6088</v>
      </c>
      <c r="H418">
        <v>6.93</v>
      </c>
      <c r="I418">
        <v>9.1199999999999992</v>
      </c>
      <c r="J418">
        <v>1919</v>
      </c>
      <c r="K418">
        <v>2.1800000000000002</v>
      </c>
      <c r="L418">
        <v>2.87</v>
      </c>
      <c r="M418">
        <v>58748</v>
      </c>
      <c r="N418">
        <v>66.83</v>
      </c>
      <c r="O418">
        <v>88.01</v>
      </c>
      <c r="P418">
        <v>0</v>
      </c>
      <c r="Q418">
        <v>29141</v>
      </c>
      <c r="R418">
        <v>0</v>
      </c>
      <c r="S418">
        <v>29607</v>
      </c>
      <c r="T418">
        <v>4</v>
      </c>
      <c r="U418">
        <v>1</v>
      </c>
      <c r="V418">
        <v>0</v>
      </c>
      <c r="W418">
        <v>0.3314867478102605</v>
      </c>
      <c r="X418">
        <v>0</v>
      </c>
      <c r="Y418">
        <v>0.33678762370606302</v>
      </c>
      <c r="Z418">
        <v>0.1670791044303683</v>
      </c>
      <c r="AA418">
        <v>3.7744609768269877E-4</v>
      </c>
      <c r="AB418">
        <v>-5.9962256577519364</v>
      </c>
    </row>
    <row r="419" spans="1:28" x14ac:dyDescent="0.75">
      <c r="A419" t="s">
        <v>587</v>
      </c>
      <c r="B419">
        <v>84871</v>
      </c>
      <c r="C419">
        <v>21186</v>
      </c>
      <c r="D419">
        <v>24.96</v>
      </c>
      <c r="E419">
        <v>63685</v>
      </c>
      <c r="F419">
        <v>75.040000000000006</v>
      </c>
      <c r="G419">
        <v>5434</v>
      </c>
      <c r="H419">
        <v>6.4</v>
      </c>
      <c r="I419">
        <v>8.5299999999999994</v>
      </c>
      <c r="J419">
        <v>1881</v>
      </c>
      <c r="K419">
        <v>2.2200000000000002</v>
      </c>
      <c r="L419">
        <v>2.95</v>
      </c>
      <c r="M419">
        <v>56370</v>
      </c>
      <c r="N419">
        <v>66.42</v>
      </c>
      <c r="O419">
        <v>88.51</v>
      </c>
      <c r="P419">
        <v>0</v>
      </c>
      <c r="Q419">
        <v>33041</v>
      </c>
      <c r="R419">
        <v>0</v>
      </c>
      <c r="S419">
        <v>23329</v>
      </c>
      <c r="T419">
        <v>2</v>
      </c>
      <c r="U419">
        <v>1</v>
      </c>
      <c r="V419">
        <v>0</v>
      </c>
      <c r="W419">
        <v>0.38930847992836187</v>
      </c>
      <c r="X419">
        <v>0</v>
      </c>
      <c r="Y419">
        <v>0.27487598826454268</v>
      </c>
      <c r="Z419">
        <v>0.17090395659651061</v>
      </c>
      <c r="AA419">
        <v>0.16334368507808855</v>
      </c>
      <c r="AB419">
        <v>-4.3894382821958047</v>
      </c>
    </row>
    <row r="420" spans="1:28" x14ac:dyDescent="0.75">
      <c r="A420" t="s">
        <v>588</v>
      </c>
      <c r="B420">
        <v>78032</v>
      </c>
      <c r="C420">
        <v>20177</v>
      </c>
      <c r="D420">
        <v>25.86</v>
      </c>
      <c r="E420">
        <v>57855</v>
      </c>
      <c r="F420">
        <v>74.14</v>
      </c>
      <c r="G420">
        <v>5145</v>
      </c>
      <c r="H420">
        <v>6.59</v>
      </c>
      <c r="I420">
        <v>8.89</v>
      </c>
      <c r="J420">
        <v>1397</v>
      </c>
      <c r="K420">
        <v>1.79</v>
      </c>
      <c r="L420">
        <v>2.41</v>
      </c>
      <c r="M420">
        <v>51313</v>
      </c>
      <c r="N420">
        <v>65.760000000000005</v>
      </c>
      <c r="O420">
        <v>88.69</v>
      </c>
      <c r="P420">
        <v>0</v>
      </c>
      <c r="Q420">
        <v>29823</v>
      </c>
      <c r="R420">
        <v>0</v>
      </c>
      <c r="S420">
        <v>21490</v>
      </c>
      <c r="T420">
        <v>2</v>
      </c>
      <c r="U420">
        <v>1</v>
      </c>
      <c r="V420">
        <v>0</v>
      </c>
      <c r="W420">
        <v>0.38218935821201561</v>
      </c>
      <c r="X420">
        <v>0</v>
      </c>
      <c r="Y420">
        <v>0.27539983596473244</v>
      </c>
      <c r="Z420">
        <v>0.16867712360113307</v>
      </c>
      <c r="AA420">
        <v>0.14649225762365164</v>
      </c>
      <c r="AB420">
        <v>-4.5534201677844912</v>
      </c>
    </row>
    <row r="421" spans="1:28" x14ac:dyDescent="0.75">
      <c r="A421" t="s">
        <v>589</v>
      </c>
      <c r="B421">
        <v>85311</v>
      </c>
      <c r="C421">
        <v>21847</v>
      </c>
      <c r="D421">
        <v>25.61</v>
      </c>
      <c r="E421">
        <v>63464</v>
      </c>
      <c r="F421">
        <v>74.39</v>
      </c>
      <c r="G421">
        <v>5680</v>
      </c>
      <c r="H421">
        <v>6.66</v>
      </c>
      <c r="I421">
        <v>8.9499999999999993</v>
      </c>
      <c r="J421">
        <v>1519</v>
      </c>
      <c r="K421">
        <v>1.78</v>
      </c>
      <c r="L421">
        <v>2.39</v>
      </c>
      <c r="M421">
        <v>56265</v>
      </c>
      <c r="N421">
        <v>65.95</v>
      </c>
      <c r="O421">
        <v>88.66</v>
      </c>
      <c r="P421">
        <v>0</v>
      </c>
      <c r="Q421">
        <v>35224</v>
      </c>
      <c r="R421">
        <v>0</v>
      </c>
      <c r="S421">
        <v>21041</v>
      </c>
      <c r="T421">
        <v>2</v>
      </c>
      <c r="U421">
        <v>1</v>
      </c>
      <c r="V421">
        <v>0</v>
      </c>
      <c r="W421">
        <v>0.4128893108743304</v>
      </c>
      <c r="X421">
        <v>0</v>
      </c>
      <c r="Y421">
        <v>0.24663876874025623</v>
      </c>
      <c r="Z421">
        <v>0.17504566784839529</v>
      </c>
      <c r="AA421">
        <v>0.3186226213032084</v>
      </c>
      <c r="AB421">
        <v>-2.9034234920286028</v>
      </c>
    </row>
    <row r="422" spans="1:28" x14ac:dyDescent="0.75">
      <c r="A422" t="s">
        <v>590</v>
      </c>
      <c r="B422">
        <v>89121</v>
      </c>
      <c r="C422">
        <v>22641</v>
      </c>
      <c r="D422">
        <v>25.4</v>
      </c>
      <c r="E422">
        <v>66480</v>
      </c>
      <c r="F422">
        <v>74.599999999999994</v>
      </c>
      <c r="G422">
        <v>5302</v>
      </c>
      <c r="H422">
        <v>5.95</v>
      </c>
      <c r="I422">
        <v>7.98</v>
      </c>
      <c r="J422">
        <v>1398</v>
      </c>
      <c r="K422">
        <v>1.57</v>
      </c>
      <c r="L422">
        <v>2.1</v>
      </c>
      <c r="M422">
        <v>59780</v>
      </c>
      <c r="N422">
        <v>67.08</v>
      </c>
      <c r="O422">
        <v>89.92</v>
      </c>
      <c r="P422">
        <v>0</v>
      </c>
      <c r="Q422">
        <v>43844</v>
      </c>
      <c r="R422">
        <v>0</v>
      </c>
      <c r="S422">
        <v>15936</v>
      </c>
      <c r="T422">
        <v>2</v>
      </c>
      <c r="U422">
        <v>1</v>
      </c>
      <c r="V422">
        <v>0</v>
      </c>
      <c r="W422">
        <v>0.49196036848778629</v>
      </c>
      <c r="X422">
        <v>0</v>
      </c>
      <c r="Y422">
        <v>0.17881307435957855</v>
      </c>
      <c r="Z422">
        <v>0.20094456127078675</v>
      </c>
      <c r="AA422">
        <v>0.76000367869358709</v>
      </c>
      <c r="AB422">
        <v>1.0335722902856084</v>
      </c>
    </row>
    <row r="423" spans="1:28" x14ac:dyDescent="0.75">
      <c r="A423" t="s">
        <v>591</v>
      </c>
      <c r="B423">
        <v>85679</v>
      </c>
      <c r="C423">
        <v>23151</v>
      </c>
      <c r="D423">
        <v>27.02</v>
      </c>
      <c r="E423">
        <v>62528</v>
      </c>
      <c r="F423">
        <v>72.98</v>
      </c>
      <c r="G423">
        <v>5396</v>
      </c>
      <c r="H423">
        <v>6.3</v>
      </c>
      <c r="I423">
        <v>8.6300000000000008</v>
      </c>
      <c r="J423">
        <v>1498</v>
      </c>
      <c r="K423">
        <v>1.75</v>
      </c>
      <c r="L423">
        <v>2.4</v>
      </c>
      <c r="M423">
        <v>55634</v>
      </c>
      <c r="N423">
        <v>64.930000000000007</v>
      </c>
      <c r="O423">
        <v>88.97</v>
      </c>
      <c r="P423">
        <v>0</v>
      </c>
      <c r="Q423">
        <v>36694</v>
      </c>
      <c r="R423">
        <v>0</v>
      </c>
      <c r="S423">
        <v>18940</v>
      </c>
      <c r="T423">
        <v>2</v>
      </c>
      <c r="U423">
        <v>1</v>
      </c>
      <c r="V423">
        <v>0</v>
      </c>
      <c r="W423">
        <v>0.42827297237362716</v>
      </c>
      <c r="X423">
        <v>0</v>
      </c>
      <c r="Y423">
        <v>0.22105766874029809</v>
      </c>
      <c r="Z423">
        <v>0.17809875168167355</v>
      </c>
      <c r="AA423">
        <v>0.46269861586544248</v>
      </c>
      <c r="AB423">
        <v>-1.5678691724523084</v>
      </c>
    </row>
    <row r="424" spans="1:28" x14ac:dyDescent="0.75">
      <c r="A424" t="s">
        <v>592</v>
      </c>
      <c r="B424">
        <v>79341</v>
      </c>
      <c r="C424">
        <v>22065</v>
      </c>
      <c r="D424">
        <v>27.81</v>
      </c>
      <c r="E424">
        <v>57276</v>
      </c>
      <c r="F424">
        <v>72.19</v>
      </c>
      <c r="G424">
        <v>4589</v>
      </c>
      <c r="H424">
        <v>5.78</v>
      </c>
      <c r="I424">
        <v>8.01</v>
      </c>
      <c r="J424">
        <v>1360</v>
      </c>
      <c r="K424">
        <v>1.71</v>
      </c>
      <c r="L424">
        <v>2.37</v>
      </c>
      <c r="M424">
        <v>51327</v>
      </c>
      <c r="N424">
        <v>64.69</v>
      </c>
      <c r="O424">
        <v>89.61</v>
      </c>
      <c r="P424">
        <v>0</v>
      </c>
      <c r="Q424">
        <v>38567</v>
      </c>
      <c r="R424">
        <v>0</v>
      </c>
      <c r="S424">
        <v>12760</v>
      </c>
      <c r="T424">
        <v>2</v>
      </c>
      <c r="U424">
        <v>1</v>
      </c>
      <c r="V424">
        <v>0</v>
      </c>
      <c r="W424">
        <v>0.48609168021577748</v>
      </c>
      <c r="X424">
        <v>0</v>
      </c>
      <c r="Y424">
        <v>0.1608247942425732</v>
      </c>
      <c r="Z424">
        <v>0.19844678429415163</v>
      </c>
      <c r="AA424">
        <v>0.82104506251147313</v>
      </c>
      <c r="AB424">
        <v>1.5371036296641449</v>
      </c>
    </row>
    <row r="425" spans="1:28" x14ac:dyDescent="0.75">
      <c r="A425" t="s">
        <v>593</v>
      </c>
      <c r="B425">
        <v>64796</v>
      </c>
      <c r="C425">
        <v>17393</v>
      </c>
      <c r="D425">
        <v>26.84</v>
      </c>
      <c r="E425">
        <v>47403</v>
      </c>
      <c r="F425">
        <v>73.16</v>
      </c>
      <c r="G425">
        <v>4925</v>
      </c>
      <c r="H425">
        <v>7.6</v>
      </c>
      <c r="I425">
        <v>10.39</v>
      </c>
      <c r="J425">
        <v>726</v>
      </c>
      <c r="K425">
        <v>1.1200000000000001</v>
      </c>
      <c r="L425">
        <v>1.53</v>
      </c>
      <c r="M425">
        <v>41752</v>
      </c>
      <c r="N425">
        <v>64.44</v>
      </c>
      <c r="O425">
        <v>88.08</v>
      </c>
      <c r="P425">
        <v>0</v>
      </c>
      <c r="Q425">
        <v>29570</v>
      </c>
      <c r="R425">
        <v>0</v>
      </c>
      <c r="S425">
        <v>12182</v>
      </c>
      <c r="T425">
        <v>2</v>
      </c>
      <c r="U425">
        <v>1</v>
      </c>
      <c r="V425">
        <v>0</v>
      </c>
      <c r="W425">
        <v>0.4563553305759615</v>
      </c>
      <c r="X425">
        <v>0</v>
      </c>
      <c r="Y425">
        <v>0.18800543243410087</v>
      </c>
      <c r="Z425">
        <v>0.18695322419197596</v>
      </c>
      <c r="AA425">
        <v>0.66573954505176747</v>
      </c>
      <c r="AB425">
        <v>0.23387064864304108</v>
      </c>
    </row>
    <row r="426" spans="1:28" x14ac:dyDescent="0.75">
      <c r="A426" t="s">
        <v>594</v>
      </c>
      <c r="B426">
        <v>83367</v>
      </c>
      <c r="C426">
        <v>18979</v>
      </c>
      <c r="D426">
        <v>22.77</v>
      </c>
      <c r="E426">
        <v>64388</v>
      </c>
      <c r="F426">
        <v>77.23</v>
      </c>
      <c r="G426">
        <v>5158</v>
      </c>
      <c r="H426">
        <v>6.19</v>
      </c>
      <c r="I426">
        <v>8.01</v>
      </c>
      <c r="J426">
        <v>1298</v>
      </c>
      <c r="K426">
        <v>1.56</v>
      </c>
      <c r="L426">
        <v>2.02</v>
      </c>
      <c r="M426">
        <v>57932</v>
      </c>
      <c r="N426">
        <v>69.489999999999995</v>
      </c>
      <c r="O426">
        <v>89.97</v>
      </c>
      <c r="P426">
        <v>0</v>
      </c>
      <c r="Q426">
        <v>46692</v>
      </c>
      <c r="R426">
        <v>0</v>
      </c>
      <c r="S426">
        <v>11240</v>
      </c>
      <c r="T426">
        <v>2</v>
      </c>
      <c r="U426">
        <v>1</v>
      </c>
      <c r="V426">
        <v>0</v>
      </c>
      <c r="W426">
        <v>0.5600777285976466</v>
      </c>
      <c r="X426">
        <v>0</v>
      </c>
      <c r="Y426">
        <v>0.13482553048568377</v>
      </c>
      <c r="Z426">
        <v>0.22975114301711677</v>
      </c>
      <c r="AA426">
        <v>0.97143940752455316</v>
      </c>
      <c r="AB426">
        <v>2.7209421813923669</v>
      </c>
    </row>
    <row r="427" spans="1:28" x14ac:dyDescent="0.75">
      <c r="A427" t="s">
        <v>595</v>
      </c>
      <c r="B427">
        <v>85328</v>
      </c>
      <c r="C427">
        <v>17569</v>
      </c>
      <c r="D427">
        <v>20.59</v>
      </c>
      <c r="E427">
        <v>67759</v>
      </c>
      <c r="F427">
        <v>79.41</v>
      </c>
      <c r="G427">
        <v>5198</v>
      </c>
      <c r="H427">
        <v>6.09</v>
      </c>
      <c r="I427">
        <v>7.67</v>
      </c>
      <c r="J427">
        <v>1322</v>
      </c>
      <c r="K427">
        <v>1.55</v>
      </c>
      <c r="L427">
        <v>1.95</v>
      </c>
      <c r="M427">
        <v>61239</v>
      </c>
      <c r="N427">
        <v>71.77</v>
      </c>
      <c r="O427">
        <v>90.38</v>
      </c>
      <c r="P427">
        <v>0</v>
      </c>
      <c r="Q427">
        <v>48776</v>
      </c>
      <c r="R427">
        <v>0</v>
      </c>
      <c r="S427">
        <v>12463</v>
      </c>
      <c r="T427">
        <v>2</v>
      </c>
      <c r="U427">
        <v>1</v>
      </c>
      <c r="V427">
        <v>0</v>
      </c>
      <c r="W427">
        <v>0.5716294768423027</v>
      </c>
      <c r="X427">
        <v>0</v>
      </c>
      <c r="Y427">
        <v>0.14605990999437465</v>
      </c>
      <c r="Z427">
        <v>0.23416033081420307</v>
      </c>
      <c r="AA427">
        <v>0.94909341027794303</v>
      </c>
      <c r="AB427">
        <v>2.5508344072220055</v>
      </c>
    </row>
    <row r="428" spans="1:28" x14ac:dyDescent="0.75">
      <c r="A428" t="s">
        <v>596</v>
      </c>
      <c r="B428">
        <v>83216</v>
      </c>
      <c r="C428">
        <v>18670</v>
      </c>
      <c r="D428">
        <v>22.44</v>
      </c>
      <c r="E428">
        <v>64546</v>
      </c>
      <c r="F428">
        <v>77.56</v>
      </c>
      <c r="G428">
        <v>5109</v>
      </c>
      <c r="H428">
        <v>6.14</v>
      </c>
      <c r="I428">
        <v>7.92</v>
      </c>
      <c r="J428">
        <v>1210</v>
      </c>
      <c r="K428">
        <v>1.45</v>
      </c>
      <c r="L428">
        <v>1.87</v>
      </c>
      <c r="M428">
        <v>58227</v>
      </c>
      <c r="N428">
        <v>69.97</v>
      </c>
      <c r="O428">
        <v>90.21</v>
      </c>
      <c r="P428">
        <v>0</v>
      </c>
      <c r="Q428">
        <v>47260</v>
      </c>
      <c r="R428">
        <v>0</v>
      </c>
      <c r="S428">
        <v>10967</v>
      </c>
      <c r="T428">
        <v>2</v>
      </c>
      <c r="U428">
        <v>1</v>
      </c>
      <c r="V428">
        <v>0</v>
      </c>
      <c r="W428">
        <v>0.56791963084022301</v>
      </c>
      <c r="X428">
        <v>0</v>
      </c>
      <c r="Y428">
        <v>0.13178955970005768</v>
      </c>
      <c r="Z428">
        <v>0.23318606160531793</v>
      </c>
      <c r="AA428">
        <v>0.98404091663659343</v>
      </c>
      <c r="AB428">
        <v>2.8158534792961945</v>
      </c>
    </row>
    <row r="429" spans="1:28" x14ac:dyDescent="0.75">
      <c r="A429" t="s">
        <v>597</v>
      </c>
      <c r="B429">
        <v>78395</v>
      </c>
      <c r="C429">
        <v>17004</v>
      </c>
      <c r="D429">
        <v>21.69</v>
      </c>
      <c r="E429">
        <v>61391</v>
      </c>
      <c r="F429">
        <v>78.31</v>
      </c>
      <c r="G429">
        <v>4356</v>
      </c>
      <c r="H429">
        <v>5.56</v>
      </c>
      <c r="I429">
        <v>7.1</v>
      </c>
      <c r="J429">
        <v>1077</v>
      </c>
      <c r="K429">
        <v>1.37</v>
      </c>
      <c r="L429">
        <v>1.75</v>
      </c>
      <c r="M429">
        <v>55958</v>
      </c>
      <c r="N429">
        <v>71.38</v>
      </c>
      <c r="O429">
        <v>91.15</v>
      </c>
      <c r="P429">
        <v>0</v>
      </c>
      <c r="Q429">
        <v>46614</v>
      </c>
      <c r="R429">
        <v>0</v>
      </c>
      <c r="S429">
        <v>9344</v>
      </c>
      <c r="T429">
        <v>2</v>
      </c>
      <c r="U429">
        <v>1</v>
      </c>
      <c r="V429">
        <v>0</v>
      </c>
      <c r="W429">
        <v>0.59460424771988007</v>
      </c>
      <c r="X429">
        <v>0</v>
      </c>
      <c r="Y429">
        <v>0.11919127495375981</v>
      </c>
      <c r="Z429">
        <v>0.24514524234848695</v>
      </c>
      <c r="AA429">
        <v>1.0266366052511589</v>
      </c>
      <c r="AB429">
        <v>3.1307772463258949</v>
      </c>
    </row>
    <row r="430" spans="1:28" x14ac:dyDescent="0.75">
      <c r="A430" t="s">
        <v>598</v>
      </c>
      <c r="B430">
        <v>73674</v>
      </c>
      <c r="C430">
        <v>17962</v>
      </c>
      <c r="D430">
        <v>24.38</v>
      </c>
      <c r="E430">
        <v>55712</v>
      </c>
      <c r="F430">
        <v>75.62</v>
      </c>
      <c r="G430">
        <v>4109</v>
      </c>
      <c r="H430">
        <v>5.58</v>
      </c>
      <c r="I430">
        <v>7.38</v>
      </c>
      <c r="J430">
        <v>1038</v>
      </c>
      <c r="K430">
        <v>1.41</v>
      </c>
      <c r="L430">
        <v>1.86</v>
      </c>
      <c r="M430">
        <v>50565</v>
      </c>
      <c r="N430">
        <v>68.63</v>
      </c>
      <c r="O430">
        <v>90.76</v>
      </c>
      <c r="P430">
        <v>0</v>
      </c>
      <c r="Q430">
        <v>41316</v>
      </c>
      <c r="R430">
        <v>0</v>
      </c>
      <c r="S430">
        <v>9249</v>
      </c>
      <c r="T430">
        <v>2</v>
      </c>
      <c r="U430">
        <v>1</v>
      </c>
      <c r="V430">
        <v>0</v>
      </c>
      <c r="W430">
        <v>0.56079485300105869</v>
      </c>
      <c r="X430">
        <v>0</v>
      </c>
      <c r="Y430">
        <v>0.12553953905041126</v>
      </c>
      <c r="Z430">
        <v>0.23048173386914175</v>
      </c>
      <c r="AA430">
        <v>0.99560178165710589</v>
      </c>
      <c r="AB430">
        <v>2.9022509620763444</v>
      </c>
    </row>
    <row r="431" spans="1:28" x14ac:dyDescent="0.75">
      <c r="A431" t="s">
        <v>599</v>
      </c>
      <c r="B431">
        <v>75749</v>
      </c>
      <c r="C431">
        <v>19393</v>
      </c>
      <c r="D431">
        <v>25.6</v>
      </c>
      <c r="E431">
        <v>56356</v>
      </c>
      <c r="F431">
        <v>74.400000000000006</v>
      </c>
      <c r="G431">
        <v>4124</v>
      </c>
      <c r="H431">
        <v>5.44</v>
      </c>
      <c r="I431">
        <v>7.32</v>
      </c>
      <c r="J431">
        <v>1178</v>
      </c>
      <c r="K431">
        <v>1.56</v>
      </c>
      <c r="L431">
        <v>2.09</v>
      </c>
      <c r="M431">
        <v>51054</v>
      </c>
      <c r="N431">
        <v>67.400000000000006</v>
      </c>
      <c r="O431">
        <v>90.59</v>
      </c>
      <c r="P431">
        <v>0</v>
      </c>
      <c r="Q431">
        <v>41178</v>
      </c>
      <c r="R431">
        <v>0</v>
      </c>
      <c r="S431">
        <v>9876</v>
      </c>
      <c r="T431">
        <v>2</v>
      </c>
      <c r="U431">
        <v>1</v>
      </c>
      <c r="V431">
        <v>0</v>
      </c>
      <c r="W431">
        <v>0.54361113678068362</v>
      </c>
      <c r="X431">
        <v>0</v>
      </c>
      <c r="Y431">
        <v>0.13037795878493447</v>
      </c>
      <c r="Z431">
        <v>0.22301690234911187</v>
      </c>
      <c r="AA431">
        <v>0.9727498560250788</v>
      </c>
      <c r="AB431">
        <v>2.7308471019291325</v>
      </c>
    </row>
    <row r="432" spans="1:28" x14ac:dyDescent="0.75">
      <c r="A432" t="s">
        <v>600</v>
      </c>
      <c r="B432">
        <v>80524</v>
      </c>
      <c r="C432">
        <v>20179</v>
      </c>
      <c r="D432">
        <v>25.06</v>
      </c>
      <c r="E432">
        <v>60345</v>
      </c>
      <c r="F432">
        <v>74.94</v>
      </c>
      <c r="G432">
        <v>4825</v>
      </c>
      <c r="H432">
        <v>5.99</v>
      </c>
      <c r="I432">
        <v>8</v>
      </c>
      <c r="J432">
        <v>1307</v>
      </c>
      <c r="K432">
        <v>1.62</v>
      </c>
      <c r="L432">
        <v>2.17</v>
      </c>
      <c r="M432">
        <v>54213</v>
      </c>
      <c r="N432">
        <v>67.33</v>
      </c>
      <c r="O432">
        <v>89.84</v>
      </c>
      <c r="P432">
        <v>0</v>
      </c>
      <c r="Q432">
        <v>40249</v>
      </c>
      <c r="R432">
        <v>0</v>
      </c>
      <c r="S432">
        <v>13964</v>
      </c>
      <c r="T432">
        <v>2</v>
      </c>
      <c r="U432">
        <v>1</v>
      </c>
      <c r="V432">
        <v>0</v>
      </c>
      <c r="W432">
        <v>0.49983855744871092</v>
      </c>
      <c r="X432">
        <v>0</v>
      </c>
      <c r="Y432">
        <v>0.17341413740002981</v>
      </c>
      <c r="Z432">
        <v>0.20407948744443413</v>
      </c>
      <c r="AA432">
        <v>0.79125523191393865</v>
      </c>
      <c r="AB432">
        <v>1.2928575633639063</v>
      </c>
    </row>
    <row r="433" spans="1:28" x14ac:dyDescent="0.75">
      <c r="A433" t="s">
        <v>601</v>
      </c>
      <c r="B433">
        <v>73758</v>
      </c>
      <c r="C433">
        <v>20953</v>
      </c>
      <c r="D433">
        <v>28.41</v>
      </c>
      <c r="E433">
        <v>52805</v>
      </c>
      <c r="F433">
        <v>71.59</v>
      </c>
      <c r="G433">
        <v>4149</v>
      </c>
      <c r="H433">
        <v>5.63</v>
      </c>
      <c r="I433">
        <v>7.86</v>
      </c>
      <c r="J433">
        <v>1537</v>
      </c>
      <c r="K433">
        <v>2.08</v>
      </c>
      <c r="L433">
        <v>2.91</v>
      </c>
      <c r="M433">
        <v>47119</v>
      </c>
      <c r="N433">
        <v>63.88</v>
      </c>
      <c r="O433">
        <v>89.23</v>
      </c>
      <c r="P433">
        <v>0</v>
      </c>
      <c r="Q433">
        <v>31774</v>
      </c>
      <c r="R433">
        <v>0</v>
      </c>
      <c r="S433">
        <v>15345</v>
      </c>
      <c r="T433">
        <v>2</v>
      </c>
      <c r="U433">
        <v>1</v>
      </c>
      <c r="V433">
        <v>0</v>
      </c>
      <c r="W433">
        <v>0.43078716884948076</v>
      </c>
      <c r="X433">
        <v>0</v>
      </c>
      <c r="Y433">
        <v>0.20804522899210934</v>
      </c>
      <c r="Z433">
        <v>0.17806859213426812</v>
      </c>
      <c r="AA433">
        <v>0.52625984002861781</v>
      </c>
      <c r="AB433">
        <v>-0.99311716570402453</v>
      </c>
    </row>
    <row r="434" spans="1:28" x14ac:dyDescent="0.75">
      <c r="A434" t="s">
        <v>602</v>
      </c>
      <c r="B434">
        <v>90890</v>
      </c>
      <c r="C434">
        <v>21578</v>
      </c>
      <c r="D434">
        <v>23.74</v>
      </c>
      <c r="E434">
        <v>69312</v>
      </c>
      <c r="F434">
        <v>76.260000000000005</v>
      </c>
      <c r="G434">
        <v>6198</v>
      </c>
      <c r="H434">
        <v>6.82</v>
      </c>
      <c r="I434">
        <v>8.94</v>
      </c>
      <c r="J434">
        <v>1596</v>
      </c>
      <c r="K434">
        <v>1.76</v>
      </c>
      <c r="L434">
        <v>2.2999999999999998</v>
      </c>
      <c r="M434">
        <v>61518</v>
      </c>
      <c r="N434">
        <v>67.680000000000007</v>
      </c>
      <c r="O434">
        <v>88.76</v>
      </c>
      <c r="P434">
        <v>0</v>
      </c>
      <c r="Q434">
        <v>40838</v>
      </c>
      <c r="R434">
        <v>0</v>
      </c>
      <c r="S434">
        <v>20680</v>
      </c>
      <c r="T434">
        <v>2</v>
      </c>
      <c r="U434">
        <v>1</v>
      </c>
      <c r="V434">
        <v>0</v>
      </c>
      <c r="W434">
        <v>0.44931235559467486</v>
      </c>
      <c r="X434">
        <v>0</v>
      </c>
      <c r="Y434">
        <v>0.22752778083397512</v>
      </c>
      <c r="Z434">
        <v>0.18649553705858526</v>
      </c>
      <c r="AA434">
        <v>0.48118793051754394</v>
      </c>
      <c r="AB434">
        <v>-1.3997273155517984</v>
      </c>
    </row>
    <row r="435" spans="1:28" x14ac:dyDescent="0.75">
      <c r="A435" t="s">
        <v>603</v>
      </c>
      <c r="B435">
        <v>88783</v>
      </c>
      <c r="C435">
        <v>18384</v>
      </c>
      <c r="D435">
        <v>20.71</v>
      </c>
      <c r="E435">
        <v>70399</v>
      </c>
      <c r="F435">
        <v>79.290000000000006</v>
      </c>
      <c r="G435">
        <v>6182</v>
      </c>
      <c r="H435">
        <v>6.96</v>
      </c>
      <c r="I435">
        <v>8.7799999999999994</v>
      </c>
      <c r="J435">
        <v>1533</v>
      </c>
      <c r="K435">
        <v>1.73</v>
      </c>
      <c r="L435">
        <v>2.1800000000000002</v>
      </c>
      <c r="M435">
        <v>62684</v>
      </c>
      <c r="N435">
        <v>70.599999999999994</v>
      </c>
      <c r="O435">
        <v>89.04</v>
      </c>
      <c r="P435">
        <v>0</v>
      </c>
      <c r="Q435">
        <v>46515</v>
      </c>
      <c r="R435">
        <v>0</v>
      </c>
      <c r="S435">
        <v>16169</v>
      </c>
      <c r="T435">
        <v>2</v>
      </c>
      <c r="U435">
        <v>1</v>
      </c>
      <c r="V435">
        <v>0</v>
      </c>
      <c r="W435">
        <v>0.52391786715925348</v>
      </c>
      <c r="X435">
        <v>0</v>
      </c>
      <c r="Y435">
        <v>0.18211819830372933</v>
      </c>
      <c r="Z435">
        <v>0.21391308880505963</v>
      </c>
      <c r="AA435">
        <v>0.79000412946907328</v>
      </c>
      <c r="AB435">
        <v>1.2825366753900038</v>
      </c>
    </row>
    <row r="436" spans="1:28" x14ac:dyDescent="0.75">
      <c r="A436" t="s">
        <v>604</v>
      </c>
      <c r="B436">
        <v>68218</v>
      </c>
      <c r="C436">
        <v>18502</v>
      </c>
      <c r="D436">
        <v>27.12</v>
      </c>
      <c r="E436">
        <v>49716</v>
      </c>
      <c r="F436">
        <v>72.88</v>
      </c>
      <c r="G436">
        <v>3659</v>
      </c>
      <c r="H436">
        <v>5.36</v>
      </c>
      <c r="I436">
        <v>7.36</v>
      </c>
      <c r="J436">
        <v>1285</v>
      </c>
      <c r="K436">
        <v>1.88</v>
      </c>
      <c r="L436">
        <v>2.58</v>
      </c>
      <c r="M436">
        <v>44772</v>
      </c>
      <c r="N436">
        <v>65.63</v>
      </c>
      <c r="O436">
        <v>90.06</v>
      </c>
      <c r="P436">
        <v>0</v>
      </c>
      <c r="Q436">
        <v>35412</v>
      </c>
      <c r="R436">
        <v>0</v>
      </c>
      <c r="S436">
        <v>9360</v>
      </c>
      <c r="T436">
        <v>2</v>
      </c>
      <c r="U436">
        <v>1</v>
      </c>
      <c r="V436">
        <v>0</v>
      </c>
      <c r="W436">
        <v>0.51910053065173412</v>
      </c>
      <c r="X436">
        <v>0</v>
      </c>
      <c r="Y436">
        <v>0.13720718871852003</v>
      </c>
      <c r="Z436">
        <v>0.21248895143789562</v>
      </c>
      <c r="AA436">
        <v>0.93530639137479776</v>
      </c>
      <c r="AB436">
        <v>2.4447819739791186</v>
      </c>
    </row>
    <row r="437" spans="1:28" x14ac:dyDescent="0.75">
      <c r="A437" t="s">
        <v>605</v>
      </c>
      <c r="B437">
        <v>68951</v>
      </c>
      <c r="C437">
        <v>16036</v>
      </c>
      <c r="D437">
        <v>23.26</v>
      </c>
      <c r="E437">
        <v>52915</v>
      </c>
      <c r="F437">
        <v>76.739999999999995</v>
      </c>
      <c r="G437">
        <v>4339</v>
      </c>
      <c r="H437">
        <v>6.29</v>
      </c>
      <c r="I437">
        <v>8.1999999999999993</v>
      </c>
      <c r="J437">
        <v>1065</v>
      </c>
      <c r="K437">
        <v>1.54</v>
      </c>
      <c r="L437">
        <v>2.0099999999999998</v>
      </c>
      <c r="M437">
        <v>47511</v>
      </c>
      <c r="N437">
        <v>68.91</v>
      </c>
      <c r="O437">
        <v>89.79</v>
      </c>
      <c r="P437">
        <v>0</v>
      </c>
      <c r="Q437">
        <v>37031</v>
      </c>
      <c r="R437">
        <v>0</v>
      </c>
      <c r="S437">
        <v>10480</v>
      </c>
      <c r="T437">
        <v>2</v>
      </c>
      <c r="U437">
        <v>1</v>
      </c>
      <c r="V437">
        <v>0</v>
      </c>
      <c r="W437">
        <v>0.53706255166712591</v>
      </c>
      <c r="X437">
        <v>0</v>
      </c>
      <c r="Y437">
        <v>0.15199199431480326</v>
      </c>
      <c r="Z437">
        <v>0.21956702217341567</v>
      </c>
      <c r="AA437">
        <v>0.9049074633120745</v>
      </c>
      <c r="AB437">
        <v>2.2081455129404013</v>
      </c>
    </row>
    <row r="438" spans="1:28" x14ac:dyDescent="0.75">
      <c r="A438" t="s">
        <v>606</v>
      </c>
      <c r="B438">
        <v>90249</v>
      </c>
      <c r="C438">
        <v>19634</v>
      </c>
      <c r="D438">
        <v>21.76</v>
      </c>
      <c r="E438">
        <v>70615</v>
      </c>
      <c r="F438">
        <v>78.239999999999995</v>
      </c>
      <c r="G438">
        <v>5893</v>
      </c>
      <c r="H438">
        <v>6.53</v>
      </c>
      <c r="I438">
        <v>8.35</v>
      </c>
      <c r="J438">
        <v>1998</v>
      </c>
      <c r="K438">
        <v>2.21</v>
      </c>
      <c r="L438">
        <v>2.83</v>
      </c>
      <c r="M438">
        <v>62724</v>
      </c>
      <c r="N438">
        <v>69.5</v>
      </c>
      <c r="O438">
        <v>88.83</v>
      </c>
      <c r="P438">
        <v>0</v>
      </c>
      <c r="Q438">
        <v>48532</v>
      </c>
      <c r="R438">
        <v>0</v>
      </c>
      <c r="S438">
        <v>14192</v>
      </c>
      <c r="T438">
        <v>2</v>
      </c>
      <c r="U438">
        <v>1</v>
      </c>
      <c r="V438">
        <v>0</v>
      </c>
      <c r="W438">
        <v>0.5377566510432249</v>
      </c>
      <c r="X438">
        <v>0</v>
      </c>
      <c r="Y438">
        <v>0.15725381998692506</v>
      </c>
      <c r="Z438">
        <v>0.21974479000155914</v>
      </c>
      <c r="AA438">
        <v>0.8890427563174742</v>
      </c>
      <c r="AB438">
        <v>2.0831873876919325</v>
      </c>
    </row>
    <row r="439" spans="1:28" x14ac:dyDescent="0.75">
      <c r="A439" t="s">
        <v>607</v>
      </c>
      <c r="B439">
        <v>97390</v>
      </c>
      <c r="C439">
        <v>20036</v>
      </c>
      <c r="D439">
        <v>20.57</v>
      </c>
      <c r="E439">
        <v>77354</v>
      </c>
      <c r="F439">
        <v>79.430000000000007</v>
      </c>
      <c r="G439">
        <v>6591</v>
      </c>
      <c r="H439">
        <v>6.77</v>
      </c>
      <c r="I439">
        <v>8.52</v>
      </c>
      <c r="J439">
        <v>2745</v>
      </c>
      <c r="K439">
        <v>2.82</v>
      </c>
      <c r="L439">
        <v>3.55</v>
      </c>
      <c r="M439">
        <v>68018</v>
      </c>
      <c r="N439">
        <v>69.84</v>
      </c>
      <c r="O439">
        <v>87.93</v>
      </c>
      <c r="P439">
        <v>0</v>
      </c>
      <c r="Q439">
        <v>46797</v>
      </c>
      <c r="R439">
        <v>0</v>
      </c>
      <c r="S439">
        <v>21221</v>
      </c>
      <c r="T439">
        <v>2</v>
      </c>
      <c r="U439">
        <v>1</v>
      </c>
      <c r="V439">
        <v>0</v>
      </c>
      <c r="W439">
        <v>0.48051134613410001</v>
      </c>
      <c r="X439">
        <v>0</v>
      </c>
      <c r="Y439">
        <v>0.21789711469350037</v>
      </c>
      <c r="Z439">
        <v>0.19775408454470847</v>
      </c>
      <c r="AA439">
        <v>0.58390325440483115</v>
      </c>
      <c r="AB439">
        <v>-0.48010734979096803</v>
      </c>
    </row>
    <row r="440" spans="1:28" x14ac:dyDescent="0.75">
      <c r="A440" t="s">
        <v>608</v>
      </c>
      <c r="B440">
        <v>84750</v>
      </c>
      <c r="C440">
        <v>17914</v>
      </c>
      <c r="D440">
        <v>21.14</v>
      </c>
      <c r="E440">
        <v>66836</v>
      </c>
      <c r="F440">
        <v>78.86</v>
      </c>
      <c r="G440">
        <v>5404</v>
      </c>
      <c r="H440">
        <v>6.38</v>
      </c>
      <c r="I440">
        <v>8.09</v>
      </c>
      <c r="J440">
        <v>2308</v>
      </c>
      <c r="K440">
        <v>2.72</v>
      </c>
      <c r="L440">
        <v>3.45</v>
      </c>
      <c r="M440">
        <v>59124</v>
      </c>
      <c r="N440">
        <v>69.760000000000005</v>
      </c>
      <c r="O440">
        <v>88.46</v>
      </c>
      <c r="P440">
        <v>0</v>
      </c>
      <c r="Q440">
        <v>40498</v>
      </c>
      <c r="R440">
        <v>0</v>
      </c>
      <c r="S440">
        <v>18626</v>
      </c>
      <c r="T440">
        <v>2</v>
      </c>
      <c r="U440">
        <v>1</v>
      </c>
      <c r="V440">
        <v>0</v>
      </c>
      <c r="W440">
        <v>0.47785250737463125</v>
      </c>
      <c r="X440">
        <v>0</v>
      </c>
      <c r="Y440">
        <v>0.21977581120943954</v>
      </c>
      <c r="Z440">
        <v>0.19683311984672433</v>
      </c>
      <c r="AA440">
        <v>0.57121345661071565</v>
      </c>
      <c r="AB440">
        <v>-0.59234846210386749</v>
      </c>
    </row>
    <row r="441" spans="1:28" x14ac:dyDescent="0.75">
      <c r="A441" t="s">
        <v>609</v>
      </c>
      <c r="B441">
        <v>84251</v>
      </c>
      <c r="C441">
        <v>21343</v>
      </c>
      <c r="D441">
        <v>25.33</v>
      </c>
      <c r="E441">
        <v>62908</v>
      </c>
      <c r="F441">
        <v>74.67</v>
      </c>
      <c r="G441">
        <v>4794</v>
      </c>
      <c r="H441">
        <v>5.69</v>
      </c>
      <c r="I441">
        <v>7.62</v>
      </c>
      <c r="J441">
        <v>2106</v>
      </c>
      <c r="K441">
        <v>2.5</v>
      </c>
      <c r="L441">
        <v>3.35</v>
      </c>
      <c r="M441">
        <v>56008</v>
      </c>
      <c r="N441">
        <v>66.48</v>
      </c>
      <c r="O441">
        <v>89.03</v>
      </c>
      <c r="P441">
        <v>0</v>
      </c>
      <c r="Q441">
        <v>32225</v>
      </c>
      <c r="R441">
        <v>0</v>
      </c>
      <c r="S441">
        <v>23783</v>
      </c>
      <c r="T441">
        <v>2</v>
      </c>
      <c r="U441">
        <v>1</v>
      </c>
      <c r="V441">
        <v>0</v>
      </c>
      <c r="W441">
        <v>0.38248804168496514</v>
      </c>
      <c r="X441">
        <v>0</v>
      </c>
      <c r="Y441">
        <v>0.28228745059405824</v>
      </c>
      <c r="Z441">
        <v>0.16992770007505253</v>
      </c>
      <c r="AA441">
        <v>0.12752469851282505</v>
      </c>
      <c r="AB441">
        <v>-4.7386061520178444</v>
      </c>
    </row>
    <row r="442" spans="1:28" x14ac:dyDescent="0.75">
      <c r="A442" t="s">
        <v>610</v>
      </c>
      <c r="B442">
        <v>75477</v>
      </c>
      <c r="C442">
        <v>18290</v>
      </c>
      <c r="D442">
        <v>24.23</v>
      </c>
      <c r="E442">
        <v>57187</v>
      </c>
      <c r="F442">
        <v>75.77</v>
      </c>
      <c r="G442">
        <v>4164</v>
      </c>
      <c r="H442">
        <v>5.52</v>
      </c>
      <c r="I442">
        <v>7.28</v>
      </c>
      <c r="J442">
        <v>1760</v>
      </c>
      <c r="K442">
        <v>2.33</v>
      </c>
      <c r="L442">
        <v>3.08</v>
      </c>
      <c r="M442">
        <v>51263</v>
      </c>
      <c r="N442">
        <v>67.92</v>
      </c>
      <c r="O442">
        <v>89.64</v>
      </c>
      <c r="P442">
        <v>0</v>
      </c>
      <c r="Q442">
        <v>36624</v>
      </c>
      <c r="R442">
        <v>0</v>
      </c>
      <c r="S442">
        <v>14639</v>
      </c>
      <c r="T442">
        <v>2</v>
      </c>
      <c r="U442">
        <v>1</v>
      </c>
      <c r="V442">
        <v>0</v>
      </c>
      <c r="W442">
        <v>0.48523391231765967</v>
      </c>
      <c r="X442">
        <v>0</v>
      </c>
      <c r="Y442">
        <v>0.19395312479298329</v>
      </c>
      <c r="Z442">
        <v>0.19858625735135935</v>
      </c>
      <c r="AA442">
        <v>0.68982157309482428</v>
      </c>
      <c r="AB442">
        <v>0.44058106587365309</v>
      </c>
    </row>
    <row r="443" spans="1:28" x14ac:dyDescent="0.75">
      <c r="A443" t="s">
        <v>611</v>
      </c>
      <c r="B443">
        <v>83814</v>
      </c>
      <c r="C443">
        <v>16626</v>
      </c>
      <c r="D443">
        <v>19.84</v>
      </c>
      <c r="E443">
        <v>67188</v>
      </c>
      <c r="F443">
        <v>80.16</v>
      </c>
      <c r="G443">
        <v>5534</v>
      </c>
      <c r="H443">
        <v>6.6</v>
      </c>
      <c r="I443">
        <v>8.24</v>
      </c>
      <c r="J443">
        <v>2632</v>
      </c>
      <c r="K443">
        <v>3.14</v>
      </c>
      <c r="L443">
        <v>3.92</v>
      </c>
      <c r="M443">
        <v>59022</v>
      </c>
      <c r="N443">
        <v>70.42</v>
      </c>
      <c r="O443">
        <v>87.85</v>
      </c>
      <c r="P443">
        <v>0</v>
      </c>
      <c r="Q443">
        <v>28524</v>
      </c>
      <c r="R443">
        <v>0</v>
      </c>
      <c r="S443">
        <v>30498</v>
      </c>
      <c r="T443">
        <v>4</v>
      </c>
      <c r="U443">
        <v>1</v>
      </c>
      <c r="V443">
        <v>0</v>
      </c>
      <c r="W443">
        <v>0.34032500536903143</v>
      </c>
      <c r="X443">
        <v>0</v>
      </c>
      <c r="Y443">
        <v>0.36387715656095643</v>
      </c>
      <c r="Z443">
        <v>0.17624735680968442</v>
      </c>
      <c r="AA443">
        <v>6.6890116740221939E-3</v>
      </c>
      <c r="AB443">
        <v>-5.9331472106511587</v>
      </c>
    </row>
    <row r="444" spans="1:28" x14ac:dyDescent="0.75">
      <c r="A444" t="s">
        <v>612</v>
      </c>
      <c r="B444">
        <v>83948</v>
      </c>
      <c r="C444">
        <v>16417</v>
      </c>
      <c r="D444">
        <v>19.559999999999999</v>
      </c>
      <c r="E444">
        <v>67531</v>
      </c>
      <c r="F444">
        <v>80.44</v>
      </c>
      <c r="G444">
        <v>5528</v>
      </c>
      <c r="H444">
        <v>6.59</v>
      </c>
      <c r="I444">
        <v>8.19</v>
      </c>
      <c r="J444">
        <v>2203</v>
      </c>
      <c r="K444">
        <v>2.62</v>
      </c>
      <c r="L444">
        <v>3.26</v>
      </c>
      <c r="M444">
        <v>59800</v>
      </c>
      <c r="N444">
        <v>71.23</v>
      </c>
      <c r="O444">
        <v>88.55</v>
      </c>
      <c r="P444">
        <v>0</v>
      </c>
      <c r="Q444">
        <v>30450</v>
      </c>
      <c r="R444">
        <v>0</v>
      </c>
      <c r="S444">
        <v>29350</v>
      </c>
      <c r="T444">
        <v>2</v>
      </c>
      <c r="U444">
        <v>1</v>
      </c>
      <c r="V444">
        <v>0</v>
      </c>
      <c r="W444">
        <v>0.36272454376518798</v>
      </c>
      <c r="X444">
        <v>0</v>
      </c>
      <c r="Y444">
        <v>0.34962119407252107</v>
      </c>
      <c r="Z444">
        <v>0.1781466821473752</v>
      </c>
      <c r="AA444">
        <v>2.0281195625890813E-3</v>
      </c>
      <c r="AB444">
        <v>-5.9797222332576645</v>
      </c>
    </row>
    <row r="445" spans="1:28" x14ac:dyDescent="0.75">
      <c r="A445" t="s">
        <v>613</v>
      </c>
      <c r="B445">
        <v>81460</v>
      </c>
      <c r="C445">
        <v>17845</v>
      </c>
      <c r="D445">
        <v>21.91</v>
      </c>
      <c r="E445">
        <v>63615</v>
      </c>
      <c r="F445">
        <v>78.09</v>
      </c>
      <c r="G445">
        <v>4913</v>
      </c>
      <c r="H445">
        <v>6.03</v>
      </c>
      <c r="I445">
        <v>7.72</v>
      </c>
      <c r="J445">
        <v>2008</v>
      </c>
      <c r="K445">
        <v>2.4700000000000002</v>
      </c>
      <c r="L445">
        <v>3.16</v>
      </c>
      <c r="M445">
        <v>56694</v>
      </c>
      <c r="N445">
        <v>69.599999999999994</v>
      </c>
      <c r="O445">
        <v>89.12</v>
      </c>
      <c r="P445">
        <v>0</v>
      </c>
      <c r="Q445">
        <v>25419</v>
      </c>
      <c r="R445">
        <v>0</v>
      </c>
      <c r="S445">
        <v>31275</v>
      </c>
      <c r="T445">
        <v>4</v>
      </c>
      <c r="U445">
        <v>1</v>
      </c>
      <c r="V445">
        <v>0</v>
      </c>
      <c r="W445">
        <v>0.31204272035354774</v>
      </c>
      <c r="X445">
        <v>0</v>
      </c>
      <c r="Y445">
        <v>0.38393076356493983</v>
      </c>
      <c r="Z445">
        <v>0.1758399257547833</v>
      </c>
      <c r="AA445">
        <v>6.2019008589678459E-2</v>
      </c>
      <c r="AB445">
        <v>-5.3830490476443114</v>
      </c>
    </row>
    <row r="446" spans="1:28" x14ac:dyDescent="0.75">
      <c r="A446" t="s">
        <v>614</v>
      </c>
      <c r="B446">
        <v>83781</v>
      </c>
      <c r="C446">
        <v>17751</v>
      </c>
      <c r="D446">
        <v>21.19</v>
      </c>
      <c r="E446">
        <v>66030</v>
      </c>
      <c r="F446">
        <v>78.81</v>
      </c>
      <c r="G446">
        <v>5840</v>
      </c>
      <c r="H446">
        <v>6.97</v>
      </c>
      <c r="I446">
        <v>8.84</v>
      </c>
      <c r="J446">
        <v>3130</v>
      </c>
      <c r="K446">
        <v>3.74</v>
      </c>
      <c r="L446">
        <v>4.74</v>
      </c>
      <c r="M446">
        <v>57060</v>
      </c>
      <c r="N446">
        <v>68.11</v>
      </c>
      <c r="O446">
        <v>86.42</v>
      </c>
      <c r="P446">
        <v>0</v>
      </c>
      <c r="Q446">
        <v>37051</v>
      </c>
      <c r="R446">
        <v>0</v>
      </c>
      <c r="S446">
        <v>20009</v>
      </c>
      <c r="T446">
        <v>2</v>
      </c>
      <c r="U446">
        <v>1</v>
      </c>
      <c r="V446">
        <v>0</v>
      </c>
      <c r="W446">
        <v>0.44223630656115348</v>
      </c>
      <c r="X446">
        <v>0</v>
      </c>
      <c r="Y446">
        <v>0.2388250319284802</v>
      </c>
      <c r="Z446">
        <v>0.184830469633775</v>
      </c>
      <c r="AA446">
        <v>0.41839534635925796</v>
      </c>
      <c r="AB446">
        <v>-1.9738488070758056</v>
      </c>
    </row>
    <row r="447" spans="1:28" x14ac:dyDescent="0.75">
      <c r="A447" t="s">
        <v>615</v>
      </c>
      <c r="B447">
        <v>106026</v>
      </c>
      <c r="C447">
        <v>23092</v>
      </c>
      <c r="D447">
        <v>21.78</v>
      </c>
      <c r="E447">
        <v>82934</v>
      </c>
      <c r="F447">
        <v>78.22</v>
      </c>
      <c r="G447">
        <v>7483</v>
      </c>
      <c r="H447">
        <v>7.06</v>
      </c>
      <c r="I447">
        <v>9.02</v>
      </c>
      <c r="J447">
        <v>4097</v>
      </c>
      <c r="K447">
        <v>3.86</v>
      </c>
      <c r="L447">
        <v>4.9400000000000004</v>
      </c>
      <c r="M447">
        <v>71354</v>
      </c>
      <c r="N447">
        <v>67.3</v>
      </c>
      <c r="O447">
        <v>86.04</v>
      </c>
      <c r="P447">
        <v>0</v>
      </c>
      <c r="Q447">
        <v>46035</v>
      </c>
      <c r="R447">
        <v>0</v>
      </c>
      <c r="S447">
        <v>25319</v>
      </c>
      <c r="T447">
        <v>2</v>
      </c>
      <c r="U447">
        <v>1</v>
      </c>
      <c r="V447">
        <v>0</v>
      </c>
      <c r="W447">
        <v>0.43418595438854618</v>
      </c>
      <c r="X447">
        <v>0</v>
      </c>
      <c r="Y447">
        <v>0.2387999170014902</v>
      </c>
      <c r="Z447">
        <v>0.18187588321129855</v>
      </c>
      <c r="AA447">
        <v>0.40034916530445003</v>
      </c>
      <c r="AB447">
        <v>-2.1404392565987234</v>
      </c>
    </row>
    <row r="448" spans="1:28" x14ac:dyDescent="0.75">
      <c r="A448" t="s">
        <v>616</v>
      </c>
      <c r="B448">
        <v>101349</v>
      </c>
      <c r="C448">
        <v>21424</v>
      </c>
      <c r="D448">
        <v>21.14</v>
      </c>
      <c r="E448">
        <v>79925</v>
      </c>
      <c r="F448">
        <v>78.86</v>
      </c>
      <c r="G448">
        <v>7417</v>
      </c>
      <c r="H448">
        <v>7.32</v>
      </c>
      <c r="I448">
        <v>9.2799999999999994</v>
      </c>
      <c r="J448">
        <v>3475</v>
      </c>
      <c r="K448">
        <v>3.43</v>
      </c>
      <c r="L448">
        <v>4.3499999999999996</v>
      </c>
      <c r="M448">
        <v>69033</v>
      </c>
      <c r="N448">
        <v>68.11</v>
      </c>
      <c r="O448">
        <v>86.37</v>
      </c>
      <c r="P448">
        <v>0</v>
      </c>
      <c r="Q448">
        <v>42505</v>
      </c>
      <c r="R448">
        <v>0</v>
      </c>
      <c r="S448">
        <v>26528</v>
      </c>
      <c r="T448">
        <v>2</v>
      </c>
      <c r="U448">
        <v>1</v>
      </c>
      <c r="V448">
        <v>0</v>
      </c>
      <c r="W448">
        <v>0.41939239657026711</v>
      </c>
      <c r="X448">
        <v>0</v>
      </c>
      <c r="Y448">
        <v>0.26174900591027045</v>
      </c>
      <c r="Z448">
        <v>0.17917458096272934</v>
      </c>
      <c r="AA448">
        <v>0.27588678474174766</v>
      </c>
      <c r="AB448">
        <v>-3.3077825267558634</v>
      </c>
    </row>
    <row r="449" spans="1:28" x14ac:dyDescent="0.75">
      <c r="A449" t="s">
        <v>617</v>
      </c>
      <c r="B449">
        <v>89954</v>
      </c>
      <c r="C449">
        <v>19531</v>
      </c>
      <c r="D449">
        <v>21.71</v>
      </c>
      <c r="E449">
        <v>70423</v>
      </c>
      <c r="F449">
        <v>78.290000000000006</v>
      </c>
      <c r="G449">
        <v>6385</v>
      </c>
      <c r="H449">
        <v>7.1</v>
      </c>
      <c r="I449">
        <v>9.07</v>
      </c>
      <c r="J449">
        <v>2806</v>
      </c>
      <c r="K449">
        <v>3.12</v>
      </c>
      <c r="L449">
        <v>3.98</v>
      </c>
      <c r="M449">
        <v>61232</v>
      </c>
      <c r="N449">
        <v>68.069999999999993</v>
      </c>
      <c r="O449">
        <v>86.95</v>
      </c>
      <c r="P449">
        <v>0</v>
      </c>
      <c r="Q449">
        <v>37269</v>
      </c>
      <c r="R449">
        <v>0</v>
      </c>
      <c r="S449">
        <v>23963</v>
      </c>
      <c r="T449">
        <v>2</v>
      </c>
      <c r="U449">
        <v>1</v>
      </c>
      <c r="V449">
        <v>0</v>
      </c>
      <c r="W449">
        <v>0.41431175934366454</v>
      </c>
      <c r="X449">
        <v>0</v>
      </c>
      <c r="Y449">
        <v>0.26639171131911865</v>
      </c>
      <c r="Z449">
        <v>0.17803052690962975</v>
      </c>
      <c r="AA449">
        <v>0.2474570823206966</v>
      </c>
      <c r="AB449">
        <v>-3.5787580767514164</v>
      </c>
    </row>
    <row r="450" spans="1:28" x14ac:dyDescent="0.75">
      <c r="A450" t="s">
        <v>618</v>
      </c>
      <c r="B450">
        <v>93374</v>
      </c>
      <c r="C450">
        <v>19991</v>
      </c>
      <c r="D450">
        <v>21.41</v>
      </c>
      <c r="E450">
        <v>73383</v>
      </c>
      <c r="F450">
        <v>78.59</v>
      </c>
      <c r="G450">
        <v>6309</v>
      </c>
      <c r="H450">
        <v>6.76</v>
      </c>
      <c r="I450">
        <v>8.6</v>
      </c>
      <c r="J450">
        <v>3153</v>
      </c>
      <c r="K450">
        <v>3.38</v>
      </c>
      <c r="L450">
        <v>4.3</v>
      </c>
      <c r="M450">
        <v>63921</v>
      </c>
      <c r="N450">
        <v>68.459999999999994</v>
      </c>
      <c r="O450">
        <v>87.11</v>
      </c>
      <c r="P450">
        <v>0</v>
      </c>
      <c r="Q450">
        <v>34718</v>
      </c>
      <c r="R450">
        <v>0</v>
      </c>
      <c r="S450">
        <v>29203</v>
      </c>
      <c r="T450">
        <v>2</v>
      </c>
      <c r="U450">
        <v>1</v>
      </c>
      <c r="V450">
        <v>0</v>
      </c>
      <c r="W450">
        <v>0.37181656563925719</v>
      </c>
      <c r="X450">
        <v>0</v>
      </c>
      <c r="Y450">
        <v>0.3127530147578555</v>
      </c>
      <c r="Z450">
        <v>0.17241166515249895</v>
      </c>
      <c r="AA450">
        <v>4.3684567518981476E-2</v>
      </c>
      <c r="AB450">
        <v>-5.5647563597208682</v>
      </c>
    </row>
    <row r="451" spans="1:28" x14ac:dyDescent="0.75">
      <c r="A451" t="s">
        <v>619</v>
      </c>
      <c r="B451">
        <v>74827</v>
      </c>
      <c r="C451">
        <v>22848</v>
      </c>
      <c r="D451">
        <v>30.53</v>
      </c>
      <c r="E451">
        <v>51979</v>
      </c>
      <c r="F451">
        <v>69.47</v>
      </c>
      <c r="G451">
        <v>4594</v>
      </c>
      <c r="H451">
        <v>6.14</v>
      </c>
      <c r="I451">
        <v>8.84</v>
      </c>
      <c r="J451">
        <v>1238</v>
      </c>
      <c r="K451">
        <v>1.65</v>
      </c>
      <c r="L451">
        <v>2.38</v>
      </c>
      <c r="M451">
        <v>46147</v>
      </c>
      <c r="N451">
        <v>61.67</v>
      </c>
      <c r="O451">
        <v>88.78</v>
      </c>
      <c r="P451">
        <v>0</v>
      </c>
      <c r="Q451">
        <v>26432</v>
      </c>
      <c r="R451">
        <v>0</v>
      </c>
      <c r="S451">
        <v>19715</v>
      </c>
      <c r="T451">
        <v>2</v>
      </c>
      <c r="U451">
        <v>1</v>
      </c>
      <c r="V451">
        <v>0</v>
      </c>
      <c r="W451">
        <v>0.35324147700696273</v>
      </c>
      <c r="X451">
        <v>0</v>
      </c>
      <c r="Y451">
        <v>0.26347441431568819</v>
      </c>
      <c r="Z451">
        <v>0.15741163030775598</v>
      </c>
      <c r="AA451">
        <v>0.11944830580370645</v>
      </c>
      <c r="AB451">
        <v>-4.8176535110140666</v>
      </c>
    </row>
    <row r="452" spans="1:28" x14ac:dyDescent="0.75">
      <c r="A452" t="s">
        <v>620</v>
      </c>
      <c r="B452">
        <v>90504</v>
      </c>
      <c r="C452">
        <v>23836</v>
      </c>
      <c r="D452">
        <v>26.34</v>
      </c>
      <c r="E452">
        <v>66668</v>
      </c>
      <c r="F452">
        <v>73.66</v>
      </c>
      <c r="G452">
        <v>6103</v>
      </c>
      <c r="H452">
        <v>6.74</v>
      </c>
      <c r="I452">
        <v>9.15</v>
      </c>
      <c r="J452">
        <v>1537</v>
      </c>
      <c r="K452">
        <v>1.7</v>
      </c>
      <c r="L452">
        <v>2.31</v>
      </c>
      <c r="M452">
        <v>59028</v>
      </c>
      <c r="N452">
        <v>65.22</v>
      </c>
      <c r="O452">
        <v>88.54</v>
      </c>
      <c r="P452">
        <v>0</v>
      </c>
      <c r="Q452">
        <v>30174</v>
      </c>
      <c r="R452">
        <v>0</v>
      </c>
      <c r="S452">
        <v>28854</v>
      </c>
      <c r="T452">
        <v>2</v>
      </c>
      <c r="U452">
        <v>1</v>
      </c>
      <c r="V452">
        <v>0</v>
      </c>
      <c r="W452">
        <v>0.33339962874569079</v>
      </c>
      <c r="X452">
        <v>0</v>
      </c>
      <c r="Y452">
        <v>0.31881463802704851</v>
      </c>
      <c r="Z452">
        <v>0.16313508468643934</v>
      </c>
      <c r="AA452">
        <v>2.9959307245066291E-3</v>
      </c>
      <c r="AB452">
        <v>-5.9700481761608515</v>
      </c>
    </row>
    <row r="453" spans="1:28" x14ac:dyDescent="0.75">
      <c r="A453" t="s">
        <v>621</v>
      </c>
      <c r="B453">
        <v>100800</v>
      </c>
      <c r="C453">
        <v>24451</v>
      </c>
      <c r="D453">
        <v>24.26</v>
      </c>
      <c r="E453">
        <v>76349</v>
      </c>
      <c r="F453">
        <v>75.739999999999995</v>
      </c>
      <c r="G453">
        <v>7012</v>
      </c>
      <c r="H453">
        <v>6.96</v>
      </c>
      <c r="I453">
        <v>9.18</v>
      </c>
      <c r="J453">
        <v>2054</v>
      </c>
      <c r="K453">
        <v>2.04</v>
      </c>
      <c r="L453">
        <v>2.69</v>
      </c>
      <c r="M453">
        <v>67283</v>
      </c>
      <c r="N453">
        <v>66.75</v>
      </c>
      <c r="O453">
        <v>88.13</v>
      </c>
      <c r="P453">
        <v>0</v>
      </c>
      <c r="Q453">
        <v>35846</v>
      </c>
      <c r="R453">
        <v>0</v>
      </c>
      <c r="S453">
        <v>31437</v>
      </c>
      <c r="T453">
        <v>2</v>
      </c>
      <c r="U453">
        <v>1</v>
      </c>
      <c r="V453">
        <v>0</v>
      </c>
      <c r="W453">
        <v>0.35561507936507936</v>
      </c>
      <c r="X453">
        <v>0</v>
      </c>
      <c r="Y453">
        <v>0.31187500000000001</v>
      </c>
      <c r="Z453">
        <v>0.16758755083845855</v>
      </c>
      <c r="AA453">
        <v>2.5436067146784258E-2</v>
      </c>
      <c r="AB453">
        <v>-5.7461807950805532</v>
      </c>
    </row>
    <row r="454" spans="1:28" x14ac:dyDescent="0.75">
      <c r="A454" t="s">
        <v>622</v>
      </c>
      <c r="B454">
        <v>106238</v>
      </c>
      <c r="C454">
        <v>26417</v>
      </c>
      <c r="D454">
        <v>24.87</v>
      </c>
      <c r="E454">
        <v>79821</v>
      </c>
      <c r="F454">
        <v>75.13</v>
      </c>
      <c r="G454">
        <v>7097</v>
      </c>
      <c r="H454">
        <v>6.68</v>
      </c>
      <c r="I454">
        <v>8.89</v>
      </c>
      <c r="J454">
        <v>2224</v>
      </c>
      <c r="K454">
        <v>2.09</v>
      </c>
      <c r="L454">
        <v>2.79</v>
      </c>
      <c r="M454">
        <v>70500</v>
      </c>
      <c r="N454">
        <v>66.36</v>
      </c>
      <c r="O454">
        <v>88.32</v>
      </c>
      <c r="P454">
        <v>0</v>
      </c>
      <c r="Q454">
        <v>34063</v>
      </c>
      <c r="R454">
        <v>0</v>
      </c>
      <c r="S454">
        <v>36437</v>
      </c>
      <c r="T454">
        <v>4</v>
      </c>
      <c r="U454">
        <v>1</v>
      </c>
      <c r="V454">
        <v>0</v>
      </c>
      <c r="W454">
        <v>0.32062915341026749</v>
      </c>
      <c r="X454">
        <v>0</v>
      </c>
      <c r="Y454">
        <v>0.34297520661157027</v>
      </c>
      <c r="Z454">
        <v>0.1660891023719166</v>
      </c>
      <c r="AA454">
        <v>6.7804536270312243E-3</v>
      </c>
      <c r="AB454">
        <v>-5.9322338192495927</v>
      </c>
    </row>
    <row r="455" spans="1:28" x14ac:dyDescent="0.75">
      <c r="A455" t="s">
        <v>623</v>
      </c>
      <c r="B455">
        <v>96241</v>
      </c>
      <c r="C455">
        <v>23804</v>
      </c>
      <c r="D455">
        <v>24.73</v>
      </c>
      <c r="E455">
        <v>72437</v>
      </c>
      <c r="F455">
        <v>75.27</v>
      </c>
      <c r="G455">
        <v>5983</v>
      </c>
      <c r="H455">
        <v>6.22</v>
      </c>
      <c r="I455">
        <v>8.26</v>
      </c>
      <c r="J455">
        <v>1895</v>
      </c>
      <c r="K455">
        <v>1.97</v>
      </c>
      <c r="L455">
        <v>2.62</v>
      </c>
      <c r="M455">
        <v>64559</v>
      </c>
      <c r="N455">
        <v>67.08</v>
      </c>
      <c r="O455">
        <v>89.12</v>
      </c>
      <c r="P455">
        <v>0</v>
      </c>
      <c r="Q455">
        <v>32398</v>
      </c>
      <c r="R455">
        <v>0</v>
      </c>
      <c r="S455">
        <v>32161</v>
      </c>
      <c r="T455">
        <v>2</v>
      </c>
      <c r="U455">
        <v>1</v>
      </c>
      <c r="V455">
        <v>0</v>
      </c>
      <c r="W455">
        <v>0.33663407487453373</v>
      </c>
      <c r="X455">
        <v>0</v>
      </c>
      <c r="Y455">
        <v>0.33417150694610404</v>
      </c>
      <c r="Z455">
        <v>0.16770365549894264</v>
      </c>
      <c r="AA455">
        <v>8.0856845634080798E-5</v>
      </c>
      <c r="AB455">
        <v>-5.9991914369919259</v>
      </c>
    </row>
    <row r="456" spans="1:28" x14ac:dyDescent="0.75">
      <c r="A456" t="s">
        <v>624</v>
      </c>
      <c r="B456">
        <v>118266</v>
      </c>
      <c r="C456">
        <v>28339</v>
      </c>
      <c r="D456">
        <v>23.96</v>
      </c>
      <c r="E456">
        <v>89927</v>
      </c>
      <c r="F456">
        <v>76.040000000000006</v>
      </c>
      <c r="G456">
        <v>7872</v>
      </c>
      <c r="H456">
        <v>6.66</v>
      </c>
      <c r="I456">
        <v>8.75</v>
      </c>
      <c r="J456">
        <v>2347</v>
      </c>
      <c r="K456">
        <v>1.98</v>
      </c>
      <c r="L456">
        <v>2.61</v>
      </c>
      <c r="M456">
        <v>79708</v>
      </c>
      <c r="N456">
        <v>67.400000000000006</v>
      </c>
      <c r="O456">
        <v>88.64</v>
      </c>
      <c r="P456">
        <v>0</v>
      </c>
      <c r="Q456">
        <v>38274</v>
      </c>
      <c r="R456">
        <v>0</v>
      </c>
      <c r="S456">
        <v>41434</v>
      </c>
      <c r="T456">
        <v>4</v>
      </c>
      <c r="U456">
        <v>1</v>
      </c>
      <c r="V456">
        <v>0</v>
      </c>
      <c r="W456">
        <v>0.32362640150169958</v>
      </c>
      <c r="X456">
        <v>0</v>
      </c>
      <c r="Y456">
        <v>0.35034583058529079</v>
      </c>
      <c r="Z456">
        <v>0.16875767119701296</v>
      </c>
      <c r="AA456">
        <v>9.3859245319839468E-3</v>
      </c>
      <c r="AB456">
        <v>-5.9062142828651627</v>
      </c>
    </row>
    <row r="457" spans="1:28" x14ac:dyDescent="0.75">
      <c r="A457" t="s">
        <v>625</v>
      </c>
      <c r="B457">
        <v>103516</v>
      </c>
      <c r="C457">
        <v>28097</v>
      </c>
      <c r="D457">
        <v>27.14</v>
      </c>
      <c r="E457">
        <v>75419</v>
      </c>
      <c r="F457">
        <v>72.86</v>
      </c>
      <c r="G457">
        <v>6961</v>
      </c>
      <c r="H457">
        <v>6.72</v>
      </c>
      <c r="I457">
        <v>9.23</v>
      </c>
      <c r="J457">
        <v>1734</v>
      </c>
      <c r="K457">
        <v>1.68</v>
      </c>
      <c r="L457">
        <v>2.2999999999999998</v>
      </c>
      <c r="M457">
        <v>66724</v>
      </c>
      <c r="N457">
        <v>64.459999999999994</v>
      </c>
      <c r="O457">
        <v>88.47</v>
      </c>
      <c r="P457">
        <v>0</v>
      </c>
      <c r="Q457">
        <v>35370</v>
      </c>
      <c r="R457">
        <v>0</v>
      </c>
      <c r="S457">
        <v>31354</v>
      </c>
      <c r="T457">
        <v>2</v>
      </c>
      <c r="U457">
        <v>1</v>
      </c>
      <c r="V457">
        <v>0</v>
      </c>
      <c r="W457">
        <v>0.34168630936280381</v>
      </c>
      <c r="X457">
        <v>0</v>
      </c>
      <c r="Y457">
        <v>0.30289037443486999</v>
      </c>
      <c r="Z457">
        <v>0.16172688212490199</v>
      </c>
      <c r="AA457">
        <v>2.1501644174882123E-2</v>
      </c>
      <c r="AB457">
        <v>-5.7853702161390936</v>
      </c>
    </row>
    <row r="458" spans="1:28" x14ac:dyDescent="0.75">
      <c r="A458" t="s">
        <v>626</v>
      </c>
      <c r="B458">
        <v>104273</v>
      </c>
      <c r="C458">
        <v>24235</v>
      </c>
      <c r="D458">
        <v>23.24</v>
      </c>
      <c r="E458">
        <v>80038</v>
      </c>
      <c r="F458">
        <v>76.760000000000005</v>
      </c>
      <c r="G458">
        <v>7246</v>
      </c>
      <c r="H458">
        <v>6.95</v>
      </c>
      <c r="I458">
        <v>9.0500000000000007</v>
      </c>
      <c r="J458">
        <v>2249</v>
      </c>
      <c r="K458">
        <v>2.16</v>
      </c>
      <c r="L458">
        <v>2.81</v>
      </c>
      <c r="M458">
        <v>70543</v>
      </c>
      <c r="N458">
        <v>67.650000000000006</v>
      </c>
      <c r="O458">
        <v>88.14</v>
      </c>
      <c r="P458">
        <v>0</v>
      </c>
      <c r="Q458">
        <v>34167</v>
      </c>
      <c r="R458">
        <v>0</v>
      </c>
      <c r="S458">
        <v>36376</v>
      </c>
      <c r="T458">
        <v>4</v>
      </c>
      <c r="U458">
        <v>1</v>
      </c>
      <c r="V458">
        <v>0</v>
      </c>
      <c r="W458">
        <v>0.32766871577493695</v>
      </c>
      <c r="X458">
        <v>0</v>
      </c>
      <c r="Y458">
        <v>0.34885349035704355</v>
      </c>
      <c r="Z458">
        <v>0.16929631654621716</v>
      </c>
      <c r="AA458">
        <v>5.8662220776165008E-3</v>
      </c>
      <c r="AB458">
        <v>-5.9413664844510956</v>
      </c>
    </row>
    <row r="459" spans="1:28" x14ac:dyDescent="0.75">
      <c r="A459" t="s">
        <v>627</v>
      </c>
      <c r="B459">
        <v>72964</v>
      </c>
      <c r="C459">
        <v>20260</v>
      </c>
      <c r="D459">
        <v>27.77</v>
      </c>
      <c r="E459">
        <v>52704</v>
      </c>
      <c r="F459">
        <v>72.23</v>
      </c>
      <c r="G459">
        <v>4313</v>
      </c>
      <c r="H459">
        <v>5.91</v>
      </c>
      <c r="I459">
        <v>8.18</v>
      </c>
      <c r="J459">
        <v>1481</v>
      </c>
      <c r="K459">
        <v>2.0299999999999998</v>
      </c>
      <c r="L459">
        <v>2.81</v>
      </c>
      <c r="M459">
        <v>46910</v>
      </c>
      <c r="N459">
        <v>64.290000000000006</v>
      </c>
      <c r="O459">
        <v>89.01</v>
      </c>
      <c r="P459">
        <v>0</v>
      </c>
      <c r="Q459">
        <v>29458</v>
      </c>
      <c r="R459">
        <v>0</v>
      </c>
      <c r="S459">
        <v>17452</v>
      </c>
      <c r="T459">
        <v>2</v>
      </c>
      <c r="U459">
        <v>1</v>
      </c>
      <c r="V459">
        <v>0</v>
      </c>
      <c r="W459">
        <v>0.40373334795241489</v>
      </c>
      <c r="X459">
        <v>0</v>
      </c>
      <c r="Y459">
        <v>0.23918644811139742</v>
      </c>
      <c r="Z459">
        <v>0.17093442248880741</v>
      </c>
      <c r="AA459">
        <v>0.3267524828588203</v>
      </c>
      <c r="AB459">
        <v>-2.8269117184193924</v>
      </c>
    </row>
    <row r="460" spans="1:28" x14ac:dyDescent="0.75">
      <c r="A460" t="s">
        <v>628</v>
      </c>
      <c r="B460">
        <v>83251</v>
      </c>
      <c r="C460">
        <v>18631</v>
      </c>
      <c r="D460">
        <v>22.38</v>
      </c>
      <c r="E460">
        <v>64620</v>
      </c>
      <c r="F460">
        <v>77.62</v>
      </c>
      <c r="G460">
        <v>5470</v>
      </c>
      <c r="H460">
        <v>6.57</v>
      </c>
      <c r="I460">
        <v>8.4600000000000009</v>
      </c>
      <c r="J460">
        <v>1723</v>
      </c>
      <c r="K460">
        <v>2.0699999999999998</v>
      </c>
      <c r="L460">
        <v>2.67</v>
      </c>
      <c r="M460">
        <v>57427</v>
      </c>
      <c r="N460">
        <v>68.98</v>
      </c>
      <c r="O460">
        <v>88.87</v>
      </c>
      <c r="P460">
        <v>0</v>
      </c>
      <c r="Q460">
        <v>30831</v>
      </c>
      <c r="R460">
        <v>0</v>
      </c>
      <c r="S460">
        <v>26596</v>
      </c>
      <c r="T460">
        <v>2</v>
      </c>
      <c r="U460">
        <v>1</v>
      </c>
      <c r="V460">
        <v>0</v>
      </c>
      <c r="W460">
        <v>0.37033789383911303</v>
      </c>
      <c r="X460">
        <v>0</v>
      </c>
      <c r="Y460">
        <v>0.31946763402241413</v>
      </c>
      <c r="Z460">
        <v>0.17338671246233753</v>
      </c>
      <c r="AA460">
        <v>3.210542489088028E-2</v>
      </c>
      <c r="AB460">
        <v>-5.6798093624785997</v>
      </c>
    </row>
    <row r="461" spans="1:28" x14ac:dyDescent="0.75">
      <c r="A461" t="s">
        <v>629</v>
      </c>
      <c r="B461">
        <v>75536</v>
      </c>
      <c r="C461">
        <v>17135</v>
      </c>
      <c r="D461">
        <v>22.68</v>
      </c>
      <c r="E461">
        <v>58401</v>
      </c>
      <c r="F461">
        <v>77.319999999999993</v>
      </c>
      <c r="G461">
        <v>5027</v>
      </c>
      <c r="H461">
        <v>6.66</v>
      </c>
      <c r="I461">
        <v>8.61</v>
      </c>
      <c r="J461">
        <v>1766</v>
      </c>
      <c r="K461">
        <v>2.34</v>
      </c>
      <c r="L461">
        <v>3.02</v>
      </c>
      <c r="M461">
        <v>51608</v>
      </c>
      <c r="N461">
        <v>68.319999999999993</v>
      </c>
      <c r="O461">
        <v>88.37</v>
      </c>
      <c r="P461">
        <v>0</v>
      </c>
      <c r="Q461">
        <v>24288</v>
      </c>
      <c r="R461">
        <v>0</v>
      </c>
      <c r="S461">
        <v>27320</v>
      </c>
      <c r="T461">
        <v>4</v>
      </c>
      <c r="U461">
        <v>1</v>
      </c>
      <c r="V461">
        <v>0</v>
      </c>
      <c r="W461">
        <v>0.32154204617665749</v>
      </c>
      <c r="X461">
        <v>0</v>
      </c>
      <c r="Y461">
        <v>0.36168184706629952</v>
      </c>
      <c r="Z461">
        <v>0.17139451849625029</v>
      </c>
      <c r="AA461">
        <v>2.0497172924745566E-2</v>
      </c>
      <c r="AB461">
        <v>-5.7953795867969085</v>
      </c>
    </row>
    <row r="462" spans="1:28" x14ac:dyDescent="0.75">
      <c r="A462" t="s">
        <v>630</v>
      </c>
      <c r="B462">
        <v>88708</v>
      </c>
      <c r="C462">
        <v>19578</v>
      </c>
      <c r="D462">
        <v>22.07</v>
      </c>
      <c r="E462">
        <v>69130</v>
      </c>
      <c r="F462">
        <v>77.930000000000007</v>
      </c>
      <c r="G462">
        <v>6219</v>
      </c>
      <c r="H462">
        <v>7.01</v>
      </c>
      <c r="I462">
        <v>9</v>
      </c>
      <c r="J462">
        <v>1708</v>
      </c>
      <c r="K462">
        <v>1.93</v>
      </c>
      <c r="L462">
        <v>2.4700000000000002</v>
      </c>
      <c r="M462">
        <v>61203</v>
      </c>
      <c r="N462">
        <v>68.989999999999995</v>
      </c>
      <c r="O462">
        <v>88.53</v>
      </c>
      <c r="P462">
        <v>0</v>
      </c>
      <c r="Q462">
        <v>30024</v>
      </c>
      <c r="R462">
        <v>0</v>
      </c>
      <c r="S462">
        <v>31179</v>
      </c>
      <c r="T462">
        <v>4</v>
      </c>
      <c r="U462">
        <v>1</v>
      </c>
      <c r="V462">
        <v>0</v>
      </c>
      <c r="W462">
        <v>0.33845876358389321</v>
      </c>
      <c r="X462">
        <v>0</v>
      </c>
      <c r="Y462">
        <v>0.35147900978491231</v>
      </c>
      <c r="Z462">
        <v>0.1725458607050919</v>
      </c>
      <c r="AA462">
        <v>2.1345481523972198E-3</v>
      </c>
      <c r="AB462">
        <v>-5.9786583167409546</v>
      </c>
    </row>
    <row r="463" spans="1:28" x14ac:dyDescent="0.75">
      <c r="A463" t="s">
        <v>631</v>
      </c>
      <c r="B463">
        <v>81854</v>
      </c>
      <c r="C463">
        <v>18511</v>
      </c>
      <c r="D463">
        <v>22.61</v>
      </c>
      <c r="E463">
        <v>63343</v>
      </c>
      <c r="F463">
        <v>77.39</v>
      </c>
      <c r="G463">
        <v>5679</v>
      </c>
      <c r="H463">
        <v>6.94</v>
      </c>
      <c r="I463">
        <v>8.9700000000000006</v>
      </c>
      <c r="J463">
        <v>1737</v>
      </c>
      <c r="K463">
        <v>2.12</v>
      </c>
      <c r="L463">
        <v>2.74</v>
      </c>
      <c r="M463">
        <v>55927</v>
      </c>
      <c r="N463">
        <v>68.33</v>
      </c>
      <c r="O463">
        <v>88.29</v>
      </c>
      <c r="P463">
        <v>0</v>
      </c>
      <c r="Q463">
        <v>31362</v>
      </c>
      <c r="R463">
        <v>0</v>
      </c>
      <c r="S463">
        <v>24565</v>
      </c>
      <c r="T463">
        <v>2</v>
      </c>
      <c r="U463">
        <v>1</v>
      </c>
      <c r="V463">
        <v>0</v>
      </c>
      <c r="W463">
        <v>0.38314560070369191</v>
      </c>
      <c r="X463">
        <v>0</v>
      </c>
      <c r="Y463">
        <v>0.30010750849072737</v>
      </c>
      <c r="Z463">
        <v>0.17331789087190672</v>
      </c>
      <c r="AA463">
        <v>8.4835462605126574E-2</v>
      </c>
      <c r="AB463">
        <v>-5.1577302122179312</v>
      </c>
    </row>
    <row r="464" spans="1:28" x14ac:dyDescent="0.75">
      <c r="A464" t="s">
        <v>632</v>
      </c>
      <c r="B464">
        <v>109557</v>
      </c>
      <c r="C464">
        <v>22126</v>
      </c>
      <c r="D464">
        <v>20.2</v>
      </c>
      <c r="E464">
        <v>87431</v>
      </c>
      <c r="F464">
        <v>79.8</v>
      </c>
      <c r="G464">
        <v>6570</v>
      </c>
      <c r="H464">
        <v>6</v>
      </c>
      <c r="I464">
        <v>7.51</v>
      </c>
      <c r="J464">
        <v>2963</v>
      </c>
      <c r="K464">
        <v>2.7</v>
      </c>
      <c r="L464">
        <v>3.39</v>
      </c>
      <c r="M464">
        <v>77898</v>
      </c>
      <c r="N464">
        <v>71.099999999999994</v>
      </c>
      <c r="O464">
        <v>89.1</v>
      </c>
      <c r="P464">
        <v>0</v>
      </c>
      <c r="Q464">
        <v>55824</v>
      </c>
      <c r="R464">
        <v>0</v>
      </c>
      <c r="S464">
        <v>22074</v>
      </c>
      <c r="T464">
        <v>2</v>
      </c>
      <c r="U464">
        <v>1</v>
      </c>
      <c r="V464">
        <v>0</v>
      </c>
      <c r="W464">
        <v>0.50954297762808398</v>
      </c>
      <c r="X464">
        <v>0</v>
      </c>
      <c r="Y464">
        <v>0.20148415893096744</v>
      </c>
      <c r="Z464">
        <v>0.20847063049706333</v>
      </c>
      <c r="AA464">
        <v>0.69821649440404621</v>
      </c>
      <c r="AB464">
        <v>0.51226120094148264</v>
      </c>
    </row>
    <row r="465" spans="1:28" x14ac:dyDescent="0.75">
      <c r="A465" t="s">
        <v>633</v>
      </c>
      <c r="B465">
        <v>103484</v>
      </c>
      <c r="C465">
        <v>20451</v>
      </c>
      <c r="D465">
        <v>19.760000000000002</v>
      </c>
      <c r="E465">
        <v>83033</v>
      </c>
      <c r="F465">
        <v>80.239999999999995</v>
      </c>
      <c r="G465">
        <v>6821</v>
      </c>
      <c r="H465">
        <v>6.59</v>
      </c>
      <c r="I465">
        <v>8.2100000000000009</v>
      </c>
      <c r="J465">
        <v>2879</v>
      </c>
      <c r="K465">
        <v>2.78</v>
      </c>
      <c r="L465">
        <v>3.47</v>
      </c>
      <c r="M465">
        <v>73333</v>
      </c>
      <c r="N465">
        <v>70.86</v>
      </c>
      <c r="O465">
        <v>88.32</v>
      </c>
      <c r="P465">
        <v>0</v>
      </c>
      <c r="Q465">
        <v>51104</v>
      </c>
      <c r="R465">
        <v>0</v>
      </c>
      <c r="S465">
        <v>22229</v>
      </c>
      <c r="T465">
        <v>2</v>
      </c>
      <c r="U465">
        <v>1</v>
      </c>
      <c r="V465">
        <v>0</v>
      </c>
      <c r="W465">
        <v>0.49383479571721234</v>
      </c>
      <c r="X465">
        <v>0</v>
      </c>
      <c r="Y465">
        <v>0.21480615360828728</v>
      </c>
      <c r="Z465">
        <v>0.2027754240063448</v>
      </c>
      <c r="AA465">
        <v>0.62036764284503798</v>
      </c>
      <c r="AB465">
        <v>-0.15982974494701985</v>
      </c>
    </row>
    <row r="466" spans="1:28" x14ac:dyDescent="0.75">
      <c r="A466" t="s">
        <v>634</v>
      </c>
      <c r="B466">
        <v>122117</v>
      </c>
      <c r="C466">
        <v>26387</v>
      </c>
      <c r="D466">
        <v>21.61</v>
      </c>
      <c r="E466">
        <v>95730</v>
      </c>
      <c r="F466">
        <v>78.39</v>
      </c>
      <c r="G466">
        <v>8291</v>
      </c>
      <c r="H466">
        <v>6.79</v>
      </c>
      <c r="I466">
        <v>8.66</v>
      </c>
      <c r="J466">
        <v>3250</v>
      </c>
      <c r="K466">
        <v>2.66</v>
      </c>
      <c r="L466">
        <v>3.39</v>
      </c>
      <c r="M466">
        <v>84189</v>
      </c>
      <c r="N466">
        <v>68.94</v>
      </c>
      <c r="O466">
        <v>87.94</v>
      </c>
      <c r="P466">
        <v>0</v>
      </c>
      <c r="Q466">
        <v>55604</v>
      </c>
      <c r="R466">
        <v>0</v>
      </c>
      <c r="S466">
        <v>28585</v>
      </c>
      <c r="T466">
        <v>2</v>
      </c>
      <c r="U466">
        <v>1</v>
      </c>
      <c r="V466">
        <v>0</v>
      </c>
      <c r="W466">
        <v>0.45533381920617111</v>
      </c>
      <c r="X466">
        <v>0</v>
      </c>
      <c r="Y466">
        <v>0.23407879328840375</v>
      </c>
      <c r="Z466">
        <v>0.1892744903662302</v>
      </c>
      <c r="AA466">
        <v>0.46661697478020414</v>
      </c>
      <c r="AB466">
        <v>-1.5321714535580568</v>
      </c>
    </row>
    <row r="467" spans="1:28" x14ac:dyDescent="0.75">
      <c r="A467" t="s">
        <v>635</v>
      </c>
      <c r="B467">
        <v>97825</v>
      </c>
      <c r="C467">
        <v>17504</v>
      </c>
      <c r="D467">
        <v>17.89</v>
      </c>
      <c r="E467">
        <v>80321</v>
      </c>
      <c r="F467">
        <v>82.11</v>
      </c>
      <c r="G467">
        <v>6467</v>
      </c>
      <c r="H467">
        <v>6.61</v>
      </c>
      <c r="I467">
        <v>8.0500000000000007</v>
      </c>
      <c r="J467">
        <v>2239</v>
      </c>
      <c r="K467">
        <v>2.29</v>
      </c>
      <c r="L467">
        <v>2.79</v>
      </c>
      <c r="M467">
        <v>71615</v>
      </c>
      <c r="N467">
        <v>73.209999999999994</v>
      </c>
      <c r="O467">
        <v>89.16</v>
      </c>
      <c r="P467">
        <v>0</v>
      </c>
      <c r="Q467">
        <v>54679</v>
      </c>
      <c r="R467">
        <v>0</v>
      </c>
      <c r="S467">
        <v>16936</v>
      </c>
      <c r="T467">
        <v>2</v>
      </c>
      <c r="U467">
        <v>1</v>
      </c>
      <c r="V467">
        <v>0</v>
      </c>
      <c r="W467">
        <v>0.55894709941221565</v>
      </c>
      <c r="X467">
        <v>0</v>
      </c>
      <c r="Y467">
        <v>0.17312547917199081</v>
      </c>
      <c r="Z467">
        <v>0.22826066590694527</v>
      </c>
      <c r="AA467">
        <v>0.85902399951748587</v>
      </c>
      <c r="AB467">
        <v>1.8441472797553295</v>
      </c>
    </row>
    <row r="468" spans="1:28" x14ac:dyDescent="0.75">
      <c r="A468" t="s">
        <v>636</v>
      </c>
      <c r="B468">
        <v>81425</v>
      </c>
      <c r="C468">
        <v>16665</v>
      </c>
      <c r="D468">
        <v>20.47</v>
      </c>
      <c r="E468">
        <v>64760</v>
      </c>
      <c r="F468">
        <v>79.53</v>
      </c>
      <c r="G468">
        <v>5462</v>
      </c>
      <c r="H468">
        <v>6.71</v>
      </c>
      <c r="I468">
        <v>8.43</v>
      </c>
      <c r="J468">
        <v>2207</v>
      </c>
      <c r="K468">
        <v>2.71</v>
      </c>
      <c r="L468">
        <v>3.41</v>
      </c>
      <c r="M468">
        <v>57091</v>
      </c>
      <c r="N468">
        <v>70.11</v>
      </c>
      <c r="O468">
        <v>88.16</v>
      </c>
      <c r="P468">
        <v>0</v>
      </c>
      <c r="Q468">
        <v>37391</v>
      </c>
      <c r="R468">
        <v>0</v>
      </c>
      <c r="S468">
        <v>19700</v>
      </c>
      <c r="T468">
        <v>2</v>
      </c>
      <c r="U468">
        <v>1</v>
      </c>
      <c r="V468">
        <v>0</v>
      </c>
      <c r="W468">
        <v>0.45920785999385938</v>
      </c>
      <c r="X468">
        <v>0</v>
      </c>
      <c r="Y468">
        <v>0.24194043598403439</v>
      </c>
      <c r="Z468">
        <v>0.19137972724802163</v>
      </c>
      <c r="AA468">
        <v>0.44267255366155889</v>
      </c>
      <c r="AB468">
        <v>-1.7508472993577904</v>
      </c>
    </row>
    <row r="469" spans="1:28" x14ac:dyDescent="0.75">
      <c r="A469" t="s">
        <v>637</v>
      </c>
      <c r="B469">
        <v>79611</v>
      </c>
      <c r="C469">
        <v>17886</v>
      </c>
      <c r="D469">
        <v>22.47</v>
      </c>
      <c r="E469">
        <v>61725</v>
      </c>
      <c r="F469">
        <v>77.53</v>
      </c>
      <c r="G469">
        <v>5444</v>
      </c>
      <c r="H469">
        <v>6.84</v>
      </c>
      <c r="I469">
        <v>8.82</v>
      </c>
      <c r="J469">
        <v>2002</v>
      </c>
      <c r="K469">
        <v>2.5099999999999998</v>
      </c>
      <c r="L469">
        <v>3.24</v>
      </c>
      <c r="M469">
        <v>54279</v>
      </c>
      <c r="N469">
        <v>68.180000000000007</v>
      </c>
      <c r="O469">
        <v>87.94</v>
      </c>
      <c r="P469">
        <v>0</v>
      </c>
      <c r="Q469">
        <v>39875</v>
      </c>
      <c r="R469">
        <v>0</v>
      </c>
      <c r="S469">
        <v>14404</v>
      </c>
      <c r="T469">
        <v>2</v>
      </c>
      <c r="U469">
        <v>1</v>
      </c>
      <c r="V469">
        <v>0</v>
      </c>
      <c r="W469">
        <v>0.50087299493788551</v>
      </c>
      <c r="X469">
        <v>0</v>
      </c>
      <c r="Y469">
        <v>0.18092977101154364</v>
      </c>
      <c r="Z469">
        <v>0.20457002846352135</v>
      </c>
      <c r="AA469">
        <v>0.76427534848050516</v>
      </c>
      <c r="AB469">
        <v>1.0691924890061912</v>
      </c>
    </row>
    <row r="470" spans="1:28" x14ac:dyDescent="0.75">
      <c r="A470" t="s">
        <v>638</v>
      </c>
      <c r="B470">
        <v>77555</v>
      </c>
      <c r="C470">
        <v>16518</v>
      </c>
      <c r="D470">
        <v>21.3</v>
      </c>
      <c r="E470">
        <v>61037</v>
      </c>
      <c r="F470">
        <v>78.7</v>
      </c>
      <c r="G470">
        <v>5182</v>
      </c>
      <c r="H470">
        <v>6.68</v>
      </c>
      <c r="I470">
        <v>8.49</v>
      </c>
      <c r="J470">
        <v>1952</v>
      </c>
      <c r="K470">
        <v>2.52</v>
      </c>
      <c r="L470">
        <v>3.2</v>
      </c>
      <c r="M470">
        <v>53903</v>
      </c>
      <c r="N470">
        <v>69.5</v>
      </c>
      <c r="O470">
        <v>88.31</v>
      </c>
      <c r="P470">
        <v>0</v>
      </c>
      <c r="Q470">
        <v>41807</v>
      </c>
      <c r="R470">
        <v>0</v>
      </c>
      <c r="S470">
        <v>12096</v>
      </c>
      <c r="T470">
        <v>2</v>
      </c>
      <c r="U470">
        <v>1</v>
      </c>
      <c r="V470">
        <v>0</v>
      </c>
      <c r="W470">
        <v>0.53906260073496226</v>
      </c>
      <c r="X470">
        <v>0</v>
      </c>
      <c r="Y470">
        <v>0.15596673328605506</v>
      </c>
      <c r="Z470">
        <v>0.22031095388997349</v>
      </c>
      <c r="AA470">
        <v>0.8942955561384226</v>
      </c>
      <c r="AB470">
        <v>2.1246686650388078</v>
      </c>
    </row>
    <row r="471" spans="1:28" x14ac:dyDescent="0.75">
      <c r="A471" t="s">
        <v>639</v>
      </c>
      <c r="B471">
        <v>74075</v>
      </c>
      <c r="C471">
        <v>15613</v>
      </c>
      <c r="D471">
        <v>21.08</v>
      </c>
      <c r="E471">
        <v>58462</v>
      </c>
      <c r="F471">
        <v>78.92</v>
      </c>
      <c r="G471">
        <v>5264</v>
      </c>
      <c r="H471">
        <v>7.11</v>
      </c>
      <c r="I471">
        <v>9</v>
      </c>
      <c r="J471">
        <v>2412</v>
      </c>
      <c r="K471">
        <v>3.26</v>
      </c>
      <c r="L471">
        <v>4.13</v>
      </c>
      <c r="M471">
        <v>50786</v>
      </c>
      <c r="N471">
        <v>68.56</v>
      </c>
      <c r="O471">
        <v>86.87</v>
      </c>
      <c r="P471">
        <v>0</v>
      </c>
      <c r="Q471">
        <v>32416</v>
      </c>
      <c r="R471">
        <v>0</v>
      </c>
      <c r="S471">
        <v>18370</v>
      </c>
      <c r="T471">
        <v>2</v>
      </c>
      <c r="U471">
        <v>1</v>
      </c>
      <c r="V471">
        <v>0</v>
      </c>
      <c r="W471">
        <v>0.43761052986837662</v>
      </c>
      <c r="X471">
        <v>0</v>
      </c>
      <c r="Y471">
        <v>0.24799190010124875</v>
      </c>
      <c r="Z471">
        <v>0.18404502531476186</v>
      </c>
      <c r="AA471">
        <v>0.3707092162247716</v>
      </c>
      <c r="AB471">
        <v>-2.4155545845312023</v>
      </c>
    </row>
    <row r="472" spans="1:28" x14ac:dyDescent="0.75">
      <c r="A472" t="s">
        <v>640</v>
      </c>
      <c r="B472">
        <v>75735</v>
      </c>
      <c r="C472">
        <v>18693</v>
      </c>
      <c r="D472">
        <v>24.68</v>
      </c>
      <c r="E472">
        <v>57042</v>
      </c>
      <c r="F472">
        <v>75.319999999999993</v>
      </c>
      <c r="G472">
        <v>4918</v>
      </c>
      <c r="H472">
        <v>6.49</v>
      </c>
      <c r="I472">
        <v>8.6199999999999992</v>
      </c>
      <c r="J472">
        <v>2125</v>
      </c>
      <c r="K472">
        <v>2.81</v>
      </c>
      <c r="L472">
        <v>3.73</v>
      </c>
      <c r="M472">
        <v>49999</v>
      </c>
      <c r="N472">
        <v>66.02</v>
      </c>
      <c r="O472">
        <v>87.65</v>
      </c>
      <c r="P472">
        <v>0</v>
      </c>
      <c r="Q472">
        <v>29614</v>
      </c>
      <c r="R472">
        <v>0</v>
      </c>
      <c r="S472">
        <v>20385</v>
      </c>
      <c r="T472">
        <v>2</v>
      </c>
      <c r="U472">
        <v>1</v>
      </c>
      <c r="V472">
        <v>0</v>
      </c>
      <c r="W472">
        <v>0.3910213243546577</v>
      </c>
      <c r="X472">
        <v>0</v>
      </c>
      <c r="Y472">
        <v>0.26916221033868093</v>
      </c>
      <c r="Z472">
        <v>0.17057652000233434</v>
      </c>
      <c r="AA472">
        <v>0.18518007157209754</v>
      </c>
      <c r="AB472">
        <v>-4.1777169438181669</v>
      </c>
    </row>
    <row r="473" spans="1:28" x14ac:dyDescent="0.75">
      <c r="A473" t="s">
        <v>641</v>
      </c>
      <c r="B473">
        <v>85064</v>
      </c>
      <c r="C473">
        <v>19206</v>
      </c>
      <c r="D473">
        <v>22.58</v>
      </c>
      <c r="E473">
        <v>65858</v>
      </c>
      <c r="F473">
        <v>77.42</v>
      </c>
      <c r="G473">
        <v>6354</v>
      </c>
      <c r="H473">
        <v>7.47</v>
      </c>
      <c r="I473">
        <v>9.65</v>
      </c>
      <c r="J473">
        <v>3406</v>
      </c>
      <c r="K473">
        <v>4</v>
      </c>
      <c r="L473">
        <v>5.17</v>
      </c>
      <c r="M473">
        <v>56098</v>
      </c>
      <c r="N473">
        <v>65.95</v>
      </c>
      <c r="O473">
        <v>85.18</v>
      </c>
      <c r="P473">
        <v>0</v>
      </c>
      <c r="Q473">
        <v>40540</v>
      </c>
      <c r="R473">
        <v>0</v>
      </c>
      <c r="S473">
        <v>15558</v>
      </c>
      <c r="T473">
        <v>2</v>
      </c>
      <c r="U473">
        <v>1</v>
      </c>
      <c r="V473">
        <v>0</v>
      </c>
      <c r="W473">
        <v>0.47658233800432614</v>
      </c>
      <c r="X473">
        <v>0</v>
      </c>
      <c r="Y473">
        <v>0.18289758299633219</v>
      </c>
      <c r="Z473">
        <v>0.19484212148096428</v>
      </c>
      <c r="AA473">
        <v>0.72092006154838284</v>
      </c>
      <c r="AB473">
        <v>0.70511365531000258</v>
      </c>
    </row>
    <row r="474" spans="1:28" x14ac:dyDescent="0.75">
      <c r="A474" t="s">
        <v>642</v>
      </c>
      <c r="B474">
        <v>97817</v>
      </c>
      <c r="C474">
        <v>19812</v>
      </c>
      <c r="D474">
        <v>20.25</v>
      </c>
      <c r="E474">
        <v>78005</v>
      </c>
      <c r="F474">
        <v>79.75</v>
      </c>
      <c r="G474">
        <v>7378</v>
      </c>
      <c r="H474">
        <v>7.54</v>
      </c>
      <c r="I474">
        <v>9.4600000000000009</v>
      </c>
      <c r="J474">
        <v>4335</v>
      </c>
      <c r="K474">
        <v>4.43</v>
      </c>
      <c r="L474">
        <v>5.56</v>
      </c>
      <c r="M474">
        <v>66292</v>
      </c>
      <c r="N474">
        <v>67.77</v>
      </c>
      <c r="O474">
        <v>84.98</v>
      </c>
      <c r="P474">
        <v>0</v>
      </c>
      <c r="Q474">
        <v>46559</v>
      </c>
      <c r="R474">
        <v>0</v>
      </c>
      <c r="S474">
        <v>19733</v>
      </c>
      <c r="T474">
        <v>2</v>
      </c>
      <c r="U474">
        <v>1</v>
      </c>
      <c r="V474">
        <v>0</v>
      </c>
      <c r="W474">
        <v>0.47598065775887627</v>
      </c>
      <c r="X474">
        <v>0</v>
      </c>
      <c r="Y474">
        <v>0.2017338499442837</v>
      </c>
      <c r="Z474">
        <v>0.19521135615409338</v>
      </c>
      <c r="AA474">
        <v>0.64237108768516427</v>
      </c>
      <c r="AB474">
        <v>3.1778860346149074E-2</v>
      </c>
    </row>
    <row r="475" spans="1:28" x14ac:dyDescent="0.75">
      <c r="A475" t="s">
        <v>643</v>
      </c>
      <c r="B475">
        <v>83399</v>
      </c>
      <c r="C475">
        <v>18245</v>
      </c>
      <c r="D475">
        <v>21.88</v>
      </c>
      <c r="E475">
        <v>65154</v>
      </c>
      <c r="F475">
        <v>78.12</v>
      </c>
      <c r="G475">
        <v>6218</v>
      </c>
      <c r="H475">
        <v>7.46</v>
      </c>
      <c r="I475">
        <v>9.5399999999999991</v>
      </c>
      <c r="J475">
        <v>3145</v>
      </c>
      <c r="K475">
        <v>3.77</v>
      </c>
      <c r="L475">
        <v>4.83</v>
      </c>
      <c r="M475">
        <v>55791</v>
      </c>
      <c r="N475">
        <v>66.900000000000006</v>
      </c>
      <c r="O475">
        <v>85.63</v>
      </c>
      <c r="P475">
        <v>0</v>
      </c>
      <c r="Q475">
        <v>39319</v>
      </c>
      <c r="R475">
        <v>0</v>
      </c>
      <c r="S475">
        <v>16472</v>
      </c>
      <c r="T475">
        <v>2</v>
      </c>
      <c r="U475">
        <v>1</v>
      </c>
      <c r="V475">
        <v>0</v>
      </c>
      <c r="W475">
        <v>0.47145649228408015</v>
      </c>
      <c r="X475">
        <v>0</v>
      </c>
      <c r="Y475">
        <v>0.19750836340963321</v>
      </c>
      <c r="Z475">
        <v>0.19326295764788515</v>
      </c>
      <c r="AA475">
        <v>0.65202671647056465</v>
      </c>
      <c r="AB475">
        <v>0.11545861181035377</v>
      </c>
    </row>
    <row r="476" spans="1:28" x14ac:dyDescent="0.75">
      <c r="A476" t="s">
        <v>644</v>
      </c>
      <c r="B476">
        <v>77046</v>
      </c>
      <c r="C476">
        <v>18161</v>
      </c>
      <c r="D476">
        <v>23.57</v>
      </c>
      <c r="E476">
        <v>58885</v>
      </c>
      <c r="F476">
        <v>76.430000000000007</v>
      </c>
      <c r="G476">
        <v>4907</v>
      </c>
      <c r="H476">
        <v>6.37</v>
      </c>
      <c r="I476">
        <v>8.33</v>
      </c>
      <c r="J476">
        <v>1996</v>
      </c>
      <c r="K476">
        <v>2.59</v>
      </c>
      <c r="L476">
        <v>3.39</v>
      </c>
      <c r="M476">
        <v>51982</v>
      </c>
      <c r="N476">
        <v>67.47</v>
      </c>
      <c r="O476">
        <v>88.28</v>
      </c>
      <c r="P476">
        <v>0</v>
      </c>
      <c r="Q476">
        <v>30498</v>
      </c>
      <c r="R476">
        <v>0</v>
      </c>
      <c r="S476">
        <v>21484</v>
      </c>
      <c r="T476">
        <v>2</v>
      </c>
      <c r="U476">
        <v>1</v>
      </c>
      <c r="V476">
        <v>0</v>
      </c>
      <c r="W476">
        <v>0.39584144537029825</v>
      </c>
      <c r="X476">
        <v>0</v>
      </c>
      <c r="Y476">
        <v>0.27884640344729122</v>
      </c>
      <c r="Z476">
        <v>0.17366983276666798</v>
      </c>
      <c r="AA476">
        <v>0.16528594358848359</v>
      </c>
      <c r="AB476">
        <v>-4.3705712055316539</v>
      </c>
    </row>
    <row r="477" spans="1:28" x14ac:dyDescent="0.75">
      <c r="A477" t="s">
        <v>645</v>
      </c>
      <c r="B477">
        <v>73262</v>
      </c>
      <c r="C477">
        <v>17017</v>
      </c>
      <c r="D477">
        <v>23.23</v>
      </c>
      <c r="E477">
        <v>56245</v>
      </c>
      <c r="F477">
        <v>76.77</v>
      </c>
      <c r="G477">
        <v>4749</v>
      </c>
      <c r="H477">
        <v>6.48</v>
      </c>
      <c r="I477">
        <v>8.44</v>
      </c>
      <c r="J477">
        <v>2132</v>
      </c>
      <c r="K477">
        <v>2.91</v>
      </c>
      <c r="L477">
        <v>3.79</v>
      </c>
      <c r="M477">
        <v>49364</v>
      </c>
      <c r="N477">
        <v>67.38</v>
      </c>
      <c r="O477">
        <v>87.77</v>
      </c>
      <c r="P477">
        <v>0</v>
      </c>
      <c r="Q477">
        <v>25312</v>
      </c>
      <c r="R477">
        <v>0</v>
      </c>
      <c r="S477">
        <v>24052</v>
      </c>
      <c r="T477">
        <v>2</v>
      </c>
      <c r="U477">
        <v>1</v>
      </c>
      <c r="V477">
        <v>0</v>
      </c>
      <c r="W477">
        <v>0.34549971335753871</v>
      </c>
      <c r="X477">
        <v>0</v>
      </c>
      <c r="Y477">
        <v>0.32830116567934264</v>
      </c>
      <c r="Z477">
        <v>0.16855993086202167</v>
      </c>
      <c r="AA477">
        <v>3.901425925815577E-3</v>
      </c>
      <c r="AB477">
        <v>-5.9609984332705874</v>
      </c>
    </row>
    <row r="478" spans="1:28" x14ac:dyDescent="0.75">
      <c r="A478" t="s">
        <v>646</v>
      </c>
      <c r="B478">
        <v>65631</v>
      </c>
      <c r="C478">
        <v>14016</v>
      </c>
      <c r="D478">
        <v>21.36</v>
      </c>
      <c r="E478">
        <v>51615</v>
      </c>
      <c r="F478">
        <v>78.64</v>
      </c>
      <c r="G478">
        <v>4876</v>
      </c>
      <c r="H478">
        <v>7.43</v>
      </c>
      <c r="I478">
        <v>9.4499999999999993</v>
      </c>
      <c r="J478">
        <v>1853</v>
      </c>
      <c r="K478">
        <v>2.82</v>
      </c>
      <c r="L478">
        <v>3.59</v>
      </c>
      <c r="M478">
        <v>44886</v>
      </c>
      <c r="N478">
        <v>68.39</v>
      </c>
      <c r="O478">
        <v>86.96</v>
      </c>
      <c r="P478">
        <v>0</v>
      </c>
      <c r="Q478">
        <v>26547</v>
      </c>
      <c r="R478">
        <v>0</v>
      </c>
      <c r="S478">
        <v>18339</v>
      </c>
      <c r="T478">
        <v>2</v>
      </c>
      <c r="U478">
        <v>1</v>
      </c>
      <c r="V478">
        <v>0</v>
      </c>
      <c r="W478">
        <v>0.40448873245874661</v>
      </c>
      <c r="X478">
        <v>0</v>
      </c>
      <c r="Y478">
        <v>0.27942588106230287</v>
      </c>
      <c r="Z478">
        <v>0.17660348102926518</v>
      </c>
      <c r="AA478">
        <v>0.18206733420252308</v>
      </c>
      <c r="AB478">
        <v>-4.2078439917194999</v>
      </c>
    </row>
    <row r="479" spans="1:28" x14ac:dyDescent="0.75">
      <c r="A479" t="s">
        <v>647</v>
      </c>
      <c r="B479">
        <v>66593</v>
      </c>
      <c r="C479">
        <v>14085</v>
      </c>
      <c r="D479">
        <v>21.15</v>
      </c>
      <c r="E479">
        <v>52508</v>
      </c>
      <c r="F479">
        <v>78.849999999999994</v>
      </c>
      <c r="G479">
        <v>4650</v>
      </c>
      <c r="H479">
        <v>6.98</v>
      </c>
      <c r="I479">
        <v>8.86</v>
      </c>
      <c r="J479">
        <v>2069</v>
      </c>
      <c r="K479">
        <v>3.11</v>
      </c>
      <c r="L479">
        <v>3.94</v>
      </c>
      <c r="M479">
        <v>45789</v>
      </c>
      <c r="N479">
        <v>68.760000000000005</v>
      </c>
      <c r="O479">
        <v>87.2</v>
      </c>
      <c r="P479">
        <v>0</v>
      </c>
      <c r="Q479">
        <v>23740</v>
      </c>
      <c r="R479">
        <v>0</v>
      </c>
      <c r="S479">
        <v>22049</v>
      </c>
      <c r="T479">
        <v>2</v>
      </c>
      <c r="U479">
        <v>1</v>
      </c>
      <c r="V479">
        <v>0</v>
      </c>
      <c r="W479">
        <v>0.35649392578799571</v>
      </c>
      <c r="X479">
        <v>0</v>
      </c>
      <c r="Y479">
        <v>0.33110086645743547</v>
      </c>
      <c r="Z479">
        <v>0.17213298152289272</v>
      </c>
      <c r="AA479">
        <v>8.1497002631402138E-3</v>
      </c>
      <c r="AB479">
        <v>-5.918558420763822</v>
      </c>
    </row>
    <row r="480" spans="1:28" x14ac:dyDescent="0.75">
      <c r="A480" t="s">
        <v>648</v>
      </c>
      <c r="B480">
        <v>76992</v>
      </c>
      <c r="C480">
        <v>17275</v>
      </c>
      <c r="D480">
        <v>22.44</v>
      </c>
      <c r="E480">
        <v>59717</v>
      </c>
      <c r="F480">
        <v>77.56</v>
      </c>
      <c r="G480">
        <v>5477</v>
      </c>
      <c r="H480">
        <v>7.11</v>
      </c>
      <c r="I480">
        <v>9.17</v>
      </c>
      <c r="J480">
        <v>1851</v>
      </c>
      <c r="K480">
        <v>2.4</v>
      </c>
      <c r="L480">
        <v>3.1</v>
      </c>
      <c r="M480">
        <v>52389</v>
      </c>
      <c r="N480">
        <v>68.040000000000006</v>
      </c>
      <c r="O480">
        <v>87.73</v>
      </c>
      <c r="P480">
        <v>0</v>
      </c>
      <c r="Q480">
        <v>31357</v>
      </c>
      <c r="R480">
        <v>0</v>
      </c>
      <c r="S480">
        <v>21032</v>
      </c>
      <c r="T480">
        <v>2</v>
      </c>
      <c r="U480">
        <v>1</v>
      </c>
      <c r="V480">
        <v>0</v>
      </c>
      <c r="W480">
        <v>0.40727608063175397</v>
      </c>
      <c r="X480">
        <v>0</v>
      </c>
      <c r="Y480">
        <v>0.27317123857024106</v>
      </c>
      <c r="Z480">
        <v>0.17659571971346522</v>
      </c>
      <c r="AA480">
        <v>0.20831194920440244</v>
      </c>
      <c r="AB480">
        <v>-3.9543936202157788</v>
      </c>
    </row>
    <row r="481" spans="1:28" x14ac:dyDescent="0.75">
      <c r="A481" t="s">
        <v>649</v>
      </c>
      <c r="B481">
        <v>75744</v>
      </c>
      <c r="C481">
        <v>17405</v>
      </c>
      <c r="D481">
        <v>22.98</v>
      </c>
      <c r="E481">
        <v>58339</v>
      </c>
      <c r="F481">
        <v>77.02</v>
      </c>
      <c r="G481">
        <v>5183</v>
      </c>
      <c r="H481">
        <v>6.84</v>
      </c>
      <c r="I481">
        <v>8.8800000000000008</v>
      </c>
      <c r="J481">
        <v>1898</v>
      </c>
      <c r="K481">
        <v>2.5099999999999998</v>
      </c>
      <c r="L481">
        <v>3.25</v>
      </c>
      <c r="M481">
        <v>51258</v>
      </c>
      <c r="N481">
        <v>67.67</v>
      </c>
      <c r="O481">
        <v>87.86</v>
      </c>
      <c r="P481">
        <v>0</v>
      </c>
      <c r="Q481">
        <v>27777</v>
      </c>
      <c r="R481">
        <v>0</v>
      </c>
      <c r="S481">
        <v>23481</v>
      </c>
      <c r="T481">
        <v>2</v>
      </c>
      <c r="U481">
        <v>1</v>
      </c>
      <c r="V481">
        <v>0</v>
      </c>
      <c r="W481">
        <v>0.36672211660329529</v>
      </c>
      <c r="X481">
        <v>0</v>
      </c>
      <c r="Y481">
        <v>0.31000475285171103</v>
      </c>
      <c r="Z481">
        <v>0.17036596170894733</v>
      </c>
      <c r="AA481">
        <v>4.1273213333478331E-2</v>
      </c>
      <c r="AB481">
        <v>-5.5886973336055092</v>
      </c>
    </row>
    <row r="482" spans="1:28" x14ac:dyDescent="0.75">
      <c r="A482" t="s">
        <v>650</v>
      </c>
      <c r="B482">
        <v>89155</v>
      </c>
      <c r="C482">
        <v>22312</v>
      </c>
      <c r="D482">
        <v>25.03</v>
      </c>
      <c r="E482">
        <v>66843</v>
      </c>
      <c r="F482">
        <v>74.97</v>
      </c>
      <c r="G482">
        <v>6026</v>
      </c>
      <c r="H482">
        <v>6.76</v>
      </c>
      <c r="I482">
        <v>9.02</v>
      </c>
      <c r="J482">
        <v>1799</v>
      </c>
      <c r="K482">
        <v>2.02</v>
      </c>
      <c r="L482">
        <v>2.69</v>
      </c>
      <c r="M482">
        <v>59018</v>
      </c>
      <c r="N482">
        <v>66.2</v>
      </c>
      <c r="O482">
        <v>88.29</v>
      </c>
      <c r="P482">
        <v>0</v>
      </c>
      <c r="Q482">
        <v>30395</v>
      </c>
      <c r="R482">
        <v>0</v>
      </c>
      <c r="S482">
        <v>28623</v>
      </c>
      <c r="T482">
        <v>2</v>
      </c>
      <c r="U482">
        <v>1</v>
      </c>
      <c r="V482">
        <v>0</v>
      </c>
      <c r="W482">
        <v>0.34092311143514104</v>
      </c>
      <c r="X482">
        <v>0</v>
      </c>
      <c r="Y482">
        <v>0.32104761370646628</v>
      </c>
      <c r="Z482">
        <v>0.16564180325412092</v>
      </c>
      <c r="AA482">
        <v>5.3943141772696546E-3</v>
      </c>
      <c r="AB482">
        <v>-5.9460811289221178</v>
      </c>
    </row>
    <row r="483" spans="1:28" x14ac:dyDescent="0.75">
      <c r="A483" t="s">
        <v>651</v>
      </c>
      <c r="B483">
        <v>47792</v>
      </c>
      <c r="C483">
        <v>11626</v>
      </c>
      <c r="D483">
        <v>24.33</v>
      </c>
      <c r="E483">
        <v>36166</v>
      </c>
      <c r="F483">
        <v>75.67</v>
      </c>
      <c r="G483">
        <v>3307</v>
      </c>
      <c r="H483">
        <v>6.92</v>
      </c>
      <c r="I483">
        <v>9.14</v>
      </c>
      <c r="J483">
        <v>1398</v>
      </c>
      <c r="K483">
        <v>2.93</v>
      </c>
      <c r="L483">
        <v>3.87</v>
      </c>
      <c r="M483">
        <v>31461</v>
      </c>
      <c r="N483">
        <v>65.83</v>
      </c>
      <c r="O483">
        <v>86.99</v>
      </c>
      <c r="P483">
        <v>0</v>
      </c>
      <c r="Q483">
        <v>17678</v>
      </c>
      <c r="R483">
        <v>0</v>
      </c>
      <c r="S483">
        <v>13783</v>
      </c>
      <c r="T483">
        <v>2</v>
      </c>
      <c r="U483">
        <v>1</v>
      </c>
      <c r="V483">
        <v>0</v>
      </c>
      <c r="W483">
        <v>0.36989454301975228</v>
      </c>
      <c r="X483">
        <v>0</v>
      </c>
      <c r="Y483">
        <v>0.28839554737194512</v>
      </c>
      <c r="Z483">
        <v>0.16707595871547312</v>
      </c>
      <c r="AA483">
        <v>8.7892379400870538E-2</v>
      </c>
      <c r="AB483">
        <v>-5.1276109407170392</v>
      </c>
    </row>
    <row r="484" spans="1:28" x14ac:dyDescent="0.75">
      <c r="A484" t="s">
        <v>652</v>
      </c>
      <c r="B484">
        <v>47487</v>
      </c>
      <c r="C484">
        <v>11576</v>
      </c>
      <c r="D484">
        <v>24.38</v>
      </c>
      <c r="E484">
        <v>35911</v>
      </c>
      <c r="F484">
        <v>75.62</v>
      </c>
      <c r="G484">
        <v>3436</v>
      </c>
      <c r="H484">
        <v>7.24</v>
      </c>
      <c r="I484">
        <v>9.57</v>
      </c>
      <c r="J484">
        <v>1475</v>
      </c>
      <c r="K484">
        <v>3.11</v>
      </c>
      <c r="L484">
        <v>4.1100000000000003</v>
      </c>
      <c r="M484">
        <v>31000</v>
      </c>
      <c r="N484">
        <v>65.28</v>
      </c>
      <c r="O484">
        <v>86.32</v>
      </c>
      <c r="P484">
        <v>0</v>
      </c>
      <c r="Q484">
        <v>18662</v>
      </c>
      <c r="R484">
        <v>0</v>
      </c>
      <c r="S484">
        <v>12338</v>
      </c>
      <c r="T484">
        <v>2</v>
      </c>
      <c r="U484">
        <v>1</v>
      </c>
      <c r="V484">
        <v>0</v>
      </c>
      <c r="W484">
        <v>0.39299176616758269</v>
      </c>
      <c r="X484">
        <v>0</v>
      </c>
      <c r="Y484">
        <v>0.25981847663571084</v>
      </c>
      <c r="Z484">
        <v>0.169858666101846</v>
      </c>
      <c r="AA484">
        <v>0.22147737298018849</v>
      </c>
      <c r="AB484">
        <v>-3.8277355846766756</v>
      </c>
    </row>
    <row r="485" spans="1:28" x14ac:dyDescent="0.75">
      <c r="A485" t="s">
        <v>653</v>
      </c>
      <c r="B485">
        <v>71172</v>
      </c>
      <c r="C485">
        <v>22000</v>
      </c>
      <c r="D485">
        <v>30.91</v>
      </c>
      <c r="E485">
        <v>49172</v>
      </c>
      <c r="F485">
        <v>69.09</v>
      </c>
      <c r="G485">
        <v>3990</v>
      </c>
      <c r="H485">
        <v>5.61</v>
      </c>
      <c r="I485">
        <v>8.11</v>
      </c>
      <c r="J485">
        <v>1326</v>
      </c>
      <c r="K485">
        <v>1.86</v>
      </c>
      <c r="L485">
        <v>2.7</v>
      </c>
      <c r="M485">
        <v>43856</v>
      </c>
      <c r="N485">
        <v>61.62</v>
      </c>
      <c r="O485">
        <v>89.19</v>
      </c>
      <c r="P485">
        <v>0</v>
      </c>
      <c r="Q485">
        <v>32786</v>
      </c>
      <c r="R485">
        <v>0</v>
      </c>
      <c r="S485">
        <v>11070</v>
      </c>
      <c r="T485">
        <v>2</v>
      </c>
      <c r="U485">
        <v>1</v>
      </c>
      <c r="V485">
        <v>0</v>
      </c>
      <c r="W485">
        <v>0.46065868600011239</v>
      </c>
      <c r="X485">
        <v>0</v>
      </c>
      <c r="Y485">
        <v>0.15553869499241274</v>
      </c>
      <c r="Z485">
        <v>0.18806508683284434</v>
      </c>
      <c r="AA485">
        <v>0.80855192198234382</v>
      </c>
      <c r="AB485">
        <v>1.4350273862473184</v>
      </c>
    </row>
    <row r="486" spans="1:28" x14ac:dyDescent="0.75">
      <c r="A486" t="s">
        <v>654</v>
      </c>
      <c r="B486">
        <v>90692</v>
      </c>
      <c r="C486">
        <v>21775</v>
      </c>
      <c r="D486">
        <v>24.01</v>
      </c>
      <c r="E486">
        <v>68917</v>
      </c>
      <c r="F486">
        <v>75.989999999999995</v>
      </c>
      <c r="G486">
        <v>6336</v>
      </c>
      <c r="H486">
        <v>6.99</v>
      </c>
      <c r="I486">
        <v>9.19</v>
      </c>
      <c r="J486">
        <v>2056</v>
      </c>
      <c r="K486">
        <v>2.27</v>
      </c>
      <c r="L486">
        <v>2.98</v>
      </c>
      <c r="M486">
        <v>60525</v>
      </c>
      <c r="N486">
        <v>66.739999999999995</v>
      </c>
      <c r="O486">
        <v>87.82</v>
      </c>
      <c r="P486">
        <v>0</v>
      </c>
      <c r="Q486">
        <v>36835</v>
      </c>
      <c r="R486">
        <v>0</v>
      </c>
      <c r="S486">
        <v>23690</v>
      </c>
      <c r="T486">
        <v>2</v>
      </c>
      <c r="U486">
        <v>1</v>
      </c>
      <c r="V486">
        <v>0</v>
      </c>
      <c r="W486">
        <v>0.40615489789617609</v>
      </c>
      <c r="X486">
        <v>0</v>
      </c>
      <c r="Y486">
        <v>0.26121377850306532</v>
      </c>
      <c r="Z486">
        <v>0.17453452495508076</v>
      </c>
      <c r="AA486">
        <v>0.2472158276977594</v>
      </c>
      <c r="AB486">
        <v>-3.5810642377982678</v>
      </c>
    </row>
    <row r="487" spans="1:28" x14ac:dyDescent="0.75">
      <c r="A487" t="s">
        <v>655</v>
      </c>
      <c r="B487">
        <v>95794</v>
      </c>
      <c r="C487">
        <v>21906</v>
      </c>
      <c r="D487">
        <v>22.87</v>
      </c>
      <c r="E487">
        <v>73888</v>
      </c>
      <c r="F487">
        <v>77.13</v>
      </c>
      <c r="G487">
        <v>6827</v>
      </c>
      <c r="H487">
        <v>7.13</v>
      </c>
      <c r="I487">
        <v>9.24</v>
      </c>
      <c r="J487">
        <v>1985</v>
      </c>
      <c r="K487">
        <v>2.0699999999999998</v>
      </c>
      <c r="L487">
        <v>2.69</v>
      </c>
      <c r="M487">
        <v>65076</v>
      </c>
      <c r="N487">
        <v>67.930000000000007</v>
      </c>
      <c r="O487">
        <v>88.07</v>
      </c>
      <c r="P487">
        <v>0</v>
      </c>
      <c r="Q487">
        <v>43996</v>
      </c>
      <c r="R487">
        <v>0</v>
      </c>
      <c r="S487">
        <v>21080</v>
      </c>
      <c r="T487">
        <v>2</v>
      </c>
      <c r="U487">
        <v>1</v>
      </c>
      <c r="V487">
        <v>0</v>
      </c>
      <c r="W487">
        <v>0.45927719898949831</v>
      </c>
      <c r="X487">
        <v>0</v>
      </c>
      <c r="Y487">
        <v>0.22005553583731757</v>
      </c>
      <c r="Z487">
        <v>0.1897279257334486</v>
      </c>
      <c r="AA487">
        <v>0.53365557843640921</v>
      </c>
      <c r="AB487">
        <v>-0.9268501099537243</v>
      </c>
    </row>
    <row r="488" spans="1:28" x14ac:dyDescent="0.75">
      <c r="A488" t="s">
        <v>656</v>
      </c>
      <c r="B488">
        <v>96451</v>
      </c>
      <c r="C488">
        <v>20969</v>
      </c>
      <c r="D488">
        <v>21.74</v>
      </c>
      <c r="E488">
        <v>75482</v>
      </c>
      <c r="F488">
        <v>78.260000000000005</v>
      </c>
      <c r="G488">
        <v>6562</v>
      </c>
      <c r="H488">
        <v>6.8</v>
      </c>
      <c r="I488">
        <v>8.69</v>
      </c>
      <c r="J488">
        <v>1859</v>
      </c>
      <c r="K488">
        <v>1.93</v>
      </c>
      <c r="L488">
        <v>2.46</v>
      </c>
      <c r="M488">
        <v>67061</v>
      </c>
      <c r="N488">
        <v>69.53</v>
      </c>
      <c r="O488">
        <v>88.84</v>
      </c>
      <c r="P488">
        <v>0</v>
      </c>
      <c r="Q488">
        <v>48206</v>
      </c>
      <c r="R488">
        <v>0</v>
      </c>
      <c r="S488">
        <v>18855</v>
      </c>
      <c r="T488">
        <v>2</v>
      </c>
      <c r="U488">
        <v>1</v>
      </c>
      <c r="V488">
        <v>0</v>
      </c>
      <c r="W488">
        <v>0.49979782480223117</v>
      </c>
      <c r="X488">
        <v>0</v>
      </c>
      <c r="Y488">
        <v>0.19548786430415444</v>
      </c>
      <c r="Z488">
        <v>0.20442469481339937</v>
      </c>
      <c r="AA488">
        <v>0.70658892821556474</v>
      </c>
      <c r="AB488">
        <v>0.58355123309385171</v>
      </c>
    </row>
    <row r="489" spans="1:28" x14ac:dyDescent="0.75">
      <c r="A489" t="s">
        <v>657</v>
      </c>
      <c r="B489">
        <v>68263</v>
      </c>
      <c r="C489">
        <v>14379</v>
      </c>
      <c r="D489">
        <v>21.06</v>
      </c>
      <c r="E489">
        <v>53884</v>
      </c>
      <c r="F489">
        <v>78.94</v>
      </c>
      <c r="G489">
        <v>3880</v>
      </c>
      <c r="H489">
        <v>5.68</v>
      </c>
      <c r="I489">
        <v>7.2</v>
      </c>
      <c r="J489">
        <v>1046</v>
      </c>
      <c r="K489">
        <v>1.53</v>
      </c>
      <c r="L489">
        <v>1.94</v>
      </c>
      <c r="M489">
        <v>48958</v>
      </c>
      <c r="N489">
        <v>71.72</v>
      </c>
      <c r="O489">
        <v>90.86</v>
      </c>
      <c r="P489">
        <v>0</v>
      </c>
      <c r="Q489">
        <v>41707</v>
      </c>
      <c r="R489">
        <v>0</v>
      </c>
      <c r="S489">
        <v>7251</v>
      </c>
      <c r="T489">
        <v>2</v>
      </c>
      <c r="U489">
        <v>1</v>
      </c>
      <c r="V489">
        <v>0</v>
      </c>
      <c r="W489">
        <v>0.61097519886322016</v>
      </c>
      <c r="X489">
        <v>0</v>
      </c>
      <c r="Y489">
        <v>0.10622152557022106</v>
      </c>
      <c r="Z489">
        <v>0.25297278546115498</v>
      </c>
      <c r="AA489">
        <v>1.0581497699108457</v>
      </c>
      <c r="AB489">
        <v>3.3572278695440971</v>
      </c>
    </row>
    <row r="490" spans="1:28" x14ac:dyDescent="0.75">
      <c r="A490" t="s">
        <v>658</v>
      </c>
      <c r="B490">
        <v>81927</v>
      </c>
      <c r="C490">
        <v>20548</v>
      </c>
      <c r="D490">
        <v>25.08</v>
      </c>
      <c r="E490">
        <v>61379</v>
      </c>
      <c r="F490">
        <v>74.92</v>
      </c>
      <c r="G490">
        <v>4607</v>
      </c>
      <c r="H490">
        <v>5.62</v>
      </c>
      <c r="I490">
        <v>7.51</v>
      </c>
      <c r="J490">
        <v>1344</v>
      </c>
      <c r="K490">
        <v>1.64</v>
      </c>
      <c r="L490">
        <v>2.19</v>
      </c>
      <c r="M490">
        <v>55428</v>
      </c>
      <c r="N490">
        <v>67.66</v>
      </c>
      <c r="O490">
        <v>90.3</v>
      </c>
      <c r="P490">
        <v>0</v>
      </c>
      <c r="Q490">
        <v>43692</v>
      </c>
      <c r="R490">
        <v>0</v>
      </c>
      <c r="S490">
        <v>11736</v>
      </c>
      <c r="T490">
        <v>2</v>
      </c>
      <c r="U490">
        <v>1</v>
      </c>
      <c r="V490">
        <v>0</v>
      </c>
      <c r="W490">
        <v>0.53330403896151457</v>
      </c>
      <c r="X490">
        <v>0</v>
      </c>
      <c r="Y490">
        <v>0.14324947819400197</v>
      </c>
      <c r="Z490">
        <v>0.21823292921878421</v>
      </c>
      <c r="AA490">
        <v>0.9284602330423426</v>
      </c>
      <c r="AB490">
        <v>2.3918197201640776</v>
      </c>
    </row>
    <row r="491" spans="1:28" x14ac:dyDescent="0.75">
      <c r="A491" t="s">
        <v>659</v>
      </c>
      <c r="B491">
        <v>74152</v>
      </c>
      <c r="C491">
        <v>20696</v>
      </c>
      <c r="D491">
        <v>27.91</v>
      </c>
      <c r="E491">
        <v>53456</v>
      </c>
      <c r="F491">
        <v>72.09</v>
      </c>
      <c r="G491">
        <v>4300</v>
      </c>
      <c r="H491">
        <v>5.8</v>
      </c>
      <c r="I491">
        <v>8.0399999999999991</v>
      </c>
      <c r="J491">
        <v>1432</v>
      </c>
      <c r="K491">
        <v>1.93</v>
      </c>
      <c r="L491">
        <v>2.68</v>
      </c>
      <c r="M491">
        <v>47724</v>
      </c>
      <c r="N491">
        <v>64.36</v>
      </c>
      <c r="O491">
        <v>89.28</v>
      </c>
      <c r="P491">
        <v>0</v>
      </c>
      <c r="Q491">
        <v>34116</v>
      </c>
      <c r="R491">
        <v>0</v>
      </c>
      <c r="S491">
        <v>13608</v>
      </c>
      <c r="T491">
        <v>2</v>
      </c>
      <c r="U491">
        <v>1</v>
      </c>
      <c r="V491">
        <v>0</v>
      </c>
      <c r="W491">
        <v>0.4600819937425828</v>
      </c>
      <c r="X491">
        <v>0</v>
      </c>
      <c r="Y491">
        <v>0.18351494228072068</v>
      </c>
      <c r="Z491">
        <v>0.18828098748399968</v>
      </c>
      <c r="AA491">
        <v>0.69145945783893636</v>
      </c>
      <c r="AB491">
        <v>0.45458168525738607</v>
      </c>
    </row>
    <row r="492" spans="1:28" x14ac:dyDescent="0.75">
      <c r="A492" t="s">
        <v>660</v>
      </c>
      <c r="B492">
        <v>76383</v>
      </c>
      <c r="C492">
        <v>19468</v>
      </c>
      <c r="D492">
        <v>25.49</v>
      </c>
      <c r="E492">
        <v>56915</v>
      </c>
      <c r="F492">
        <v>74.510000000000005</v>
      </c>
      <c r="G492">
        <v>5147</v>
      </c>
      <c r="H492">
        <v>6.74</v>
      </c>
      <c r="I492">
        <v>9.0399999999999991</v>
      </c>
      <c r="J492">
        <v>1432</v>
      </c>
      <c r="K492">
        <v>1.87</v>
      </c>
      <c r="L492">
        <v>2.52</v>
      </c>
      <c r="M492">
        <v>50336</v>
      </c>
      <c r="N492">
        <v>65.900000000000006</v>
      </c>
      <c r="O492">
        <v>88.44</v>
      </c>
      <c r="P492">
        <v>0</v>
      </c>
      <c r="Q492">
        <v>35861</v>
      </c>
      <c r="R492">
        <v>0</v>
      </c>
      <c r="S492">
        <v>14475</v>
      </c>
      <c r="T492">
        <v>2</v>
      </c>
      <c r="U492">
        <v>1</v>
      </c>
      <c r="V492">
        <v>0</v>
      </c>
      <c r="W492">
        <v>0.46948928426482334</v>
      </c>
      <c r="X492">
        <v>0</v>
      </c>
      <c r="Y492">
        <v>0.18950551824358824</v>
      </c>
      <c r="Z492">
        <v>0.19220041106290067</v>
      </c>
      <c r="AA492">
        <v>0.68211253570380348</v>
      </c>
      <c r="AB492">
        <v>0.37458390228454874</v>
      </c>
    </row>
    <row r="493" spans="1:28" x14ac:dyDescent="0.75">
      <c r="A493" t="s">
        <v>661</v>
      </c>
      <c r="B493">
        <v>79221</v>
      </c>
      <c r="C493">
        <v>20306</v>
      </c>
      <c r="D493">
        <v>25.63</v>
      </c>
      <c r="E493">
        <v>58915</v>
      </c>
      <c r="F493">
        <v>74.37</v>
      </c>
      <c r="G493">
        <v>5103</v>
      </c>
      <c r="H493">
        <v>6.44</v>
      </c>
      <c r="I493">
        <v>8.66</v>
      </c>
      <c r="J493">
        <v>1488</v>
      </c>
      <c r="K493">
        <v>1.88</v>
      </c>
      <c r="L493">
        <v>2.5299999999999998</v>
      </c>
      <c r="M493">
        <v>52324</v>
      </c>
      <c r="N493">
        <v>66.05</v>
      </c>
      <c r="O493">
        <v>88.81</v>
      </c>
      <c r="P493">
        <v>0</v>
      </c>
      <c r="Q493">
        <v>37442</v>
      </c>
      <c r="R493">
        <v>0</v>
      </c>
      <c r="S493">
        <v>14882</v>
      </c>
      <c r="T493">
        <v>2</v>
      </c>
      <c r="U493">
        <v>1</v>
      </c>
      <c r="V493">
        <v>0</v>
      </c>
      <c r="W493">
        <v>0.47262720743237274</v>
      </c>
      <c r="X493">
        <v>0</v>
      </c>
      <c r="Y493">
        <v>0.18785423057017711</v>
      </c>
      <c r="Z493">
        <v>0.19339516324223141</v>
      </c>
      <c r="AA493">
        <v>0.69421280257849338</v>
      </c>
      <c r="AB493">
        <v>0.47810031462665492</v>
      </c>
    </row>
    <row r="494" spans="1:28" x14ac:dyDescent="0.75">
      <c r="A494" t="s">
        <v>662</v>
      </c>
      <c r="B494">
        <v>61179</v>
      </c>
      <c r="C494">
        <v>17404</v>
      </c>
      <c r="D494">
        <v>28.45</v>
      </c>
      <c r="E494">
        <v>43775</v>
      </c>
      <c r="F494">
        <v>71.55</v>
      </c>
      <c r="G494">
        <v>3599</v>
      </c>
      <c r="H494">
        <v>5.88</v>
      </c>
      <c r="I494">
        <v>8.2200000000000006</v>
      </c>
      <c r="J494">
        <v>1305</v>
      </c>
      <c r="K494">
        <v>2.13</v>
      </c>
      <c r="L494">
        <v>2.98</v>
      </c>
      <c r="M494">
        <v>38871</v>
      </c>
      <c r="N494">
        <v>63.54</v>
      </c>
      <c r="O494">
        <v>88.8</v>
      </c>
      <c r="P494">
        <v>0</v>
      </c>
      <c r="Q494">
        <v>28009</v>
      </c>
      <c r="R494">
        <v>0</v>
      </c>
      <c r="S494">
        <v>10862</v>
      </c>
      <c r="T494">
        <v>2</v>
      </c>
      <c r="U494">
        <v>1</v>
      </c>
      <c r="V494">
        <v>0</v>
      </c>
      <c r="W494">
        <v>0.45782049396034585</v>
      </c>
      <c r="X494">
        <v>0</v>
      </c>
      <c r="Y494">
        <v>0.17754458229130912</v>
      </c>
      <c r="Z494">
        <v>0.18721611065892721</v>
      </c>
      <c r="AA494">
        <v>0.71307712959390757</v>
      </c>
      <c r="AB494">
        <v>0.63865994491520084</v>
      </c>
    </row>
    <row r="495" spans="1:28" x14ac:dyDescent="0.75">
      <c r="A495" t="s">
        <v>663</v>
      </c>
      <c r="B495">
        <v>62385</v>
      </c>
      <c r="C495">
        <v>19122</v>
      </c>
      <c r="D495">
        <v>30.65</v>
      </c>
      <c r="E495">
        <v>43263</v>
      </c>
      <c r="F495">
        <v>69.349999999999994</v>
      </c>
      <c r="G495">
        <v>3775</v>
      </c>
      <c r="H495">
        <v>6.05</v>
      </c>
      <c r="I495">
        <v>8.73</v>
      </c>
      <c r="J495">
        <v>627</v>
      </c>
      <c r="K495">
        <v>1.01</v>
      </c>
      <c r="L495">
        <v>1.45</v>
      </c>
      <c r="M495">
        <v>38861</v>
      </c>
      <c r="N495">
        <v>62.29</v>
      </c>
      <c r="O495">
        <v>89.83</v>
      </c>
      <c r="P495">
        <v>0</v>
      </c>
      <c r="Q495">
        <v>31912</v>
      </c>
      <c r="R495">
        <v>0</v>
      </c>
      <c r="S495">
        <v>6949</v>
      </c>
      <c r="T495">
        <v>2</v>
      </c>
      <c r="U495">
        <v>1</v>
      </c>
      <c r="V495">
        <v>0</v>
      </c>
      <c r="W495">
        <v>0.51153322112687349</v>
      </c>
      <c r="X495">
        <v>0</v>
      </c>
      <c r="Y495">
        <v>0.11138895567844835</v>
      </c>
      <c r="Z495">
        <v>0.21039589241154402</v>
      </c>
      <c r="AA495">
        <v>1.0039833100511242</v>
      </c>
      <c r="AB495">
        <v>2.9644693864486733</v>
      </c>
    </row>
    <row r="496" spans="1:28" x14ac:dyDescent="0.75">
      <c r="A496" t="s">
        <v>664</v>
      </c>
      <c r="B496">
        <v>67892</v>
      </c>
      <c r="C496">
        <v>15119</v>
      </c>
      <c r="D496">
        <v>22.27</v>
      </c>
      <c r="E496">
        <v>52773</v>
      </c>
      <c r="F496">
        <v>77.73</v>
      </c>
      <c r="G496">
        <v>3715</v>
      </c>
      <c r="H496">
        <v>5.47</v>
      </c>
      <c r="I496">
        <v>7.04</v>
      </c>
      <c r="J496">
        <v>643</v>
      </c>
      <c r="K496">
        <v>0.95</v>
      </c>
      <c r="L496">
        <v>1.22</v>
      </c>
      <c r="M496">
        <v>48415</v>
      </c>
      <c r="N496">
        <v>71.31</v>
      </c>
      <c r="O496">
        <v>91.74</v>
      </c>
      <c r="P496">
        <v>0</v>
      </c>
      <c r="Q496">
        <v>42113</v>
      </c>
      <c r="R496">
        <v>0</v>
      </c>
      <c r="S496">
        <v>6302</v>
      </c>
      <c r="T496">
        <v>2</v>
      </c>
      <c r="U496">
        <v>1</v>
      </c>
      <c r="V496">
        <v>0</v>
      </c>
      <c r="W496">
        <v>0.62029399634713955</v>
      </c>
      <c r="X496">
        <v>0</v>
      </c>
      <c r="Y496">
        <v>9.2823896777234433E-2</v>
      </c>
      <c r="Z496">
        <v>0.25799546282041441</v>
      </c>
      <c r="AA496">
        <v>1.0831587113344401</v>
      </c>
      <c r="AB496">
        <v>3.5323224834585361</v>
      </c>
    </row>
    <row r="497" spans="1:28" x14ac:dyDescent="0.75">
      <c r="A497" t="s">
        <v>665</v>
      </c>
      <c r="B497">
        <v>81026</v>
      </c>
      <c r="C497">
        <v>18486</v>
      </c>
      <c r="D497">
        <v>22.81</v>
      </c>
      <c r="E497">
        <v>62540</v>
      </c>
      <c r="F497">
        <v>77.19</v>
      </c>
      <c r="G497">
        <v>5267</v>
      </c>
      <c r="H497">
        <v>6.5</v>
      </c>
      <c r="I497">
        <v>8.42</v>
      </c>
      <c r="J497">
        <v>254</v>
      </c>
      <c r="K497">
        <v>0.31</v>
      </c>
      <c r="L497">
        <v>0.41</v>
      </c>
      <c r="M497">
        <v>57019</v>
      </c>
      <c r="N497">
        <v>70.37</v>
      </c>
      <c r="O497">
        <v>91.17</v>
      </c>
      <c r="P497">
        <v>0</v>
      </c>
      <c r="Q497">
        <v>49116</v>
      </c>
      <c r="R497">
        <v>0</v>
      </c>
      <c r="S497">
        <v>7903</v>
      </c>
      <c r="T497">
        <v>2</v>
      </c>
      <c r="U497">
        <v>1</v>
      </c>
      <c r="V497">
        <v>0</v>
      </c>
      <c r="W497">
        <v>0.60617579542369115</v>
      </c>
      <c r="X497">
        <v>0</v>
      </c>
      <c r="Y497">
        <v>9.7536593192308646E-2</v>
      </c>
      <c r="Z497">
        <v>0.25157488969300851</v>
      </c>
      <c r="AA497">
        <v>1.0719740176049855</v>
      </c>
      <c r="AB497">
        <v>3.4545647520609961</v>
      </c>
    </row>
    <row r="498" spans="1:28" x14ac:dyDescent="0.75">
      <c r="A498" t="s">
        <v>666</v>
      </c>
      <c r="B498">
        <v>76067</v>
      </c>
      <c r="C498">
        <v>19247</v>
      </c>
      <c r="D498">
        <v>25.3</v>
      </c>
      <c r="E498">
        <v>56820</v>
      </c>
      <c r="F498">
        <v>74.7</v>
      </c>
      <c r="G498">
        <v>4447</v>
      </c>
      <c r="H498">
        <v>5.85</v>
      </c>
      <c r="I498">
        <v>7.83</v>
      </c>
      <c r="J498">
        <v>636</v>
      </c>
      <c r="K498">
        <v>0.84</v>
      </c>
      <c r="L498">
        <v>1.1200000000000001</v>
      </c>
      <c r="M498">
        <v>51737</v>
      </c>
      <c r="N498">
        <v>68.02</v>
      </c>
      <c r="O498">
        <v>91.05</v>
      </c>
      <c r="P498">
        <v>0</v>
      </c>
      <c r="Q498">
        <v>43522</v>
      </c>
      <c r="R498">
        <v>0</v>
      </c>
      <c r="S498">
        <v>8215</v>
      </c>
      <c r="T498">
        <v>2</v>
      </c>
      <c r="U498">
        <v>1</v>
      </c>
      <c r="V498">
        <v>0</v>
      </c>
      <c r="W498">
        <v>0.57215349625987622</v>
      </c>
      <c r="X498">
        <v>0</v>
      </c>
      <c r="Y498">
        <v>0.1079968974719655</v>
      </c>
      <c r="Z498">
        <v>0.23631113686333932</v>
      </c>
      <c r="AA498">
        <v>1.0410047706473675</v>
      </c>
      <c r="AB498">
        <v>3.2347718636441876</v>
      </c>
    </row>
    <row r="499" spans="1:28" x14ac:dyDescent="0.75">
      <c r="A499" t="s">
        <v>667</v>
      </c>
      <c r="B499">
        <v>70305</v>
      </c>
      <c r="C499">
        <v>15651</v>
      </c>
      <c r="D499">
        <v>22.26</v>
      </c>
      <c r="E499">
        <v>54654</v>
      </c>
      <c r="F499">
        <v>77.739999999999995</v>
      </c>
      <c r="G499">
        <v>3343</v>
      </c>
      <c r="H499">
        <v>4.75</v>
      </c>
      <c r="I499">
        <v>6.12</v>
      </c>
      <c r="J499">
        <v>1178</v>
      </c>
      <c r="K499">
        <v>1.68</v>
      </c>
      <c r="L499">
        <v>2.16</v>
      </c>
      <c r="M499">
        <v>50133</v>
      </c>
      <c r="N499">
        <v>71.31</v>
      </c>
      <c r="O499">
        <v>91.73</v>
      </c>
      <c r="P499">
        <v>0</v>
      </c>
      <c r="Q499">
        <v>43218</v>
      </c>
      <c r="R499">
        <v>0</v>
      </c>
      <c r="S499">
        <v>6915</v>
      </c>
      <c r="T499">
        <v>2</v>
      </c>
      <c r="U499">
        <v>1</v>
      </c>
      <c r="V499">
        <v>0</v>
      </c>
      <c r="W499">
        <v>0.61472157030083208</v>
      </c>
      <c r="X499">
        <v>0</v>
      </c>
      <c r="Y499">
        <v>9.835715809686367E-2</v>
      </c>
      <c r="Z499">
        <v>0.25516485911989017</v>
      </c>
      <c r="AA499">
        <v>1.0728988316512624</v>
      </c>
      <c r="AB499">
        <v>3.4610289841473154</v>
      </c>
    </row>
    <row r="500" spans="1:28" x14ac:dyDescent="0.75">
      <c r="A500" t="s">
        <v>668</v>
      </c>
      <c r="B500">
        <v>74227</v>
      </c>
      <c r="C500">
        <v>14825</v>
      </c>
      <c r="D500">
        <v>19.97</v>
      </c>
      <c r="E500">
        <v>59402</v>
      </c>
      <c r="F500">
        <v>80.03</v>
      </c>
      <c r="G500">
        <v>4112</v>
      </c>
      <c r="H500">
        <v>5.54</v>
      </c>
      <c r="I500">
        <v>6.92</v>
      </c>
      <c r="J500">
        <v>955</v>
      </c>
      <c r="K500">
        <v>1.29</v>
      </c>
      <c r="L500">
        <v>1.61</v>
      </c>
      <c r="M500">
        <v>54335</v>
      </c>
      <c r="N500">
        <v>73.2</v>
      </c>
      <c r="O500">
        <v>91.47</v>
      </c>
      <c r="P500">
        <v>0</v>
      </c>
      <c r="Q500">
        <v>46693</v>
      </c>
      <c r="R500">
        <v>0</v>
      </c>
      <c r="S500">
        <v>7642</v>
      </c>
      <c r="T500">
        <v>2</v>
      </c>
      <c r="U500">
        <v>1</v>
      </c>
      <c r="V500">
        <v>0</v>
      </c>
      <c r="W500">
        <v>0.62905681221119003</v>
      </c>
      <c r="X500">
        <v>0</v>
      </c>
      <c r="Y500">
        <v>0.10295445053686664</v>
      </c>
      <c r="Z500">
        <v>0.26093675942512939</v>
      </c>
      <c r="AA500">
        <v>1.0691133400018391</v>
      </c>
      <c r="AB500">
        <v>3.4345308076085921</v>
      </c>
    </row>
    <row r="501" spans="1:28" x14ac:dyDescent="0.75">
      <c r="A501" t="s">
        <v>669</v>
      </c>
      <c r="B501">
        <v>86572</v>
      </c>
      <c r="C501">
        <v>18769</v>
      </c>
      <c r="D501">
        <v>21.68</v>
      </c>
      <c r="E501">
        <v>67803</v>
      </c>
      <c r="F501">
        <v>78.319999999999993</v>
      </c>
      <c r="G501">
        <v>4702</v>
      </c>
      <c r="H501">
        <v>5.43</v>
      </c>
      <c r="I501">
        <v>6.93</v>
      </c>
      <c r="J501">
        <v>1063</v>
      </c>
      <c r="K501">
        <v>1.23</v>
      </c>
      <c r="L501">
        <v>1.57</v>
      </c>
      <c r="M501">
        <v>62038</v>
      </c>
      <c r="N501">
        <v>71.66</v>
      </c>
      <c r="O501">
        <v>91.5</v>
      </c>
      <c r="P501">
        <v>0</v>
      </c>
      <c r="Q501">
        <v>52992</v>
      </c>
      <c r="R501">
        <v>0</v>
      </c>
      <c r="S501">
        <v>9046</v>
      </c>
      <c r="T501">
        <v>2</v>
      </c>
      <c r="U501">
        <v>1</v>
      </c>
      <c r="V501">
        <v>0</v>
      </c>
      <c r="W501">
        <v>0.61211477151965998</v>
      </c>
      <c r="X501">
        <v>0</v>
      </c>
      <c r="Y501">
        <v>0.10449105946495403</v>
      </c>
      <c r="Z501">
        <v>0.25358523999357041</v>
      </c>
      <c r="AA501">
        <v>1.0616063318695916</v>
      </c>
      <c r="AB501">
        <v>3.3816873727484449</v>
      </c>
    </row>
    <row r="502" spans="1:28" x14ac:dyDescent="0.75">
      <c r="A502" t="s">
        <v>670</v>
      </c>
      <c r="B502">
        <v>68719</v>
      </c>
      <c r="C502">
        <v>14169</v>
      </c>
      <c r="D502">
        <v>20.62</v>
      </c>
      <c r="E502">
        <v>54550</v>
      </c>
      <c r="F502">
        <v>79.38</v>
      </c>
      <c r="G502">
        <v>4180</v>
      </c>
      <c r="H502">
        <v>6.08</v>
      </c>
      <c r="I502">
        <v>7.66</v>
      </c>
      <c r="J502">
        <v>557</v>
      </c>
      <c r="K502">
        <v>0.81</v>
      </c>
      <c r="L502">
        <v>1.02</v>
      </c>
      <c r="M502">
        <v>49813</v>
      </c>
      <c r="N502">
        <v>72.489999999999995</v>
      </c>
      <c r="O502">
        <v>91.32</v>
      </c>
      <c r="P502">
        <v>0</v>
      </c>
      <c r="Q502">
        <v>42906</v>
      </c>
      <c r="R502">
        <v>0</v>
      </c>
      <c r="S502">
        <v>6907</v>
      </c>
      <c r="T502">
        <v>2</v>
      </c>
      <c r="U502">
        <v>1</v>
      </c>
      <c r="V502">
        <v>0</v>
      </c>
      <c r="W502">
        <v>0.62436880629811264</v>
      </c>
      <c r="X502">
        <v>0</v>
      </c>
      <c r="Y502">
        <v>0.10051077576798266</v>
      </c>
      <c r="Z502">
        <v>0.25912169930340284</v>
      </c>
      <c r="AA502">
        <v>1.0718968776330033</v>
      </c>
      <c r="AB502">
        <v>3.4540252855595241</v>
      </c>
    </row>
    <row r="503" spans="1:28" x14ac:dyDescent="0.75">
      <c r="A503" t="s">
        <v>671</v>
      </c>
      <c r="B503">
        <v>64963</v>
      </c>
      <c r="C503">
        <v>14176</v>
      </c>
      <c r="D503">
        <v>21.82</v>
      </c>
      <c r="E503">
        <v>50787</v>
      </c>
      <c r="F503">
        <v>78.180000000000007</v>
      </c>
      <c r="G503">
        <v>4118</v>
      </c>
      <c r="H503">
        <v>6.34</v>
      </c>
      <c r="I503">
        <v>8.11</v>
      </c>
      <c r="J503">
        <v>0</v>
      </c>
      <c r="K503">
        <v>0</v>
      </c>
      <c r="L503">
        <v>0</v>
      </c>
      <c r="M503">
        <v>46669</v>
      </c>
      <c r="N503">
        <v>71.84</v>
      </c>
      <c r="O503">
        <v>91.89</v>
      </c>
      <c r="P503">
        <v>0</v>
      </c>
      <c r="Q503">
        <v>41445</v>
      </c>
      <c r="R503">
        <v>0</v>
      </c>
      <c r="S503">
        <v>5224</v>
      </c>
      <c r="T503">
        <v>2</v>
      </c>
      <c r="U503">
        <v>1</v>
      </c>
      <c r="V503">
        <v>0</v>
      </c>
      <c r="W503">
        <v>0.63797854163139023</v>
      </c>
      <c r="X503">
        <v>0</v>
      </c>
      <c r="Y503">
        <v>8.0415005464649109E-2</v>
      </c>
      <c r="Z503">
        <v>0.26667436629656016</v>
      </c>
      <c r="AA503">
        <v>1.1040242464980827</v>
      </c>
      <c r="AB503">
        <v>3.6747320556853253</v>
      </c>
    </row>
    <row r="504" spans="1:28" x14ac:dyDescent="0.75">
      <c r="A504" t="s">
        <v>672</v>
      </c>
      <c r="B504">
        <v>80364</v>
      </c>
      <c r="C504">
        <v>19207</v>
      </c>
      <c r="D504">
        <v>23.9</v>
      </c>
      <c r="E504">
        <v>61157</v>
      </c>
      <c r="F504">
        <v>76.099999999999994</v>
      </c>
      <c r="G504">
        <v>4999</v>
      </c>
      <c r="H504">
        <v>6.22</v>
      </c>
      <c r="I504">
        <v>8.17</v>
      </c>
      <c r="J504">
        <v>337</v>
      </c>
      <c r="K504">
        <v>0.42</v>
      </c>
      <c r="L504">
        <v>0.55000000000000004</v>
      </c>
      <c r="M504">
        <v>55821</v>
      </c>
      <c r="N504">
        <v>69.459999999999994</v>
      </c>
      <c r="O504">
        <v>91.27</v>
      </c>
      <c r="P504">
        <v>0</v>
      </c>
      <c r="Q504">
        <v>48781</v>
      </c>
      <c r="R504">
        <v>0</v>
      </c>
      <c r="S504">
        <v>7040</v>
      </c>
      <c r="T504">
        <v>2</v>
      </c>
      <c r="U504">
        <v>1</v>
      </c>
      <c r="V504">
        <v>0</v>
      </c>
      <c r="W504">
        <v>0.60700064705589563</v>
      </c>
      <c r="X504">
        <v>0</v>
      </c>
      <c r="Y504">
        <v>8.7601413568264397E-2</v>
      </c>
      <c r="Z504">
        <v>0.25273790155495163</v>
      </c>
      <c r="AA504">
        <v>1.0881752068647301</v>
      </c>
      <c r="AB504">
        <v>3.5668891609182047</v>
      </c>
    </row>
    <row r="505" spans="1:28" x14ac:dyDescent="0.75">
      <c r="A505" t="s">
        <v>673</v>
      </c>
      <c r="B505">
        <v>69215</v>
      </c>
      <c r="C505">
        <v>16756</v>
      </c>
      <c r="D505">
        <v>24.21</v>
      </c>
      <c r="E505">
        <v>52459</v>
      </c>
      <c r="F505">
        <v>75.790000000000006</v>
      </c>
      <c r="G505">
        <v>3608</v>
      </c>
      <c r="H505">
        <v>5.21</v>
      </c>
      <c r="I505">
        <v>6.88</v>
      </c>
      <c r="J505">
        <v>1130</v>
      </c>
      <c r="K505">
        <v>1.63</v>
      </c>
      <c r="L505">
        <v>2.15</v>
      </c>
      <c r="M505">
        <v>47721</v>
      </c>
      <c r="N505">
        <v>68.95</v>
      </c>
      <c r="O505">
        <v>90.97</v>
      </c>
      <c r="P505">
        <v>0</v>
      </c>
      <c r="Q505">
        <v>40711</v>
      </c>
      <c r="R505">
        <v>0</v>
      </c>
      <c r="S505">
        <v>7010</v>
      </c>
      <c r="T505">
        <v>2</v>
      </c>
      <c r="U505">
        <v>1</v>
      </c>
      <c r="V505">
        <v>0</v>
      </c>
      <c r="W505">
        <v>0.58818175251029403</v>
      </c>
      <c r="X505">
        <v>0</v>
      </c>
      <c r="Y505">
        <v>0.10127862457559778</v>
      </c>
      <c r="Z505">
        <v>0.24360635813190029</v>
      </c>
      <c r="AA505">
        <v>1.0599853437683948</v>
      </c>
      <c r="AB505">
        <v>3.3702267293200769</v>
      </c>
    </row>
    <row r="506" spans="1:28" x14ac:dyDescent="0.75">
      <c r="A506" t="s">
        <v>674</v>
      </c>
      <c r="B506">
        <v>92767</v>
      </c>
      <c r="C506">
        <v>21636</v>
      </c>
      <c r="D506">
        <v>23.32</v>
      </c>
      <c r="E506">
        <v>71131</v>
      </c>
      <c r="F506">
        <v>76.680000000000007</v>
      </c>
      <c r="G506">
        <v>4994</v>
      </c>
      <c r="H506">
        <v>5.38</v>
      </c>
      <c r="I506">
        <v>7.02</v>
      </c>
      <c r="J506">
        <v>1505</v>
      </c>
      <c r="K506">
        <v>1.62</v>
      </c>
      <c r="L506">
        <v>2.12</v>
      </c>
      <c r="M506">
        <v>64632</v>
      </c>
      <c r="N506">
        <v>69.67</v>
      </c>
      <c r="O506">
        <v>90.86</v>
      </c>
      <c r="P506">
        <v>0</v>
      </c>
      <c r="Q506">
        <v>53454</v>
      </c>
      <c r="R506">
        <v>0</v>
      </c>
      <c r="S506">
        <v>11178</v>
      </c>
      <c r="T506">
        <v>2</v>
      </c>
      <c r="U506">
        <v>1</v>
      </c>
      <c r="V506">
        <v>0</v>
      </c>
      <c r="W506">
        <v>0.57621783608395227</v>
      </c>
      <c r="X506">
        <v>0</v>
      </c>
      <c r="Y506">
        <v>0.12049543479901258</v>
      </c>
      <c r="Z506">
        <v>0.23727294355476231</v>
      </c>
      <c r="AA506">
        <v>1.0155035814593871</v>
      </c>
      <c r="AB506">
        <v>3.0493914288769126</v>
      </c>
    </row>
    <row r="507" spans="1:28" x14ac:dyDescent="0.75">
      <c r="A507" t="s">
        <v>675</v>
      </c>
      <c r="B507">
        <v>89020</v>
      </c>
      <c r="C507">
        <v>19683</v>
      </c>
      <c r="D507">
        <v>22.11</v>
      </c>
      <c r="E507">
        <v>69337</v>
      </c>
      <c r="F507">
        <v>77.89</v>
      </c>
      <c r="G507">
        <v>6103</v>
      </c>
      <c r="H507">
        <v>6.86</v>
      </c>
      <c r="I507">
        <v>8.8000000000000007</v>
      </c>
      <c r="J507">
        <v>435</v>
      </c>
      <c r="K507">
        <v>0.49</v>
      </c>
      <c r="L507">
        <v>0.63</v>
      </c>
      <c r="M507">
        <v>62799</v>
      </c>
      <c r="N507">
        <v>70.540000000000006</v>
      </c>
      <c r="O507">
        <v>90.57</v>
      </c>
      <c r="P507">
        <v>0</v>
      </c>
      <c r="Q507">
        <v>54098</v>
      </c>
      <c r="R507">
        <v>0</v>
      </c>
      <c r="S507">
        <v>8701</v>
      </c>
      <c r="T507">
        <v>2</v>
      </c>
      <c r="U507">
        <v>1</v>
      </c>
      <c r="V507">
        <v>0</v>
      </c>
      <c r="W507">
        <v>0.60770613345315661</v>
      </c>
      <c r="X507">
        <v>0</v>
      </c>
      <c r="Y507">
        <v>9.7742080431363745E-2</v>
      </c>
      <c r="Z507">
        <v>0.25221318527459169</v>
      </c>
      <c r="AA507">
        <v>1.072042941698736</v>
      </c>
      <c r="AB507">
        <v>3.4550467261632107</v>
      </c>
    </row>
    <row r="508" spans="1:28" x14ac:dyDescent="0.75">
      <c r="A508" t="s">
        <v>676</v>
      </c>
      <c r="B508">
        <v>61771</v>
      </c>
      <c r="C508">
        <v>22017</v>
      </c>
      <c r="D508">
        <v>35.64</v>
      </c>
      <c r="E508">
        <v>39754</v>
      </c>
      <c r="F508">
        <v>64.36</v>
      </c>
      <c r="G508">
        <v>2410</v>
      </c>
      <c r="H508">
        <v>3.9</v>
      </c>
      <c r="I508">
        <v>6.06</v>
      </c>
      <c r="J508">
        <v>1138</v>
      </c>
      <c r="K508">
        <v>1.84</v>
      </c>
      <c r="L508">
        <v>2.86</v>
      </c>
      <c r="M508">
        <v>36206</v>
      </c>
      <c r="N508">
        <v>58.61</v>
      </c>
      <c r="O508">
        <v>91.08</v>
      </c>
      <c r="P508">
        <v>0</v>
      </c>
      <c r="Q508">
        <v>30477</v>
      </c>
      <c r="R508">
        <v>0</v>
      </c>
      <c r="S508">
        <v>5729</v>
      </c>
      <c r="T508">
        <v>2</v>
      </c>
      <c r="U508">
        <v>1</v>
      </c>
      <c r="V508">
        <v>0</v>
      </c>
      <c r="W508">
        <v>0.49338686438620066</v>
      </c>
      <c r="X508">
        <v>0</v>
      </c>
      <c r="Y508">
        <v>9.274578685791067E-2</v>
      </c>
      <c r="Z508">
        <v>0.20380413864488092</v>
      </c>
      <c r="AA508">
        <v>1.0419314447814985</v>
      </c>
      <c r="AB508">
        <v>3.241437153580474</v>
      </c>
    </row>
    <row r="509" spans="1:28" x14ac:dyDescent="0.75">
      <c r="A509" t="s">
        <v>677</v>
      </c>
      <c r="B509">
        <v>54064</v>
      </c>
      <c r="C509">
        <v>20388</v>
      </c>
      <c r="D509">
        <v>37.71</v>
      </c>
      <c r="E509">
        <v>33676</v>
      </c>
      <c r="F509">
        <v>62.29</v>
      </c>
      <c r="G509">
        <v>2289</v>
      </c>
      <c r="H509">
        <v>4.2300000000000004</v>
      </c>
      <c r="I509">
        <v>6.8</v>
      </c>
      <c r="J509">
        <v>780</v>
      </c>
      <c r="K509">
        <v>1.44</v>
      </c>
      <c r="L509">
        <v>2.3199999999999998</v>
      </c>
      <c r="M509">
        <v>30607</v>
      </c>
      <c r="N509">
        <v>56.61</v>
      </c>
      <c r="O509">
        <v>90.89</v>
      </c>
      <c r="P509">
        <v>0</v>
      </c>
      <c r="Q509">
        <v>25273</v>
      </c>
      <c r="R509">
        <v>0</v>
      </c>
      <c r="S509">
        <v>5334</v>
      </c>
      <c r="T509">
        <v>2</v>
      </c>
      <c r="U509">
        <v>1</v>
      </c>
      <c r="V509">
        <v>0</v>
      </c>
      <c r="W509">
        <v>0.46746448653447764</v>
      </c>
      <c r="X509">
        <v>0</v>
      </c>
      <c r="Y509">
        <v>9.8660846404261621E-2</v>
      </c>
      <c r="Z509">
        <v>0.19243994883820159</v>
      </c>
      <c r="AA509">
        <v>1.0129512974788355</v>
      </c>
      <c r="AB509">
        <v>3.0306379663926748</v>
      </c>
    </row>
    <row r="510" spans="1:28" x14ac:dyDescent="0.75">
      <c r="A510" t="s">
        <v>678</v>
      </c>
      <c r="B510">
        <v>72249</v>
      </c>
      <c r="C510">
        <v>19030</v>
      </c>
      <c r="D510">
        <v>26.34</v>
      </c>
      <c r="E510">
        <v>53219</v>
      </c>
      <c r="F510">
        <v>73.66</v>
      </c>
      <c r="G510">
        <v>3960</v>
      </c>
      <c r="H510">
        <v>5.48</v>
      </c>
      <c r="I510">
        <v>7.44</v>
      </c>
      <c r="J510">
        <v>1243</v>
      </c>
      <c r="K510">
        <v>1.72</v>
      </c>
      <c r="L510">
        <v>2.34</v>
      </c>
      <c r="M510">
        <v>48016</v>
      </c>
      <c r="N510">
        <v>66.459999999999994</v>
      </c>
      <c r="O510">
        <v>90.22</v>
      </c>
      <c r="P510">
        <v>0</v>
      </c>
      <c r="Q510">
        <v>37107</v>
      </c>
      <c r="R510">
        <v>0</v>
      </c>
      <c r="S510">
        <v>10909</v>
      </c>
      <c r="T510">
        <v>2</v>
      </c>
      <c r="U510">
        <v>1</v>
      </c>
      <c r="V510">
        <v>0</v>
      </c>
      <c r="W510">
        <v>0.51359880413569736</v>
      </c>
      <c r="X510">
        <v>0</v>
      </c>
      <c r="Y510">
        <v>0.15099170922780938</v>
      </c>
      <c r="Z510">
        <v>0.20985833927435513</v>
      </c>
      <c r="AA510">
        <v>0.88637870506098082</v>
      </c>
      <c r="AB510">
        <v>2.0621092003541719</v>
      </c>
    </row>
    <row r="511" spans="1:28" x14ac:dyDescent="0.75">
      <c r="A511" t="s">
        <v>679</v>
      </c>
      <c r="B511">
        <v>60822</v>
      </c>
      <c r="C511">
        <v>21189</v>
      </c>
      <c r="D511">
        <v>34.840000000000003</v>
      </c>
      <c r="E511">
        <v>39633</v>
      </c>
      <c r="F511">
        <v>65.16</v>
      </c>
      <c r="G511">
        <v>3191</v>
      </c>
      <c r="H511">
        <v>5.25</v>
      </c>
      <c r="I511">
        <v>8.0500000000000007</v>
      </c>
      <c r="J511">
        <v>666</v>
      </c>
      <c r="K511">
        <v>1.0900000000000001</v>
      </c>
      <c r="L511">
        <v>1.68</v>
      </c>
      <c r="M511">
        <v>35776</v>
      </c>
      <c r="N511">
        <v>58.82</v>
      </c>
      <c r="O511">
        <v>90.27</v>
      </c>
      <c r="P511">
        <v>0</v>
      </c>
      <c r="Q511">
        <v>27591</v>
      </c>
      <c r="R511">
        <v>0</v>
      </c>
      <c r="S511">
        <v>8185</v>
      </c>
      <c r="T511">
        <v>2</v>
      </c>
      <c r="U511">
        <v>1</v>
      </c>
      <c r="V511">
        <v>0</v>
      </c>
      <c r="W511">
        <v>0.45363519779027328</v>
      </c>
      <c r="X511">
        <v>0</v>
      </c>
      <c r="Y511">
        <v>0.13457301634277072</v>
      </c>
      <c r="Z511">
        <v>0.1853358867087104</v>
      </c>
      <c r="AA511">
        <v>0.88180886623359533</v>
      </c>
      <c r="AB511">
        <v>2.0258897703210632</v>
      </c>
    </row>
    <row r="512" spans="1:28" x14ac:dyDescent="0.75">
      <c r="A512" t="s">
        <v>680</v>
      </c>
      <c r="B512">
        <v>63732</v>
      </c>
      <c r="C512">
        <v>22522</v>
      </c>
      <c r="D512">
        <v>35.340000000000003</v>
      </c>
      <c r="E512">
        <v>41210</v>
      </c>
      <c r="F512">
        <v>64.66</v>
      </c>
      <c r="G512">
        <v>3108</v>
      </c>
      <c r="H512">
        <v>4.88</v>
      </c>
      <c r="I512">
        <v>7.54</v>
      </c>
      <c r="J512">
        <v>1012</v>
      </c>
      <c r="K512">
        <v>1.59</v>
      </c>
      <c r="L512">
        <v>2.46</v>
      </c>
      <c r="M512">
        <v>37090</v>
      </c>
      <c r="N512">
        <v>58.2</v>
      </c>
      <c r="O512">
        <v>90</v>
      </c>
      <c r="P512">
        <v>0</v>
      </c>
      <c r="Q512">
        <v>27911</v>
      </c>
      <c r="R512">
        <v>0</v>
      </c>
      <c r="S512">
        <v>9179</v>
      </c>
      <c r="T512">
        <v>2</v>
      </c>
      <c r="U512">
        <v>1</v>
      </c>
      <c r="V512">
        <v>0</v>
      </c>
      <c r="W512">
        <v>0.43794326241134751</v>
      </c>
      <c r="X512">
        <v>0</v>
      </c>
      <c r="Y512">
        <v>0.14402497960208371</v>
      </c>
      <c r="Z512">
        <v>0.1787915945750975</v>
      </c>
      <c r="AA512">
        <v>0.82467432265014473</v>
      </c>
      <c r="AB512">
        <v>1.5666590217010476</v>
      </c>
    </row>
    <row r="513" spans="1:28" x14ac:dyDescent="0.75">
      <c r="A513" t="s">
        <v>681</v>
      </c>
      <c r="B513">
        <v>52531</v>
      </c>
      <c r="C513">
        <v>17622</v>
      </c>
      <c r="D513">
        <v>33.549999999999997</v>
      </c>
      <c r="E513">
        <v>34909</v>
      </c>
      <c r="F513">
        <v>66.45</v>
      </c>
      <c r="G513">
        <v>2315</v>
      </c>
      <c r="H513">
        <v>4.41</v>
      </c>
      <c r="I513">
        <v>6.63</v>
      </c>
      <c r="J513">
        <v>804</v>
      </c>
      <c r="K513">
        <v>1.53</v>
      </c>
      <c r="L513">
        <v>2.2999999999999998</v>
      </c>
      <c r="M513">
        <v>31790</v>
      </c>
      <c r="N513">
        <v>60.52</v>
      </c>
      <c r="O513">
        <v>91.07</v>
      </c>
      <c r="P513">
        <v>0</v>
      </c>
      <c r="Q513">
        <v>26744</v>
      </c>
      <c r="R513">
        <v>0</v>
      </c>
      <c r="S513">
        <v>5046</v>
      </c>
      <c r="T513">
        <v>2</v>
      </c>
      <c r="U513">
        <v>1</v>
      </c>
      <c r="V513">
        <v>0</v>
      </c>
      <c r="W513">
        <v>0.50910890712150925</v>
      </c>
      <c r="X513">
        <v>0</v>
      </c>
      <c r="Y513">
        <v>9.6057566008642514E-2</v>
      </c>
      <c r="Z513">
        <v>0.21027501055032999</v>
      </c>
      <c r="AA513">
        <v>1.0410970572260212</v>
      </c>
      <c r="AB513">
        <v>3.2354358857476981</v>
      </c>
    </row>
    <row r="514" spans="1:28" x14ac:dyDescent="0.75">
      <c r="A514" t="s">
        <v>682</v>
      </c>
      <c r="B514">
        <v>76005</v>
      </c>
      <c r="C514">
        <v>23942</v>
      </c>
      <c r="D514">
        <v>31.5</v>
      </c>
      <c r="E514">
        <v>52063</v>
      </c>
      <c r="F514">
        <v>68.5</v>
      </c>
      <c r="G514">
        <v>4038</v>
      </c>
      <c r="H514">
        <v>5.31</v>
      </c>
      <c r="I514">
        <v>7.76</v>
      </c>
      <c r="J514">
        <v>928</v>
      </c>
      <c r="K514">
        <v>1.22</v>
      </c>
      <c r="L514">
        <v>1.78</v>
      </c>
      <c r="M514">
        <v>47097</v>
      </c>
      <c r="N514">
        <v>61.97</v>
      </c>
      <c r="O514">
        <v>90.46</v>
      </c>
      <c r="P514">
        <v>0</v>
      </c>
      <c r="Q514">
        <v>40572</v>
      </c>
      <c r="R514">
        <v>0</v>
      </c>
      <c r="S514">
        <v>6525</v>
      </c>
      <c r="T514">
        <v>2</v>
      </c>
      <c r="U514">
        <v>1</v>
      </c>
      <c r="V514">
        <v>0</v>
      </c>
      <c r="W514">
        <v>0.53380698638247481</v>
      </c>
      <c r="X514">
        <v>0</v>
      </c>
      <c r="Y514">
        <v>8.5849615156897569E-2</v>
      </c>
      <c r="Z514">
        <v>0.22154371982494558</v>
      </c>
      <c r="AA514">
        <v>1.0720558268780249</v>
      </c>
      <c r="AB514">
        <v>3.4551368262001176</v>
      </c>
    </row>
    <row r="515" spans="1:28" x14ac:dyDescent="0.75">
      <c r="A515" t="s">
        <v>683</v>
      </c>
      <c r="B515">
        <v>60068</v>
      </c>
      <c r="C515">
        <v>16743</v>
      </c>
      <c r="D515">
        <v>27.87</v>
      </c>
      <c r="E515">
        <v>43325</v>
      </c>
      <c r="F515">
        <v>72.13</v>
      </c>
      <c r="G515">
        <v>3931</v>
      </c>
      <c r="H515">
        <v>6.54</v>
      </c>
      <c r="I515">
        <v>9.07</v>
      </c>
      <c r="J515">
        <v>643</v>
      </c>
      <c r="K515">
        <v>1.07</v>
      </c>
      <c r="L515">
        <v>1.48</v>
      </c>
      <c r="M515">
        <v>38751</v>
      </c>
      <c r="N515">
        <v>64.510000000000005</v>
      </c>
      <c r="O515">
        <v>89.44</v>
      </c>
      <c r="P515">
        <v>0</v>
      </c>
      <c r="Q515">
        <v>29033</v>
      </c>
      <c r="R515">
        <v>0</v>
      </c>
      <c r="S515">
        <v>9718</v>
      </c>
      <c r="T515">
        <v>2</v>
      </c>
      <c r="U515">
        <v>1</v>
      </c>
      <c r="V515">
        <v>0</v>
      </c>
      <c r="W515">
        <v>0.48333555303988812</v>
      </c>
      <c r="X515">
        <v>0</v>
      </c>
      <c r="Y515">
        <v>0.16178331224612105</v>
      </c>
      <c r="Z515">
        <v>0.19732112745897448</v>
      </c>
      <c r="AA515">
        <v>0.81394176678545294</v>
      </c>
      <c r="AB515">
        <v>1.4791291665055049</v>
      </c>
    </row>
    <row r="516" spans="1:28" x14ac:dyDescent="0.75">
      <c r="A516" t="s">
        <v>684</v>
      </c>
      <c r="B516">
        <v>70119</v>
      </c>
      <c r="C516">
        <v>21733</v>
      </c>
      <c r="D516">
        <v>30.99</v>
      </c>
      <c r="E516">
        <v>48386</v>
      </c>
      <c r="F516">
        <v>69.010000000000005</v>
      </c>
      <c r="G516">
        <v>3385</v>
      </c>
      <c r="H516">
        <v>4.83</v>
      </c>
      <c r="I516">
        <v>7</v>
      </c>
      <c r="J516">
        <v>1130</v>
      </c>
      <c r="K516">
        <v>1.61</v>
      </c>
      <c r="L516">
        <v>2.34</v>
      </c>
      <c r="M516">
        <v>43871</v>
      </c>
      <c r="N516">
        <v>62.57</v>
      </c>
      <c r="O516">
        <v>90.67</v>
      </c>
      <c r="P516">
        <v>0</v>
      </c>
      <c r="Q516">
        <v>36043</v>
      </c>
      <c r="R516">
        <v>0</v>
      </c>
      <c r="S516">
        <v>7828</v>
      </c>
      <c r="T516">
        <v>2</v>
      </c>
      <c r="U516">
        <v>1</v>
      </c>
      <c r="V516">
        <v>0</v>
      </c>
      <c r="W516">
        <v>0.5140261555355895</v>
      </c>
      <c r="X516">
        <v>0</v>
      </c>
      <c r="Y516">
        <v>0.11163878549323293</v>
      </c>
      <c r="Z516">
        <v>0.21143672362727825</v>
      </c>
      <c r="AA516">
        <v>1.0047557882060838</v>
      </c>
      <c r="AB516">
        <v>2.9701855579886498</v>
      </c>
    </row>
    <row r="517" spans="1:28" x14ac:dyDescent="0.75">
      <c r="A517" t="s">
        <v>685</v>
      </c>
      <c r="B517">
        <v>68558</v>
      </c>
      <c r="C517">
        <v>22660</v>
      </c>
      <c r="D517">
        <v>33.049999999999997</v>
      </c>
      <c r="E517">
        <v>45898</v>
      </c>
      <c r="F517">
        <v>66.95</v>
      </c>
      <c r="G517">
        <v>3491</v>
      </c>
      <c r="H517">
        <v>5.09</v>
      </c>
      <c r="I517">
        <v>7.61</v>
      </c>
      <c r="J517">
        <v>975</v>
      </c>
      <c r="K517">
        <v>1.42</v>
      </c>
      <c r="L517">
        <v>2.12</v>
      </c>
      <c r="M517">
        <v>41432</v>
      </c>
      <c r="N517">
        <v>60.43</v>
      </c>
      <c r="O517">
        <v>90.27</v>
      </c>
      <c r="P517">
        <v>0</v>
      </c>
      <c r="Q517">
        <v>31839</v>
      </c>
      <c r="R517">
        <v>0</v>
      </c>
      <c r="S517">
        <v>9593</v>
      </c>
      <c r="T517">
        <v>2</v>
      </c>
      <c r="U517">
        <v>1</v>
      </c>
      <c r="V517">
        <v>0</v>
      </c>
      <c r="W517">
        <v>0.46440969689897604</v>
      </c>
      <c r="X517">
        <v>0</v>
      </c>
      <c r="Y517">
        <v>0.13992531870824704</v>
      </c>
      <c r="Z517">
        <v>0.18970388676642716</v>
      </c>
      <c r="AA517">
        <v>0.87379173781606234</v>
      </c>
      <c r="AB517">
        <v>1.9621591246640477</v>
      </c>
    </row>
    <row r="518" spans="1:28" x14ac:dyDescent="0.75">
      <c r="A518" t="s">
        <v>686</v>
      </c>
      <c r="B518">
        <v>62538</v>
      </c>
      <c r="C518">
        <v>21247</v>
      </c>
      <c r="D518">
        <v>33.97</v>
      </c>
      <c r="E518">
        <v>41291</v>
      </c>
      <c r="F518">
        <v>66.03</v>
      </c>
      <c r="G518">
        <v>3140</v>
      </c>
      <c r="H518">
        <v>5.0199999999999996</v>
      </c>
      <c r="I518">
        <v>7.6</v>
      </c>
      <c r="J518">
        <v>1105</v>
      </c>
      <c r="K518">
        <v>1.77</v>
      </c>
      <c r="L518">
        <v>2.68</v>
      </c>
      <c r="M518">
        <v>37046</v>
      </c>
      <c r="N518">
        <v>59.24</v>
      </c>
      <c r="O518">
        <v>89.72</v>
      </c>
      <c r="P518">
        <v>0</v>
      </c>
      <c r="Q518">
        <v>27883</v>
      </c>
      <c r="R518">
        <v>0</v>
      </c>
      <c r="S518">
        <v>9163</v>
      </c>
      <c r="T518">
        <v>2</v>
      </c>
      <c r="U518">
        <v>1</v>
      </c>
      <c r="V518">
        <v>0</v>
      </c>
      <c r="W518">
        <v>0.44585691899325208</v>
      </c>
      <c r="X518">
        <v>0</v>
      </c>
      <c r="Y518">
        <v>0.14651891649876875</v>
      </c>
      <c r="Z518">
        <v>0.18202259645948571</v>
      </c>
      <c r="AA518">
        <v>0.82511865845126431</v>
      </c>
      <c r="AB518">
        <v>1.5702744806174387</v>
      </c>
    </row>
    <row r="519" spans="1:28" x14ac:dyDescent="0.75">
      <c r="A519" t="s">
        <v>687</v>
      </c>
      <c r="B519">
        <v>64520</v>
      </c>
      <c r="C519">
        <v>20121</v>
      </c>
      <c r="D519">
        <v>31.19</v>
      </c>
      <c r="E519">
        <v>44399</v>
      </c>
      <c r="F519">
        <v>68.81</v>
      </c>
      <c r="G519">
        <v>3385</v>
      </c>
      <c r="H519">
        <v>5.25</v>
      </c>
      <c r="I519">
        <v>7.62</v>
      </c>
      <c r="J519">
        <v>1017</v>
      </c>
      <c r="K519">
        <v>1.58</v>
      </c>
      <c r="L519">
        <v>2.29</v>
      </c>
      <c r="M519">
        <v>39997</v>
      </c>
      <c r="N519">
        <v>61.99</v>
      </c>
      <c r="O519">
        <v>90.09</v>
      </c>
      <c r="P519">
        <v>0</v>
      </c>
      <c r="Q519">
        <v>28088</v>
      </c>
      <c r="R519">
        <v>0</v>
      </c>
      <c r="S519">
        <v>11909</v>
      </c>
      <c r="T519">
        <v>2</v>
      </c>
      <c r="U519">
        <v>1</v>
      </c>
      <c r="V519">
        <v>0</v>
      </c>
      <c r="W519">
        <v>0.43533787972721638</v>
      </c>
      <c r="X519">
        <v>0</v>
      </c>
      <c r="Y519">
        <v>0.18457842529448232</v>
      </c>
      <c r="Z519">
        <v>0.17854565823735408</v>
      </c>
      <c r="AA519">
        <v>0.64205330671266969</v>
      </c>
      <c r="AB519">
        <v>2.9020629347892068E-2</v>
      </c>
    </row>
    <row r="520" spans="1:28" x14ac:dyDescent="0.75">
      <c r="A520" t="s">
        <v>688</v>
      </c>
      <c r="B520">
        <v>84578</v>
      </c>
      <c r="C520">
        <v>20218</v>
      </c>
      <c r="D520">
        <v>23.9</v>
      </c>
      <c r="E520">
        <v>64360</v>
      </c>
      <c r="F520">
        <v>76.099999999999994</v>
      </c>
      <c r="G520">
        <v>4754</v>
      </c>
      <c r="H520">
        <v>5.62</v>
      </c>
      <c r="I520">
        <v>7.39</v>
      </c>
      <c r="J520">
        <v>1393</v>
      </c>
      <c r="K520">
        <v>1.65</v>
      </c>
      <c r="L520">
        <v>2.16</v>
      </c>
      <c r="M520">
        <v>58213</v>
      </c>
      <c r="N520">
        <v>68.83</v>
      </c>
      <c r="O520">
        <v>90.45</v>
      </c>
      <c r="P520">
        <v>0</v>
      </c>
      <c r="Q520">
        <v>47460</v>
      </c>
      <c r="R520">
        <v>0</v>
      </c>
      <c r="S520">
        <v>10753</v>
      </c>
      <c r="T520">
        <v>2</v>
      </c>
      <c r="U520">
        <v>1</v>
      </c>
      <c r="V520">
        <v>0</v>
      </c>
      <c r="W520">
        <v>0.56113883042871671</v>
      </c>
      <c r="X520">
        <v>0</v>
      </c>
      <c r="Y520">
        <v>0.12713708056468584</v>
      </c>
      <c r="Z520">
        <v>0.23054809251865974</v>
      </c>
      <c r="AA520">
        <v>0.99181850598329868</v>
      </c>
      <c r="AB520">
        <v>2.8740502773422882</v>
      </c>
    </row>
    <row r="521" spans="1:28" x14ac:dyDescent="0.75">
      <c r="A521" t="s">
        <v>689</v>
      </c>
      <c r="B521">
        <v>63326</v>
      </c>
      <c r="C521">
        <v>17423</v>
      </c>
      <c r="D521">
        <v>27.51</v>
      </c>
      <c r="E521">
        <v>45903</v>
      </c>
      <c r="F521">
        <v>72.489999999999995</v>
      </c>
      <c r="G521">
        <v>3317</v>
      </c>
      <c r="H521">
        <v>5.24</v>
      </c>
      <c r="I521">
        <v>7.23</v>
      </c>
      <c r="J521">
        <v>1131</v>
      </c>
      <c r="K521">
        <v>1.79</v>
      </c>
      <c r="L521">
        <v>2.46</v>
      </c>
      <c r="M521">
        <v>41455</v>
      </c>
      <c r="N521">
        <v>65.459999999999994</v>
      </c>
      <c r="O521">
        <v>90.31</v>
      </c>
      <c r="P521">
        <v>0</v>
      </c>
      <c r="Q521">
        <v>33269</v>
      </c>
      <c r="R521">
        <v>0</v>
      </c>
      <c r="S521">
        <v>8186</v>
      </c>
      <c r="T521">
        <v>2</v>
      </c>
      <c r="U521">
        <v>1</v>
      </c>
      <c r="V521">
        <v>0</v>
      </c>
      <c r="W521">
        <v>0.52536083125414523</v>
      </c>
      <c r="X521">
        <v>0</v>
      </c>
      <c r="Y521">
        <v>0.12926759940624705</v>
      </c>
      <c r="Z521">
        <v>0.21539470729052188</v>
      </c>
      <c r="AA521">
        <v>0.96350927526845576</v>
      </c>
      <c r="AB521">
        <v>2.6608332569769928</v>
      </c>
    </row>
    <row r="522" spans="1:28" x14ac:dyDescent="0.75">
      <c r="A522" t="s">
        <v>690</v>
      </c>
      <c r="B522">
        <v>72046</v>
      </c>
      <c r="C522">
        <v>19906</v>
      </c>
      <c r="D522">
        <v>27.63</v>
      </c>
      <c r="E522">
        <v>52140</v>
      </c>
      <c r="F522">
        <v>72.37</v>
      </c>
      <c r="G522">
        <v>4666</v>
      </c>
      <c r="H522">
        <v>6.48</v>
      </c>
      <c r="I522">
        <v>8.9499999999999993</v>
      </c>
      <c r="J522">
        <v>1235</v>
      </c>
      <c r="K522">
        <v>1.71</v>
      </c>
      <c r="L522">
        <v>2.37</v>
      </c>
      <c r="M522">
        <v>46239</v>
      </c>
      <c r="N522">
        <v>64.180000000000007</v>
      </c>
      <c r="O522">
        <v>88.68</v>
      </c>
      <c r="P522">
        <v>0</v>
      </c>
      <c r="Q522">
        <v>32861</v>
      </c>
      <c r="R522">
        <v>0</v>
      </c>
      <c r="S522">
        <v>13378</v>
      </c>
      <c r="T522">
        <v>2</v>
      </c>
      <c r="U522">
        <v>1</v>
      </c>
      <c r="V522">
        <v>0</v>
      </c>
      <c r="W522">
        <v>0.45611137328928741</v>
      </c>
      <c r="X522">
        <v>0</v>
      </c>
      <c r="Y522">
        <v>0.18568692224412181</v>
      </c>
      <c r="Z522">
        <v>0.18677590509681444</v>
      </c>
      <c r="AA522">
        <v>0.67530381069980183</v>
      </c>
      <c r="AB522">
        <v>0.31615746717016968</v>
      </c>
    </row>
    <row r="523" spans="1:28" x14ac:dyDescent="0.75">
      <c r="A523" t="s">
        <v>691</v>
      </c>
      <c r="B523">
        <v>72428</v>
      </c>
      <c r="C523">
        <v>17808</v>
      </c>
      <c r="D523">
        <v>24.59</v>
      </c>
      <c r="E523">
        <v>54620</v>
      </c>
      <c r="F523">
        <v>75.41</v>
      </c>
      <c r="G523">
        <v>4452</v>
      </c>
      <c r="H523">
        <v>6.15</v>
      </c>
      <c r="I523">
        <v>8.15</v>
      </c>
      <c r="J523">
        <v>1169</v>
      </c>
      <c r="K523">
        <v>1.61</v>
      </c>
      <c r="L523">
        <v>2.14</v>
      </c>
      <c r="M523">
        <v>48999</v>
      </c>
      <c r="N523">
        <v>67.650000000000006</v>
      </c>
      <c r="O523">
        <v>89.71</v>
      </c>
      <c r="P523">
        <v>0</v>
      </c>
      <c r="Q523">
        <v>36689</v>
      </c>
      <c r="R523">
        <v>0</v>
      </c>
      <c r="S523">
        <v>12310</v>
      </c>
      <c r="T523">
        <v>2</v>
      </c>
      <c r="U523">
        <v>1</v>
      </c>
      <c r="V523">
        <v>0</v>
      </c>
      <c r="W523">
        <v>0.50655823714585524</v>
      </c>
      <c r="X523">
        <v>0</v>
      </c>
      <c r="Y523">
        <v>0.16996189319047883</v>
      </c>
      <c r="Z523">
        <v>0.20680209202860811</v>
      </c>
      <c r="AA523">
        <v>0.81246751535522987</v>
      </c>
      <c r="AB523">
        <v>1.4670758208116741</v>
      </c>
    </row>
    <row r="524" spans="1:28" x14ac:dyDescent="0.75">
      <c r="A524" t="s">
        <v>692</v>
      </c>
      <c r="B524">
        <v>89368</v>
      </c>
      <c r="C524">
        <v>24575</v>
      </c>
      <c r="D524">
        <v>27.5</v>
      </c>
      <c r="E524">
        <v>64793</v>
      </c>
      <c r="F524">
        <v>72.5</v>
      </c>
      <c r="G524">
        <v>5110</v>
      </c>
      <c r="H524">
        <v>5.72</v>
      </c>
      <c r="I524">
        <v>7.89</v>
      </c>
      <c r="J524">
        <v>1107</v>
      </c>
      <c r="K524">
        <v>1.24</v>
      </c>
      <c r="L524">
        <v>1.71</v>
      </c>
      <c r="M524">
        <v>58576</v>
      </c>
      <c r="N524">
        <v>65.540000000000006</v>
      </c>
      <c r="O524">
        <v>90.4</v>
      </c>
      <c r="P524">
        <v>0</v>
      </c>
      <c r="Q524">
        <v>47656</v>
      </c>
      <c r="R524">
        <v>0</v>
      </c>
      <c r="S524">
        <v>10920</v>
      </c>
      <c r="T524">
        <v>2</v>
      </c>
      <c r="U524">
        <v>1</v>
      </c>
      <c r="V524">
        <v>0</v>
      </c>
      <c r="W524">
        <v>0.53325575149941817</v>
      </c>
      <c r="X524">
        <v>0</v>
      </c>
      <c r="Y524">
        <v>0.12219138841643541</v>
      </c>
      <c r="Z524">
        <v>0.21902607927161166</v>
      </c>
      <c r="AA524">
        <v>0.98819150732293659</v>
      </c>
      <c r="AB524">
        <v>2.8469477252846858</v>
      </c>
    </row>
    <row r="525" spans="1:28" x14ac:dyDescent="0.75">
      <c r="A525" t="s">
        <v>693</v>
      </c>
      <c r="B525">
        <v>81215</v>
      </c>
      <c r="C525">
        <v>18740</v>
      </c>
      <c r="D525">
        <v>23.07</v>
      </c>
      <c r="E525">
        <v>62475</v>
      </c>
      <c r="F525">
        <v>76.930000000000007</v>
      </c>
      <c r="G525">
        <v>3978</v>
      </c>
      <c r="H525">
        <v>4.9000000000000004</v>
      </c>
      <c r="I525">
        <v>6.37</v>
      </c>
      <c r="J525">
        <v>1185</v>
      </c>
      <c r="K525">
        <v>1.46</v>
      </c>
      <c r="L525">
        <v>1.9</v>
      </c>
      <c r="M525">
        <v>57312</v>
      </c>
      <c r="N525">
        <v>70.569999999999993</v>
      </c>
      <c r="O525">
        <v>91.74</v>
      </c>
      <c r="P525">
        <v>0</v>
      </c>
      <c r="Q525">
        <v>49913</v>
      </c>
      <c r="R525">
        <v>0</v>
      </c>
      <c r="S525">
        <v>7399</v>
      </c>
      <c r="T525">
        <v>2</v>
      </c>
      <c r="U525">
        <v>1</v>
      </c>
      <c r="V525">
        <v>0</v>
      </c>
      <c r="W525">
        <v>0.61457858769931661</v>
      </c>
      <c r="X525">
        <v>0</v>
      </c>
      <c r="Y525">
        <v>9.1103860124361266E-2</v>
      </c>
      <c r="Z525">
        <v>0.25569015648653809</v>
      </c>
      <c r="AA525">
        <v>1.0845011182716326</v>
      </c>
      <c r="AB525">
        <v>3.5415917879973904</v>
      </c>
    </row>
    <row r="526" spans="1:28" x14ac:dyDescent="0.75">
      <c r="A526" t="s">
        <v>694</v>
      </c>
      <c r="B526">
        <v>65521</v>
      </c>
      <c r="C526">
        <v>18098</v>
      </c>
      <c r="D526">
        <v>27.62</v>
      </c>
      <c r="E526">
        <v>47423</v>
      </c>
      <c r="F526">
        <v>72.38</v>
      </c>
      <c r="G526">
        <v>3590</v>
      </c>
      <c r="H526">
        <v>5.48</v>
      </c>
      <c r="I526">
        <v>7.57</v>
      </c>
      <c r="J526">
        <v>1123</v>
      </c>
      <c r="K526">
        <v>1.71</v>
      </c>
      <c r="L526">
        <v>2.37</v>
      </c>
      <c r="M526">
        <v>42710</v>
      </c>
      <c r="N526">
        <v>65.19</v>
      </c>
      <c r="O526">
        <v>90.06</v>
      </c>
      <c r="P526">
        <v>0</v>
      </c>
      <c r="Q526">
        <v>33995</v>
      </c>
      <c r="R526">
        <v>0</v>
      </c>
      <c r="S526">
        <v>8715</v>
      </c>
      <c r="T526">
        <v>2</v>
      </c>
      <c r="U526">
        <v>1</v>
      </c>
      <c r="V526">
        <v>0</v>
      </c>
      <c r="W526">
        <v>0.51884128752613667</v>
      </c>
      <c r="X526">
        <v>0</v>
      </c>
      <c r="Y526">
        <v>0.13301079043360145</v>
      </c>
      <c r="Z526">
        <v>0.21252080435127024</v>
      </c>
      <c r="AA526">
        <v>0.94778336686054043</v>
      </c>
      <c r="AB526">
        <v>2.5407926151685096</v>
      </c>
    </row>
    <row r="527" spans="1:28" x14ac:dyDescent="0.75">
      <c r="A527" t="s">
        <v>695</v>
      </c>
      <c r="B527">
        <v>76703</v>
      </c>
      <c r="C527">
        <v>17886</v>
      </c>
      <c r="D527">
        <v>23.32</v>
      </c>
      <c r="E527">
        <v>58817</v>
      </c>
      <c r="F527">
        <v>76.680000000000007</v>
      </c>
      <c r="G527">
        <v>4327</v>
      </c>
      <c r="H527">
        <v>5.64</v>
      </c>
      <c r="I527">
        <v>7.36</v>
      </c>
      <c r="J527">
        <v>1273</v>
      </c>
      <c r="K527">
        <v>1.66</v>
      </c>
      <c r="L527">
        <v>2.16</v>
      </c>
      <c r="M527">
        <v>53217</v>
      </c>
      <c r="N527">
        <v>69.38</v>
      </c>
      <c r="O527">
        <v>90.48</v>
      </c>
      <c r="P527">
        <v>0</v>
      </c>
      <c r="Q527">
        <v>43307</v>
      </c>
      <c r="R527">
        <v>0</v>
      </c>
      <c r="S527">
        <v>9910</v>
      </c>
      <c r="T527">
        <v>2</v>
      </c>
      <c r="U527">
        <v>1</v>
      </c>
      <c r="V527">
        <v>0</v>
      </c>
      <c r="W527">
        <v>0.56460633873512123</v>
      </c>
      <c r="X527">
        <v>0</v>
      </c>
      <c r="Y527">
        <v>0.12919964017052787</v>
      </c>
      <c r="Z527">
        <v>0.23191117947867773</v>
      </c>
      <c r="AA527">
        <v>0.98863156581469791</v>
      </c>
      <c r="AB527">
        <v>2.8502394956615902</v>
      </c>
    </row>
    <row r="528" spans="1:28" x14ac:dyDescent="0.75">
      <c r="A528" t="s">
        <v>696</v>
      </c>
      <c r="B528">
        <v>53592</v>
      </c>
      <c r="C528">
        <v>16252</v>
      </c>
      <c r="D528">
        <v>30.33</v>
      </c>
      <c r="E528">
        <v>37340</v>
      </c>
      <c r="F528">
        <v>69.67</v>
      </c>
      <c r="G528">
        <v>2835</v>
      </c>
      <c r="H528">
        <v>5.29</v>
      </c>
      <c r="I528">
        <v>7.59</v>
      </c>
      <c r="J528">
        <v>875</v>
      </c>
      <c r="K528">
        <v>1.63</v>
      </c>
      <c r="L528">
        <v>2.34</v>
      </c>
      <c r="M528">
        <v>33630</v>
      </c>
      <c r="N528">
        <v>62.75</v>
      </c>
      <c r="O528">
        <v>90.06</v>
      </c>
      <c r="P528">
        <v>0</v>
      </c>
      <c r="Q528">
        <v>26490</v>
      </c>
      <c r="R528">
        <v>0</v>
      </c>
      <c r="S528">
        <v>7140</v>
      </c>
      <c r="T528">
        <v>2</v>
      </c>
      <c r="U528">
        <v>1</v>
      </c>
      <c r="V528">
        <v>0</v>
      </c>
      <c r="W528">
        <v>0.49429019256605461</v>
      </c>
      <c r="X528">
        <v>0</v>
      </c>
      <c r="Y528">
        <v>0.13322884012539185</v>
      </c>
      <c r="Z528">
        <v>0.20225459463918391</v>
      </c>
      <c r="AA528">
        <v>0.92696854872808454</v>
      </c>
      <c r="AB528">
        <v>2.3802540111940349</v>
      </c>
    </row>
    <row r="529" spans="1:28" x14ac:dyDescent="0.75">
      <c r="A529" t="s">
        <v>697</v>
      </c>
      <c r="B529">
        <v>64416</v>
      </c>
      <c r="C529">
        <v>18115</v>
      </c>
      <c r="D529">
        <v>28.12</v>
      </c>
      <c r="E529">
        <v>46301</v>
      </c>
      <c r="F529">
        <v>71.88</v>
      </c>
      <c r="G529">
        <v>3389</v>
      </c>
      <c r="H529">
        <v>5.26</v>
      </c>
      <c r="I529">
        <v>7.32</v>
      </c>
      <c r="J529">
        <v>1202</v>
      </c>
      <c r="K529">
        <v>1.87</v>
      </c>
      <c r="L529">
        <v>2.6</v>
      </c>
      <c r="M529">
        <v>41710</v>
      </c>
      <c r="N529">
        <v>64.75</v>
      </c>
      <c r="O529">
        <v>90.08</v>
      </c>
      <c r="P529">
        <v>0</v>
      </c>
      <c r="Q529">
        <v>34485</v>
      </c>
      <c r="R529">
        <v>0</v>
      </c>
      <c r="S529">
        <v>7225</v>
      </c>
      <c r="T529">
        <v>2</v>
      </c>
      <c r="U529">
        <v>1</v>
      </c>
      <c r="V529">
        <v>0</v>
      </c>
      <c r="W529">
        <v>0.53534836065573765</v>
      </c>
      <c r="X529">
        <v>0</v>
      </c>
      <c r="Y529">
        <v>0.11216157476403378</v>
      </c>
      <c r="Z529">
        <v>0.22043185284431135</v>
      </c>
      <c r="AA529">
        <v>1.0149832054661128</v>
      </c>
      <c r="AB529">
        <v>3.0455706995450811</v>
      </c>
    </row>
    <row r="530" spans="1:28" x14ac:dyDescent="0.75">
      <c r="A530" t="s">
        <v>698</v>
      </c>
      <c r="B530">
        <v>62393</v>
      </c>
      <c r="C530">
        <v>18434</v>
      </c>
      <c r="D530">
        <v>29.54</v>
      </c>
      <c r="E530">
        <v>43959</v>
      </c>
      <c r="F530">
        <v>70.459999999999994</v>
      </c>
      <c r="G530">
        <v>3359</v>
      </c>
      <c r="H530">
        <v>5.38</v>
      </c>
      <c r="I530">
        <v>7.64</v>
      </c>
      <c r="J530">
        <v>843</v>
      </c>
      <c r="K530">
        <v>1.35</v>
      </c>
      <c r="L530">
        <v>1.92</v>
      </c>
      <c r="M530">
        <v>39757</v>
      </c>
      <c r="N530">
        <v>63.72</v>
      </c>
      <c r="O530">
        <v>90.44</v>
      </c>
      <c r="P530">
        <v>0</v>
      </c>
      <c r="Q530">
        <v>33020</v>
      </c>
      <c r="R530">
        <v>0</v>
      </c>
      <c r="S530">
        <v>6737</v>
      </c>
      <c r="T530">
        <v>2</v>
      </c>
      <c r="U530">
        <v>1</v>
      </c>
      <c r="V530">
        <v>0</v>
      </c>
      <c r="W530">
        <v>0.52922603497187182</v>
      </c>
      <c r="X530">
        <v>0</v>
      </c>
      <c r="Y530">
        <v>0.10797685637811934</v>
      </c>
      <c r="Z530">
        <v>0.21807814907685771</v>
      </c>
      <c r="AA530">
        <v>1.0220936516993815</v>
      </c>
      <c r="AB530">
        <v>3.0976496980723773</v>
      </c>
    </row>
    <row r="531" spans="1:28" x14ac:dyDescent="0.75">
      <c r="A531" t="s">
        <v>699</v>
      </c>
      <c r="B531">
        <v>81510</v>
      </c>
      <c r="C531">
        <v>19528</v>
      </c>
      <c r="D531">
        <v>23.96</v>
      </c>
      <c r="E531">
        <v>61982</v>
      </c>
      <c r="F531">
        <v>76.040000000000006</v>
      </c>
      <c r="G531">
        <v>5651</v>
      </c>
      <c r="H531">
        <v>6.93</v>
      </c>
      <c r="I531">
        <v>9.1199999999999992</v>
      </c>
      <c r="J531">
        <v>1468</v>
      </c>
      <c r="K531">
        <v>1.8</v>
      </c>
      <c r="L531">
        <v>2.37</v>
      </c>
      <c r="M531">
        <v>54863</v>
      </c>
      <c r="N531">
        <v>67.31</v>
      </c>
      <c r="O531">
        <v>88.51</v>
      </c>
      <c r="P531">
        <v>0</v>
      </c>
      <c r="Q531">
        <v>35505</v>
      </c>
      <c r="R531">
        <v>0</v>
      </c>
      <c r="S531">
        <v>19358</v>
      </c>
      <c r="T531">
        <v>2</v>
      </c>
      <c r="U531">
        <v>1</v>
      </c>
      <c r="V531">
        <v>0</v>
      </c>
      <c r="W531">
        <v>0.43559072506440927</v>
      </c>
      <c r="X531">
        <v>0</v>
      </c>
      <c r="Y531">
        <v>0.23749233222917435</v>
      </c>
      <c r="Z531">
        <v>0.18226470251112178</v>
      </c>
      <c r="AA531">
        <v>0.40897251872099538</v>
      </c>
      <c r="AB531">
        <v>-2.0607471440621126</v>
      </c>
    </row>
    <row r="532" spans="1:28" x14ac:dyDescent="0.75">
      <c r="A532" t="s">
        <v>700</v>
      </c>
      <c r="B532">
        <v>76415</v>
      </c>
      <c r="C532">
        <v>19086</v>
      </c>
      <c r="D532">
        <v>24.98</v>
      </c>
      <c r="E532">
        <v>57329</v>
      </c>
      <c r="F532">
        <v>75.02</v>
      </c>
      <c r="G532">
        <v>5283</v>
      </c>
      <c r="H532">
        <v>6.91</v>
      </c>
      <c r="I532">
        <v>9.2200000000000006</v>
      </c>
      <c r="J532">
        <v>1411</v>
      </c>
      <c r="K532">
        <v>1.85</v>
      </c>
      <c r="L532">
        <v>2.46</v>
      </c>
      <c r="M532">
        <v>50635</v>
      </c>
      <c r="N532">
        <v>66.260000000000005</v>
      </c>
      <c r="O532">
        <v>88.32</v>
      </c>
      <c r="P532">
        <v>0</v>
      </c>
      <c r="Q532">
        <v>35223</v>
      </c>
      <c r="R532">
        <v>0</v>
      </c>
      <c r="S532">
        <v>15412</v>
      </c>
      <c r="T532">
        <v>2</v>
      </c>
      <c r="U532">
        <v>1</v>
      </c>
      <c r="V532">
        <v>0</v>
      </c>
      <c r="W532">
        <v>0.46094353202905186</v>
      </c>
      <c r="X532">
        <v>0</v>
      </c>
      <c r="Y532">
        <v>0.20168815023228423</v>
      </c>
      <c r="Z532">
        <v>0.18932568703124777</v>
      </c>
      <c r="AA532">
        <v>0.61527661619067697</v>
      </c>
      <c r="AB532">
        <v>-0.20434230593721203</v>
      </c>
    </row>
    <row r="533" spans="1:28" x14ac:dyDescent="0.75">
      <c r="A533" t="s">
        <v>701</v>
      </c>
      <c r="B533">
        <v>91560</v>
      </c>
      <c r="C533">
        <v>23688</v>
      </c>
      <c r="D533">
        <v>25.87</v>
      </c>
      <c r="E533">
        <v>67872</v>
      </c>
      <c r="F533">
        <v>74.13</v>
      </c>
      <c r="G533">
        <v>5706</v>
      </c>
      <c r="H533">
        <v>6.23</v>
      </c>
      <c r="I533">
        <v>8.41</v>
      </c>
      <c r="J533">
        <v>1507</v>
      </c>
      <c r="K533">
        <v>1.65</v>
      </c>
      <c r="L533">
        <v>2.2200000000000002</v>
      </c>
      <c r="M533">
        <v>60659</v>
      </c>
      <c r="N533">
        <v>66.25</v>
      </c>
      <c r="O533">
        <v>89.37</v>
      </c>
      <c r="P533">
        <v>0</v>
      </c>
      <c r="Q533">
        <v>43667</v>
      </c>
      <c r="R533">
        <v>0</v>
      </c>
      <c r="S533">
        <v>16992</v>
      </c>
      <c r="T533">
        <v>2</v>
      </c>
      <c r="U533">
        <v>1</v>
      </c>
      <c r="V533">
        <v>0</v>
      </c>
      <c r="W533">
        <v>0.47692223678462209</v>
      </c>
      <c r="X533">
        <v>0</v>
      </c>
      <c r="Y533">
        <v>0.18558322411533421</v>
      </c>
      <c r="Z533">
        <v>0.19504331671587957</v>
      </c>
      <c r="AA533">
        <v>0.71050118474577351</v>
      </c>
      <c r="AB533">
        <v>0.61679512184936947</v>
      </c>
    </row>
    <row r="534" spans="1:28" x14ac:dyDescent="0.75">
      <c r="A534" t="s">
        <v>702</v>
      </c>
      <c r="B534">
        <v>76016</v>
      </c>
      <c r="C534">
        <v>20556</v>
      </c>
      <c r="D534">
        <v>27.04</v>
      </c>
      <c r="E534">
        <v>55460</v>
      </c>
      <c r="F534">
        <v>72.959999999999994</v>
      </c>
      <c r="G534">
        <v>4579</v>
      </c>
      <c r="H534">
        <v>6.02</v>
      </c>
      <c r="I534">
        <v>8.26</v>
      </c>
      <c r="J534">
        <v>1215</v>
      </c>
      <c r="K534">
        <v>1.6</v>
      </c>
      <c r="L534">
        <v>2.19</v>
      </c>
      <c r="M534">
        <v>49666</v>
      </c>
      <c r="N534">
        <v>65.34</v>
      </c>
      <c r="O534">
        <v>89.55</v>
      </c>
      <c r="P534">
        <v>0</v>
      </c>
      <c r="Q534">
        <v>37534</v>
      </c>
      <c r="R534">
        <v>0</v>
      </c>
      <c r="S534">
        <v>12132</v>
      </c>
      <c r="T534">
        <v>2</v>
      </c>
      <c r="U534">
        <v>1</v>
      </c>
      <c r="V534">
        <v>0</v>
      </c>
      <c r="W534">
        <v>0.49376447063776047</v>
      </c>
      <c r="X534">
        <v>0</v>
      </c>
      <c r="Y534">
        <v>0.15959797937276363</v>
      </c>
      <c r="Z534">
        <v>0.20159008204343679</v>
      </c>
      <c r="AA534">
        <v>0.83491787663120776</v>
      </c>
      <c r="AB534">
        <v>1.6498378842559802</v>
      </c>
    </row>
    <row r="535" spans="1:28" x14ac:dyDescent="0.75">
      <c r="A535" t="s">
        <v>703</v>
      </c>
      <c r="B535">
        <v>68518</v>
      </c>
      <c r="C535">
        <v>21247</v>
      </c>
      <c r="D535">
        <v>31.01</v>
      </c>
      <c r="E535">
        <v>47271</v>
      </c>
      <c r="F535">
        <v>68.989999999999995</v>
      </c>
      <c r="G535">
        <v>3517</v>
      </c>
      <c r="H535">
        <v>5.13</v>
      </c>
      <c r="I535">
        <v>7.44</v>
      </c>
      <c r="J535">
        <v>976</v>
      </c>
      <c r="K535">
        <v>1.42</v>
      </c>
      <c r="L535">
        <v>2.06</v>
      </c>
      <c r="M535">
        <v>42778</v>
      </c>
      <c r="N535">
        <v>62.43</v>
      </c>
      <c r="O535">
        <v>90.5</v>
      </c>
      <c r="P535">
        <v>0</v>
      </c>
      <c r="Q535">
        <v>32902</v>
      </c>
      <c r="R535">
        <v>0</v>
      </c>
      <c r="S535">
        <v>9876</v>
      </c>
      <c r="T535">
        <v>2</v>
      </c>
      <c r="U535">
        <v>1</v>
      </c>
      <c r="V535">
        <v>0</v>
      </c>
      <c r="W535">
        <v>0.4801949852593479</v>
      </c>
      <c r="X535">
        <v>0</v>
      </c>
      <c r="Y535">
        <v>0.14413730698502583</v>
      </c>
      <c r="Z535">
        <v>0.19616006496503208</v>
      </c>
      <c r="AA535">
        <v>0.87575561423666937</v>
      </c>
      <c r="AB535">
        <v>1.977792678098238</v>
      </c>
    </row>
    <row r="536" spans="1:28" x14ac:dyDescent="0.75">
      <c r="A536" t="s">
        <v>704</v>
      </c>
      <c r="B536">
        <v>76337</v>
      </c>
      <c r="C536">
        <v>21684</v>
      </c>
      <c r="D536">
        <v>28.41</v>
      </c>
      <c r="E536">
        <v>54653</v>
      </c>
      <c r="F536">
        <v>71.59</v>
      </c>
      <c r="G536">
        <v>4220</v>
      </c>
      <c r="H536">
        <v>5.53</v>
      </c>
      <c r="I536">
        <v>7.72</v>
      </c>
      <c r="J536">
        <v>1087</v>
      </c>
      <c r="K536">
        <v>1.42</v>
      </c>
      <c r="L536">
        <v>1.99</v>
      </c>
      <c r="M536">
        <v>49346</v>
      </c>
      <c r="N536">
        <v>64.64</v>
      </c>
      <c r="O536">
        <v>90.29</v>
      </c>
      <c r="P536">
        <v>0</v>
      </c>
      <c r="Q536">
        <v>38546</v>
      </c>
      <c r="R536">
        <v>0</v>
      </c>
      <c r="S536">
        <v>10800</v>
      </c>
      <c r="T536">
        <v>2</v>
      </c>
      <c r="U536">
        <v>1</v>
      </c>
      <c r="V536">
        <v>0</v>
      </c>
      <c r="W536">
        <v>0.50494517730589361</v>
      </c>
      <c r="X536">
        <v>0</v>
      </c>
      <c r="Y536">
        <v>0.14147792027457196</v>
      </c>
      <c r="Z536">
        <v>0.20647029370972317</v>
      </c>
      <c r="AA536">
        <v>0.90959068192016657</v>
      </c>
      <c r="AB536">
        <v>2.2448448753480701</v>
      </c>
    </row>
    <row r="537" spans="1:28" x14ac:dyDescent="0.75">
      <c r="A537" t="s">
        <v>705</v>
      </c>
      <c r="B537">
        <v>69476</v>
      </c>
      <c r="C537">
        <v>19497</v>
      </c>
      <c r="D537">
        <v>28.06</v>
      </c>
      <c r="E537">
        <v>49979</v>
      </c>
      <c r="F537">
        <v>71.94</v>
      </c>
      <c r="G537">
        <v>3891</v>
      </c>
      <c r="H537">
        <v>5.6</v>
      </c>
      <c r="I537">
        <v>7.79</v>
      </c>
      <c r="J537">
        <v>1152</v>
      </c>
      <c r="K537">
        <v>1.66</v>
      </c>
      <c r="L537">
        <v>2.2999999999999998</v>
      </c>
      <c r="M537">
        <v>44936</v>
      </c>
      <c r="N537">
        <v>64.680000000000007</v>
      </c>
      <c r="O537">
        <v>89.91</v>
      </c>
      <c r="P537">
        <v>0</v>
      </c>
      <c r="Q537">
        <v>33454</v>
      </c>
      <c r="R537">
        <v>0</v>
      </c>
      <c r="S537">
        <v>11482</v>
      </c>
      <c r="T537">
        <v>2</v>
      </c>
      <c r="U537">
        <v>1</v>
      </c>
      <c r="V537">
        <v>0</v>
      </c>
      <c r="W537">
        <v>0.48151879785825319</v>
      </c>
      <c r="X537">
        <v>0</v>
      </c>
      <c r="Y537">
        <v>0.16526570326443665</v>
      </c>
      <c r="Z537">
        <v>0.19659002876749271</v>
      </c>
      <c r="AA537">
        <v>0.79820784126961597</v>
      </c>
      <c r="AB537">
        <v>1.3501210413375322</v>
      </c>
    </row>
    <row r="538" spans="1:28" x14ac:dyDescent="0.75">
      <c r="A538" t="s">
        <v>706</v>
      </c>
      <c r="B538">
        <v>54211</v>
      </c>
      <c r="C538">
        <v>18770</v>
      </c>
      <c r="D538">
        <v>34.619999999999997</v>
      </c>
      <c r="E538">
        <v>35441</v>
      </c>
      <c r="F538">
        <v>65.38</v>
      </c>
      <c r="G538">
        <v>2172</v>
      </c>
      <c r="H538">
        <v>4.01</v>
      </c>
      <c r="I538">
        <v>6.13</v>
      </c>
      <c r="J538">
        <v>829</v>
      </c>
      <c r="K538">
        <v>1.53</v>
      </c>
      <c r="L538">
        <v>2.34</v>
      </c>
      <c r="M538">
        <v>32440</v>
      </c>
      <c r="N538">
        <v>59.84</v>
      </c>
      <c r="O538">
        <v>91.53</v>
      </c>
      <c r="P538">
        <v>0</v>
      </c>
      <c r="Q538">
        <v>24336</v>
      </c>
      <c r="R538">
        <v>0</v>
      </c>
      <c r="S538">
        <v>8104</v>
      </c>
      <c r="T538">
        <v>2</v>
      </c>
      <c r="U538">
        <v>1</v>
      </c>
      <c r="V538">
        <v>0</v>
      </c>
      <c r="W538">
        <v>0.4489125823172419</v>
      </c>
      <c r="X538">
        <v>0</v>
      </c>
      <c r="Y538">
        <v>0.14948995591300659</v>
      </c>
      <c r="Z538">
        <v>0.1832678054388619</v>
      </c>
      <c r="AA538">
        <v>0.81710034946324761</v>
      </c>
      <c r="AB538">
        <v>1.5049291416886899</v>
      </c>
    </row>
    <row r="539" spans="1:28" x14ac:dyDescent="0.75">
      <c r="A539" t="s">
        <v>707</v>
      </c>
      <c r="B539">
        <v>69891</v>
      </c>
      <c r="C539">
        <v>21554</v>
      </c>
      <c r="D539">
        <v>30.84</v>
      </c>
      <c r="E539">
        <v>48337</v>
      </c>
      <c r="F539">
        <v>69.16</v>
      </c>
      <c r="G539">
        <v>3759</v>
      </c>
      <c r="H539">
        <v>5.38</v>
      </c>
      <c r="I539">
        <v>7.78</v>
      </c>
      <c r="J539">
        <v>1344</v>
      </c>
      <c r="K539">
        <v>1.92</v>
      </c>
      <c r="L539">
        <v>2.78</v>
      </c>
      <c r="M539">
        <v>43234</v>
      </c>
      <c r="N539">
        <v>61.86</v>
      </c>
      <c r="O539">
        <v>89.44</v>
      </c>
      <c r="P539">
        <v>0</v>
      </c>
      <c r="Q539">
        <v>27876</v>
      </c>
      <c r="R539">
        <v>0</v>
      </c>
      <c r="S539">
        <v>15358</v>
      </c>
      <c r="T539">
        <v>2</v>
      </c>
      <c r="U539">
        <v>1</v>
      </c>
      <c r="V539">
        <v>0</v>
      </c>
      <c r="W539">
        <v>0.39884963729235523</v>
      </c>
      <c r="X539">
        <v>0</v>
      </c>
      <c r="Y539">
        <v>0.21974216995035126</v>
      </c>
      <c r="Z539">
        <v>0.16711051614559072</v>
      </c>
      <c r="AA539">
        <v>0.39864973897553729</v>
      </c>
      <c r="AB539">
        <v>-2.1561630737465958</v>
      </c>
    </row>
    <row r="540" spans="1:28" x14ac:dyDescent="0.75">
      <c r="A540" t="s">
        <v>708</v>
      </c>
      <c r="B540">
        <v>66401</v>
      </c>
      <c r="C540">
        <v>18592</v>
      </c>
      <c r="D540">
        <v>28</v>
      </c>
      <c r="E540">
        <v>47809</v>
      </c>
      <c r="F540">
        <v>72</v>
      </c>
      <c r="G540">
        <v>4014</v>
      </c>
      <c r="H540">
        <v>6.05</v>
      </c>
      <c r="I540">
        <v>8.4</v>
      </c>
      <c r="J540">
        <v>817</v>
      </c>
      <c r="K540">
        <v>1.23</v>
      </c>
      <c r="L540">
        <v>1.71</v>
      </c>
      <c r="M540">
        <v>42978</v>
      </c>
      <c r="N540">
        <v>64.72</v>
      </c>
      <c r="O540">
        <v>89.9</v>
      </c>
      <c r="P540">
        <v>0</v>
      </c>
      <c r="Q540">
        <v>32957</v>
      </c>
      <c r="R540">
        <v>0</v>
      </c>
      <c r="S540">
        <v>10021</v>
      </c>
      <c r="T540">
        <v>2</v>
      </c>
      <c r="U540">
        <v>1</v>
      </c>
      <c r="V540">
        <v>0</v>
      </c>
      <c r="W540">
        <v>0.49633288655291335</v>
      </c>
      <c r="X540">
        <v>0</v>
      </c>
      <c r="Y540">
        <v>0.15091640186141775</v>
      </c>
      <c r="Z540">
        <v>0.20272468046992309</v>
      </c>
      <c r="AA540">
        <v>0.86897864611773623</v>
      </c>
      <c r="AB540">
        <v>1.9237841233138173</v>
      </c>
    </row>
    <row r="541" spans="1:28" x14ac:dyDescent="0.75">
      <c r="A541" t="s">
        <v>709</v>
      </c>
      <c r="B541">
        <v>76282</v>
      </c>
      <c r="C541">
        <v>38848</v>
      </c>
      <c r="D541">
        <v>50.93</v>
      </c>
      <c r="E541">
        <v>37434</v>
      </c>
      <c r="F541">
        <v>49.07</v>
      </c>
      <c r="G541">
        <v>2587</v>
      </c>
      <c r="H541">
        <v>3.39</v>
      </c>
      <c r="I541">
        <v>6.91</v>
      </c>
      <c r="J541">
        <v>2790</v>
      </c>
      <c r="K541">
        <v>3.66</v>
      </c>
      <c r="L541">
        <v>7.45</v>
      </c>
      <c r="M541">
        <v>32057</v>
      </c>
      <c r="N541">
        <v>42.02</v>
      </c>
      <c r="O541">
        <v>85.64</v>
      </c>
      <c r="P541">
        <v>0</v>
      </c>
      <c r="Q541">
        <v>24382</v>
      </c>
      <c r="R541">
        <v>0</v>
      </c>
      <c r="S541">
        <v>7675</v>
      </c>
      <c r="T541">
        <v>2</v>
      </c>
      <c r="U541">
        <v>1</v>
      </c>
      <c r="V541">
        <v>0</v>
      </c>
      <c r="W541">
        <v>0.31962979470910569</v>
      </c>
      <c r="X541">
        <v>0</v>
      </c>
      <c r="Y541">
        <v>0.10061351301748775</v>
      </c>
      <c r="Z541">
        <v>0.13051357711485245</v>
      </c>
      <c r="AA541">
        <v>0.85007610113579801</v>
      </c>
      <c r="AB541">
        <v>1.7722606131996521</v>
      </c>
    </row>
    <row r="542" spans="1:28" x14ac:dyDescent="0.75">
      <c r="A542" t="s">
        <v>710</v>
      </c>
      <c r="B542">
        <v>86908</v>
      </c>
      <c r="C542">
        <v>44455</v>
      </c>
      <c r="D542">
        <v>51.15</v>
      </c>
      <c r="E542">
        <v>42453</v>
      </c>
      <c r="F542">
        <v>48.85</v>
      </c>
      <c r="G542">
        <v>2659</v>
      </c>
      <c r="H542">
        <v>3.06</v>
      </c>
      <c r="I542">
        <v>6.26</v>
      </c>
      <c r="J542">
        <v>2990</v>
      </c>
      <c r="K542">
        <v>3.44</v>
      </c>
      <c r="L542">
        <v>7.04</v>
      </c>
      <c r="M542">
        <v>36804</v>
      </c>
      <c r="N542">
        <v>42.35</v>
      </c>
      <c r="O542">
        <v>86.69</v>
      </c>
      <c r="P542">
        <v>0</v>
      </c>
      <c r="Q542">
        <v>27031</v>
      </c>
      <c r="R542">
        <v>0</v>
      </c>
      <c r="S542">
        <v>9773</v>
      </c>
      <c r="T542">
        <v>2</v>
      </c>
      <c r="U542">
        <v>1</v>
      </c>
      <c r="V542">
        <v>0</v>
      </c>
      <c r="W542">
        <v>0.31103005477056195</v>
      </c>
      <c r="X542">
        <v>0</v>
      </c>
      <c r="Y542">
        <v>0.11245224835458185</v>
      </c>
      <c r="Z542">
        <v>0.12703433380934392</v>
      </c>
      <c r="AA542">
        <v>0.76366804344632744</v>
      </c>
      <c r="AB542">
        <v>1.0641317685071225</v>
      </c>
    </row>
    <row r="543" spans="1:28" x14ac:dyDescent="0.75">
      <c r="A543" t="s">
        <v>711</v>
      </c>
      <c r="B543">
        <v>83570</v>
      </c>
      <c r="C543">
        <v>41565</v>
      </c>
      <c r="D543">
        <v>49.74</v>
      </c>
      <c r="E543">
        <v>42005</v>
      </c>
      <c r="F543">
        <v>50.26</v>
      </c>
      <c r="G543">
        <v>2917</v>
      </c>
      <c r="H543">
        <v>3.49</v>
      </c>
      <c r="I543">
        <v>6.94</v>
      </c>
      <c r="J543">
        <v>2823</v>
      </c>
      <c r="K543">
        <v>3.38</v>
      </c>
      <c r="L543">
        <v>6.72</v>
      </c>
      <c r="M543">
        <v>36265</v>
      </c>
      <c r="N543">
        <v>43.39</v>
      </c>
      <c r="O543">
        <v>86.33</v>
      </c>
      <c r="P543">
        <v>0</v>
      </c>
      <c r="Q543">
        <v>27521</v>
      </c>
      <c r="R543">
        <v>0</v>
      </c>
      <c r="S543">
        <v>8744</v>
      </c>
      <c r="T543">
        <v>2</v>
      </c>
      <c r="U543">
        <v>1</v>
      </c>
      <c r="V543">
        <v>0</v>
      </c>
      <c r="W543">
        <v>0.32931674045710185</v>
      </c>
      <c r="X543">
        <v>0</v>
      </c>
      <c r="Y543">
        <v>0.10463084839057078</v>
      </c>
      <c r="Z543">
        <v>0.13446142803193004</v>
      </c>
      <c r="AA543">
        <v>0.84482548495851928</v>
      </c>
      <c r="AB543">
        <v>1.729945677818673</v>
      </c>
    </row>
    <row r="544" spans="1:28" x14ac:dyDescent="0.75">
      <c r="A544" t="s">
        <v>712</v>
      </c>
      <c r="B544">
        <v>69302</v>
      </c>
      <c r="C544">
        <v>35584</v>
      </c>
      <c r="D544">
        <v>51.35</v>
      </c>
      <c r="E544">
        <v>33718</v>
      </c>
      <c r="F544">
        <v>48.65</v>
      </c>
      <c r="G544">
        <v>2158</v>
      </c>
      <c r="H544">
        <v>3.11</v>
      </c>
      <c r="I544">
        <v>6.4</v>
      </c>
      <c r="J544">
        <v>2741</v>
      </c>
      <c r="K544">
        <v>3.96</v>
      </c>
      <c r="L544">
        <v>8.1300000000000008</v>
      </c>
      <c r="M544">
        <v>28819</v>
      </c>
      <c r="N544">
        <v>41.58</v>
      </c>
      <c r="O544">
        <v>85.47</v>
      </c>
      <c r="P544">
        <v>0</v>
      </c>
      <c r="Q544">
        <v>21701</v>
      </c>
      <c r="R544">
        <v>0</v>
      </c>
      <c r="S544">
        <v>7118</v>
      </c>
      <c r="T544">
        <v>2</v>
      </c>
      <c r="U544">
        <v>1</v>
      </c>
      <c r="V544">
        <v>0</v>
      </c>
      <c r="W544">
        <v>0.3131367060113705</v>
      </c>
      <c r="X544">
        <v>0</v>
      </c>
      <c r="Y544">
        <v>0.10270987850278492</v>
      </c>
      <c r="Z544">
        <v>0.12783956775064417</v>
      </c>
      <c r="AA544">
        <v>0.82624862512038699</v>
      </c>
      <c r="AB544">
        <v>1.5794657527199139</v>
      </c>
    </row>
    <row r="545" spans="1:28" x14ac:dyDescent="0.75">
      <c r="A545" t="s">
        <v>713</v>
      </c>
      <c r="B545">
        <v>79404</v>
      </c>
      <c r="C545">
        <v>38346</v>
      </c>
      <c r="D545">
        <v>48.29</v>
      </c>
      <c r="E545">
        <v>41058</v>
      </c>
      <c r="F545">
        <v>51.71</v>
      </c>
      <c r="G545">
        <v>3412</v>
      </c>
      <c r="H545">
        <v>4.3</v>
      </c>
      <c r="I545">
        <v>8.31</v>
      </c>
      <c r="J545">
        <v>2468</v>
      </c>
      <c r="K545">
        <v>3.11</v>
      </c>
      <c r="L545">
        <v>6.01</v>
      </c>
      <c r="M545">
        <v>35178</v>
      </c>
      <c r="N545">
        <v>44.3</v>
      </c>
      <c r="O545">
        <v>85.68</v>
      </c>
      <c r="P545">
        <v>0</v>
      </c>
      <c r="Q545">
        <v>26407</v>
      </c>
      <c r="R545">
        <v>0</v>
      </c>
      <c r="S545">
        <v>8771</v>
      </c>
      <c r="T545">
        <v>2</v>
      </c>
      <c r="U545">
        <v>1</v>
      </c>
      <c r="V545">
        <v>0</v>
      </c>
      <c r="W545">
        <v>0.33256511007002165</v>
      </c>
      <c r="X545">
        <v>0</v>
      </c>
      <c r="Y545">
        <v>0.11046043020502745</v>
      </c>
      <c r="Z545">
        <v>0.13576924517629679</v>
      </c>
      <c r="AA545">
        <v>0.81867447259647352</v>
      </c>
      <c r="AB545">
        <v>1.5177744962633568</v>
      </c>
    </row>
    <row r="546" spans="1:28" x14ac:dyDescent="0.75">
      <c r="A546" t="s">
        <v>714</v>
      </c>
      <c r="B546">
        <v>81685</v>
      </c>
      <c r="C546">
        <v>38600</v>
      </c>
      <c r="D546">
        <v>47.25</v>
      </c>
      <c r="E546">
        <v>43085</v>
      </c>
      <c r="F546">
        <v>52.75</v>
      </c>
      <c r="G546">
        <v>3314</v>
      </c>
      <c r="H546">
        <v>4.0599999999999996</v>
      </c>
      <c r="I546">
        <v>7.69</v>
      </c>
      <c r="J546">
        <v>2396</v>
      </c>
      <c r="K546">
        <v>2.93</v>
      </c>
      <c r="L546">
        <v>5.56</v>
      </c>
      <c r="M546">
        <v>37375</v>
      </c>
      <c r="N546">
        <v>45.76</v>
      </c>
      <c r="O546">
        <v>86.75</v>
      </c>
      <c r="P546">
        <v>0</v>
      </c>
      <c r="Q546">
        <v>28772</v>
      </c>
      <c r="R546">
        <v>0</v>
      </c>
      <c r="S546">
        <v>8603</v>
      </c>
      <c r="T546">
        <v>2</v>
      </c>
      <c r="U546">
        <v>1</v>
      </c>
      <c r="V546">
        <v>0</v>
      </c>
      <c r="W546">
        <v>0.35223113178674176</v>
      </c>
      <c r="X546">
        <v>0</v>
      </c>
      <c r="Y546">
        <v>0.10531921405398788</v>
      </c>
      <c r="Z546">
        <v>0.14389303953282098</v>
      </c>
      <c r="AA546">
        <v>0.87775822953079663</v>
      </c>
      <c r="AB546">
        <v>1.9937198941076151</v>
      </c>
    </row>
    <row r="547" spans="1:28" x14ac:dyDescent="0.75">
      <c r="A547" t="s">
        <v>715</v>
      </c>
      <c r="B547">
        <v>65885</v>
      </c>
      <c r="C547">
        <v>34428</v>
      </c>
      <c r="D547">
        <v>52.25</v>
      </c>
      <c r="E547">
        <v>31457</v>
      </c>
      <c r="F547">
        <v>47.75</v>
      </c>
      <c r="G547">
        <v>2802</v>
      </c>
      <c r="H547">
        <v>4.25</v>
      </c>
      <c r="I547">
        <v>8.91</v>
      </c>
      <c r="J547">
        <v>1662</v>
      </c>
      <c r="K547">
        <v>2.52</v>
      </c>
      <c r="L547">
        <v>5.28</v>
      </c>
      <c r="M547">
        <v>26993</v>
      </c>
      <c r="N547">
        <v>40.97</v>
      </c>
      <c r="O547">
        <v>85.81</v>
      </c>
      <c r="P547">
        <v>0</v>
      </c>
      <c r="Q547">
        <v>21519</v>
      </c>
      <c r="R547">
        <v>0</v>
      </c>
      <c r="S547">
        <v>5474</v>
      </c>
      <c r="T547">
        <v>2</v>
      </c>
      <c r="U547">
        <v>1</v>
      </c>
      <c r="V547">
        <v>0</v>
      </c>
      <c r="W547">
        <v>0.32661455566517417</v>
      </c>
      <c r="X547">
        <v>0</v>
      </c>
      <c r="Y547">
        <v>8.3084161797070649E-2</v>
      </c>
      <c r="Z547">
        <v>0.13380656387237594</v>
      </c>
      <c r="AA547">
        <v>0.95084552831822333</v>
      </c>
      <c r="AB547">
        <v>2.5642530560458106</v>
      </c>
    </row>
    <row r="548" spans="1:28" x14ac:dyDescent="0.75">
      <c r="A548" t="s">
        <v>716</v>
      </c>
      <c r="B548">
        <v>83699</v>
      </c>
      <c r="C548">
        <v>43165</v>
      </c>
      <c r="D548">
        <v>51.57</v>
      </c>
      <c r="E548">
        <v>40534</v>
      </c>
      <c r="F548">
        <v>48.43</v>
      </c>
      <c r="G548">
        <v>3188</v>
      </c>
      <c r="H548">
        <v>3.81</v>
      </c>
      <c r="I548">
        <v>7.87</v>
      </c>
      <c r="J548">
        <v>2390</v>
      </c>
      <c r="K548">
        <v>2.86</v>
      </c>
      <c r="L548">
        <v>5.9</v>
      </c>
      <c r="M548">
        <v>34956</v>
      </c>
      <c r="N548">
        <v>41.76</v>
      </c>
      <c r="O548">
        <v>86.24</v>
      </c>
      <c r="P548">
        <v>0</v>
      </c>
      <c r="Q548">
        <v>27609</v>
      </c>
      <c r="R548">
        <v>0</v>
      </c>
      <c r="S548">
        <v>7347</v>
      </c>
      <c r="T548">
        <v>2</v>
      </c>
      <c r="U548">
        <v>1</v>
      </c>
      <c r="V548">
        <v>0</v>
      </c>
      <c r="W548">
        <v>0.32986057181089379</v>
      </c>
      <c r="X548">
        <v>0</v>
      </c>
      <c r="Y548">
        <v>8.7778826509277291E-2</v>
      </c>
      <c r="Z548">
        <v>0.13500690025091958</v>
      </c>
      <c r="AA548">
        <v>0.93245723561958072</v>
      </c>
      <c r="AB548">
        <v>2.4227646236247793</v>
      </c>
    </row>
    <row r="549" spans="1:28" x14ac:dyDescent="0.75">
      <c r="A549" t="s">
        <v>717</v>
      </c>
      <c r="B549">
        <v>53149</v>
      </c>
      <c r="C549">
        <v>29309</v>
      </c>
      <c r="D549">
        <v>55.14</v>
      </c>
      <c r="E549">
        <v>23840</v>
      </c>
      <c r="F549">
        <v>44.86</v>
      </c>
      <c r="G549">
        <v>2426</v>
      </c>
      <c r="H549">
        <v>4.5599999999999996</v>
      </c>
      <c r="I549">
        <v>10.18</v>
      </c>
      <c r="J549">
        <v>992</v>
      </c>
      <c r="K549">
        <v>1.87</v>
      </c>
      <c r="L549">
        <v>4.16</v>
      </c>
      <c r="M549">
        <v>20422</v>
      </c>
      <c r="N549">
        <v>38.42</v>
      </c>
      <c r="O549">
        <v>85.66</v>
      </c>
      <c r="P549">
        <v>0</v>
      </c>
      <c r="Q549">
        <v>13048</v>
      </c>
      <c r="R549">
        <v>0</v>
      </c>
      <c r="S549">
        <v>7374</v>
      </c>
      <c r="T549">
        <v>2</v>
      </c>
      <c r="U549">
        <v>1</v>
      </c>
      <c r="V549">
        <v>0</v>
      </c>
      <c r="W549">
        <v>0.24549850420515909</v>
      </c>
      <c r="X549">
        <v>0</v>
      </c>
      <c r="Y549">
        <v>0.13874202713127246</v>
      </c>
      <c r="Z549">
        <v>0.10320933724600628</v>
      </c>
      <c r="AA549">
        <v>0.37342720181992461</v>
      </c>
      <c r="AB549">
        <v>-2.3902497531367359</v>
      </c>
    </row>
    <row r="550" spans="1:28" x14ac:dyDescent="0.75">
      <c r="A550" t="s">
        <v>718</v>
      </c>
      <c r="B550">
        <v>39103</v>
      </c>
      <c r="C550">
        <v>24263</v>
      </c>
      <c r="D550">
        <v>62.05</v>
      </c>
      <c r="E550">
        <v>14840</v>
      </c>
      <c r="F550">
        <v>37.950000000000003</v>
      </c>
      <c r="G550">
        <v>1144</v>
      </c>
      <c r="H550">
        <v>2.93</v>
      </c>
      <c r="I550">
        <v>7.71</v>
      </c>
      <c r="J550">
        <v>572</v>
      </c>
      <c r="K550">
        <v>1.46</v>
      </c>
      <c r="L550">
        <v>3.85</v>
      </c>
      <c r="M550">
        <v>13124</v>
      </c>
      <c r="N550">
        <v>33.56</v>
      </c>
      <c r="O550">
        <v>88.44</v>
      </c>
      <c r="P550">
        <v>0</v>
      </c>
      <c r="Q550">
        <v>8721</v>
      </c>
      <c r="R550">
        <v>0</v>
      </c>
      <c r="S550">
        <v>4403</v>
      </c>
      <c r="T550">
        <v>2</v>
      </c>
      <c r="U550">
        <v>1</v>
      </c>
      <c r="V550">
        <v>0</v>
      </c>
      <c r="W550">
        <v>0.22302636626345804</v>
      </c>
      <c r="X550">
        <v>0</v>
      </c>
      <c r="Y550">
        <v>0.1126000562616679</v>
      </c>
      <c r="Z550">
        <v>9.2544933470935245E-2</v>
      </c>
      <c r="AA550">
        <v>0.48407716626194586</v>
      </c>
      <c r="AB550">
        <v>-1.3735223460565038</v>
      </c>
    </row>
    <row r="551" spans="1:28" x14ac:dyDescent="0.75">
      <c r="A551" t="s">
        <v>719</v>
      </c>
      <c r="B551">
        <v>80366</v>
      </c>
      <c r="C551">
        <v>29350</v>
      </c>
      <c r="D551">
        <v>36.520000000000003</v>
      </c>
      <c r="E551">
        <v>51016</v>
      </c>
      <c r="F551">
        <v>63.48</v>
      </c>
      <c r="G551">
        <v>3116</v>
      </c>
      <c r="H551">
        <v>3.88</v>
      </c>
      <c r="I551">
        <v>6.11</v>
      </c>
      <c r="J551">
        <v>2212</v>
      </c>
      <c r="K551">
        <v>2.75</v>
      </c>
      <c r="L551">
        <v>4.34</v>
      </c>
      <c r="M551">
        <v>45688</v>
      </c>
      <c r="N551">
        <v>56.85</v>
      </c>
      <c r="O551">
        <v>89.56</v>
      </c>
      <c r="P551">
        <v>0</v>
      </c>
      <c r="Q551">
        <v>30564</v>
      </c>
      <c r="R551">
        <v>0</v>
      </c>
      <c r="S551">
        <v>15124</v>
      </c>
      <c r="T551">
        <v>2</v>
      </c>
      <c r="U551">
        <v>1</v>
      </c>
      <c r="V551">
        <v>0</v>
      </c>
      <c r="W551">
        <v>0.38031008137769706</v>
      </c>
      <c r="X551">
        <v>0</v>
      </c>
      <c r="Y551">
        <v>0.18818903516412414</v>
      </c>
      <c r="Z551">
        <v>0.15752226793084423</v>
      </c>
      <c r="AA551">
        <v>0.50329786559805223</v>
      </c>
      <c r="AB551">
        <v>-1.1996786093628344</v>
      </c>
    </row>
    <row r="552" spans="1:28" x14ac:dyDescent="0.75">
      <c r="A552" t="s">
        <v>720</v>
      </c>
      <c r="B552">
        <v>92674</v>
      </c>
      <c r="C552">
        <v>36247</v>
      </c>
      <c r="D552">
        <v>39.11</v>
      </c>
      <c r="E552">
        <v>56427</v>
      </c>
      <c r="F552">
        <v>60.89</v>
      </c>
      <c r="G552">
        <v>4063</v>
      </c>
      <c r="H552">
        <v>4.38</v>
      </c>
      <c r="I552">
        <v>7.2</v>
      </c>
      <c r="J552">
        <v>3400</v>
      </c>
      <c r="K552">
        <v>3.67</v>
      </c>
      <c r="L552">
        <v>6.03</v>
      </c>
      <c r="M552">
        <v>48964</v>
      </c>
      <c r="N552">
        <v>52.83</v>
      </c>
      <c r="O552">
        <v>86.77</v>
      </c>
      <c r="P552">
        <v>0</v>
      </c>
      <c r="Q552">
        <v>32434</v>
      </c>
      <c r="R552">
        <v>0</v>
      </c>
      <c r="S552">
        <v>16530</v>
      </c>
      <c r="T552">
        <v>2</v>
      </c>
      <c r="U552">
        <v>1</v>
      </c>
      <c r="V552">
        <v>0</v>
      </c>
      <c r="W552">
        <v>0.34997949802533612</v>
      </c>
      <c r="X552">
        <v>0</v>
      </c>
      <c r="Y552">
        <v>0.17836717957571702</v>
      </c>
      <c r="Z552">
        <v>0.14535555274467893</v>
      </c>
      <c r="AA552">
        <v>0.47499856051422074</v>
      </c>
      <c r="AB552">
        <v>-1.455927712090384</v>
      </c>
    </row>
    <row r="553" spans="1:28" x14ac:dyDescent="0.75">
      <c r="A553" t="s">
        <v>721</v>
      </c>
      <c r="B553">
        <v>92588</v>
      </c>
      <c r="C553">
        <v>32486</v>
      </c>
      <c r="D553">
        <v>35.090000000000003</v>
      </c>
      <c r="E553">
        <v>60102</v>
      </c>
      <c r="F553">
        <v>64.91</v>
      </c>
      <c r="G553">
        <v>4465</v>
      </c>
      <c r="H553">
        <v>4.82</v>
      </c>
      <c r="I553">
        <v>7.43</v>
      </c>
      <c r="J553">
        <v>4244</v>
      </c>
      <c r="K553">
        <v>4.58</v>
      </c>
      <c r="L553">
        <v>7.06</v>
      </c>
      <c r="M553">
        <v>51393</v>
      </c>
      <c r="N553">
        <v>55.51</v>
      </c>
      <c r="O553">
        <v>85.51</v>
      </c>
      <c r="P553">
        <v>0</v>
      </c>
      <c r="Q553">
        <v>25574</v>
      </c>
      <c r="R553">
        <v>0</v>
      </c>
      <c r="S553">
        <v>25819</v>
      </c>
      <c r="T553">
        <v>4</v>
      </c>
      <c r="U553">
        <v>1</v>
      </c>
      <c r="V553">
        <v>0</v>
      </c>
      <c r="W553">
        <v>0.27621290015984795</v>
      </c>
      <c r="X553">
        <v>0</v>
      </c>
      <c r="Y553">
        <v>0.27885903140795781</v>
      </c>
      <c r="Z553">
        <v>0.13877113650620473</v>
      </c>
      <c r="AA553">
        <v>1.3634708916965277E-4</v>
      </c>
      <c r="AB553">
        <v>-5.9986365446007612</v>
      </c>
    </row>
    <row r="554" spans="1:28" x14ac:dyDescent="0.75">
      <c r="A554" t="s">
        <v>722</v>
      </c>
      <c r="B554">
        <v>104775</v>
      </c>
      <c r="C554">
        <v>36120</v>
      </c>
      <c r="D554">
        <v>34.47</v>
      </c>
      <c r="E554">
        <v>68655</v>
      </c>
      <c r="F554">
        <v>65.53</v>
      </c>
      <c r="G554">
        <v>4602</v>
      </c>
      <c r="H554">
        <v>4.3899999999999997</v>
      </c>
      <c r="I554">
        <v>6.7</v>
      </c>
      <c r="J554">
        <v>4560</v>
      </c>
      <c r="K554">
        <v>4.3499999999999996</v>
      </c>
      <c r="L554">
        <v>6.64</v>
      </c>
      <c r="M554">
        <v>59493</v>
      </c>
      <c r="N554">
        <v>56.78</v>
      </c>
      <c r="O554">
        <v>86.66</v>
      </c>
      <c r="P554">
        <v>0</v>
      </c>
      <c r="Q554">
        <v>35533</v>
      </c>
      <c r="R554">
        <v>0</v>
      </c>
      <c r="S554">
        <v>23960</v>
      </c>
      <c r="T554">
        <v>2</v>
      </c>
      <c r="U554">
        <v>1</v>
      </c>
      <c r="V554">
        <v>0</v>
      </c>
      <c r="W554">
        <v>0.33913624433309475</v>
      </c>
      <c r="X554">
        <v>0</v>
      </c>
      <c r="Y554">
        <v>0.22868050584586017</v>
      </c>
      <c r="Z554">
        <v>0.14722788503568845</v>
      </c>
      <c r="AA554">
        <v>0.20351003230306006</v>
      </c>
      <c r="AB554">
        <v>-4.0006712410805481</v>
      </c>
    </row>
    <row r="555" spans="1:28" x14ac:dyDescent="0.75">
      <c r="A555" t="s">
        <v>723</v>
      </c>
      <c r="B555">
        <v>83041</v>
      </c>
      <c r="C555">
        <v>33765</v>
      </c>
      <c r="D555">
        <v>40.659999999999997</v>
      </c>
      <c r="E555">
        <v>49276</v>
      </c>
      <c r="F555">
        <v>59.34</v>
      </c>
      <c r="G555">
        <v>2543</v>
      </c>
      <c r="H555">
        <v>3.06</v>
      </c>
      <c r="I555">
        <v>5.16</v>
      </c>
      <c r="J555">
        <v>2794</v>
      </c>
      <c r="K555">
        <v>3.36</v>
      </c>
      <c r="L555">
        <v>5.67</v>
      </c>
      <c r="M555">
        <v>43939</v>
      </c>
      <c r="N555">
        <v>52.91</v>
      </c>
      <c r="O555">
        <v>89.17</v>
      </c>
      <c r="P555">
        <v>0</v>
      </c>
      <c r="Q555">
        <v>24347</v>
      </c>
      <c r="R555">
        <v>0</v>
      </c>
      <c r="S555">
        <v>19592</v>
      </c>
      <c r="T555">
        <v>2</v>
      </c>
      <c r="U555">
        <v>1</v>
      </c>
      <c r="V555">
        <v>0</v>
      </c>
      <c r="W555">
        <v>0.29319251935790752</v>
      </c>
      <c r="X555">
        <v>0</v>
      </c>
      <c r="Y555">
        <v>0.23593164822196264</v>
      </c>
      <c r="Z555">
        <v>0.13382124257838912</v>
      </c>
      <c r="AA555">
        <v>6.7868711160329123E-2</v>
      </c>
      <c r="AB555">
        <v>-5.3251957878082941</v>
      </c>
    </row>
    <row r="556" spans="1:28" x14ac:dyDescent="0.75">
      <c r="A556" t="s">
        <v>724</v>
      </c>
      <c r="B556">
        <v>75685</v>
      </c>
      <c r="C556">
        <v>29640</v>
      </c>
      <c r="D556">
        <v>39.159999999999997</v>
      </c>
      <c r="E556">
        <v>46045</v>
      </c>
      <c r="F556">
        <v>60.84</v>
      </c>
      <c r="G556">
        <v>2866</v>
      </c>
      <c r="H556">
        <v>3.79</v>
      </c>
      <c r="I556">
        <v>6.22</v>
      </c>
      <c r="J556">
        <v>2296</v>
      </c>
      <c r="K556">
        <v>3.03</v>
      </c>
      <c r="L556">
        <v>4.99</v>
      </c>
      <c r="M556">
        <v>40883</v>
      </c>
      <c r="N556">
        <v>54.02</v>
      </c>
      <c r="O556">
        <v>88.79</v>
      </c>
      <c r="P556">
        <v>0</v>
      </c>
      <c r="Q556">
        <v>23477</v>
      </c>
      <c r="R556">
        <v>0</v>
      </c>
      <c r="S556">
        <v>17406</v>
      </c>
      <c r="T556">
        <v>2</v>
      </c>
      <c r="U556">
        <v>1</v>
      </c>
      <c r="V556">
        <v>0</v>
      </c>
      <c r="W556">
        <v>0.31019356543568738</v>
      </c>
      <c r="X556">
        <v>0</v>
      </c>
      <c r="Y556">
        <v>0.22997952038052455</v>
      </c>
      <c r="Z556">
        <v>0.13798902779941238</v>
      </c>
      <c r="AA556">
        <v>0.12401419220011048</v>
      </c>
      <c r="AB556">
        <v>-4.7729508291799956</v>
      </c>
    </row>
    <row r="557" spans="1:28" x14ac:dyDescent="0.75">
      <c r="A557" t="s">
        <v>725</v>
      </c>
      <c r="B557">
        <v>110262</v>
      </c>
      <c r="C557">
        <v>39561</v>
      </c>
      <c r="D557">
        <v>35.880000000000003</v>
      </c>
      <c r="E557">
        <v>70701</v>
      </c>
      <c r="F557">
        <v>64.12</v>
      </c>
      <c r="G557">
        <v>4735</v>
      </c>
      <c r="H557">
        <v>4.29</v>
      </c>
      <c r="I557">
        <v>6.7</v>
      </c>
      <c r="J557">
        <v>4356</v>
      </c>
      <c r="K557">
        <v>3.95</v>
      </c>
      <c r="L557">
        <v>6.16</v>
      </c>
      <c r="M557">
        <v>61610</v>
      </c>
      <c r="N557">
        <v>55.88</v>
      </c>
      <c r="O557">
        <v>87.14</v>
      </c>
      <c r="P557">
        <v>0</v>
      </c>
      <c r="Q557">
        <v>40168</v>
      </c>
      <c r="R557">
        <v>0</v>
      </c>
      <c r="S557">
        <v>21442</v>
      </c>
      <c r="T557">
        <v>2</v>
      </c>
      <c r="U557">
        <v>1</v>
      </c>
      <c r="V557">
        <v>0</v>
      </c>
      <c r="W557">
        <v>0.36429594964720391</v>
      </c>
      <c r="X557">
        <v>0</v>
      </c>
      <c r="Y557">
        <v>0.19446409461101741</v>
      </c>
      <c r="Z557">
        <v>0.1520482047389729</v>
      </c>
      <c r="AA557">
        <v>0.42982437069264612</v>
      </c>
      <c r="AB557">
        <v>-1.8687061913349954</v>
      </c>
    </row>
    <row r="558" spans="1:28" x14ac:dyDescent="0.75">
      <c r="A558" t="s">
        <v>726</v>
      </c>
      <c r="B558">
        <v>37816</v>
      </c>
      <c r="C558">
        <v>20555</v>
      </c>
      <c r="D558">
        <v>54.36</v>
      </c>
      <c r="E558">
        <v>17261</v>
      </c>
      <c r="F558">
        <v>45.64</v>
      </c>
      <c r="G558">
        <v>637</v>
      </c>
      <c r="H558">
        <v>1.68</v>
      </c>
      <c r="I558">
        <v>3.69</v>
      </c>
      <c r="J558">
        <v>1015</v>
      </c>
      <c r="K558">
        <v>2.68</v>
      </c>
      <c r="L558">
        <v>5.88</v>
      </c>
      <c r="M558">
        <v>15609</v>
      </c>
      <c r="N558">
        <v>41.28</v>
      </c>
      <c r="O558">
        <v>90.43</v>
      </c>
      <c r="P558">
        <v>0</v>
      </c>
      <c r="Q558">
        <v>9753</v>
      </c>
      <c r="R558">
        <v>0</v>
      </c>
      <c r="S558">
        <v>5856</v>
      </c>
      <c r="T558">
        <v>2</v>
      </c>
      <c r="U558">
        <v>1</v>
      </c>
      <c r="V558">
        <v>0</v>
      </c>
      <c r="W558">
        <v>0.25790670615612438</v>
      </c>
      <c r="X558">
        <v>0</v>
      </c>
      <c r="Y558">
        <v>0.15485508779352655</v>
      </c>
      <c r="Z558">
        <v>0.10943364731620339</v>
      </c>
      <c r="AA558">
        <v>0.31356514263818591</v>
      </c>
      <c r="AB558">
        <v>-2.9510873876594221</v>
      </c>
    </row>
    <row r="559" spans="1:28" x14ac:dyDescent="0.75">
      <c r="A559" t="s">
        <v>727</v>
      </c>
      <c r="B559">
        <v>44678</v>
      </c>
      <c r="C559">
        <v>24197</v>
      </c>
      <c r="D559">
        <v>54.16</v>
      </c>
      <c r="E559">
        <v>20481</v>
      </c>
      <c r="F559">
        <v>45.84</v>
      </c>
      <c r="G559">
        <v>826</v>
      </c>
      <c r="H559">
        <v>1.85</v>
      </c>
      <c r="I559">
        <v>4.03</v>
      </c>
      <c r="J559">
        <v>1553</v>
      </c>
      <c r="K559">
        <v>3.48</v>
      </c>
      <c r="L559">
        <v>7.58</v>
      </c>
      <c r="M559">
        <v>18102</v>
      </c>
      <c r="N559">
        <v>40.520000000000003</v>
      </c>
      <c r="O559">
        <v>88.38</v>
      </c>
      <c r="P559">
        <v>0</v>
      </c>
      <c r="Q559">
        <v>9514</v>
      </c>
      <c r="R559">
        <v>0</v>
      </c>
      <c r="S559">
        <v>8588</v>
      </c>
      <c r="T559">
        <v>2</v>
      </c>
      <c r="U559">
        <v>1</v>
      </c>
      <c r="V559">
        <v>0</v>
      </c>
      <c r="W559">
        <v>0.21294596893325574</v>
      </c>
      <c r="X559">
        <v>0</v>
      </c>
      <c r="Y559">
        <v>0.19221988450691616</v>
      </c>
      <c r="Z559">
        <v>0.10155617594009189</v>
      </c>
      <c r="AA559">
        <v>1.5578284144554033E-2</v>
      </c>
      <c r="AB559">
        <v>-5.8444199221616273</v>
      </c>
    </row>
    <row r="560" spans="1:28" x14ac:dyDescent="0.75">
      <c r="A560" t="s">
        <v>728</v>
      </c>
      <c r="B560">
        <v>84940</v>
      </c>
      <c r="C560">
        <v>41613</v>
      </c>
      <c r="D560">
        <v>48.99</v>
      </c>
      <c r="E560">
        <v>43327</v>
      </c>
      <c r="F560">
        <v>51.01</v>
      </c>
      <c r="G560">
        <v>3381</v>
      </c>
      <c r="H560">
        <v>3.98</v>
      </c>
      <c r="I560">
        <v>7.8</v>
      </c>
      <c r="J560">
        <v>942</v>
      </c>
      <c r="K560">
        <v>1.1100000000000001</v>
      </c>
      <c r="L560">
        <v>2.17</v>
      </c>
      <c r="M560">
        <v>39004</v>
      </c>
      <c r="N560">
        <v>45.92</v>
      </c>
      <c r="O560">
        <v>90.02</v>
      </c>
      <c r="P560">
        <v>0</v>
      </c>
      <c r="Q560">
        <v>20733</v>
      </c>
      <c r="R560">
        <v>0</v>
      </c>
      <c r="S560">
        <v>18271</v>
      </c>
      <c r="T560">
        <v>2</v>
      </c>
      <c r="U560">
        <v>1</v>
      </c>
      <c r="V560">
        <v>0</v>
      </c>
      <c r="W560">
        <v>0.24408994584412527</v>
      </c>
      <c r="X560">
        <v>0</v>
      </c>
      <c r="Y560">
        <v>0.21510477984459619</v>
      </c>
      <c r="Z560">
        <v>0.11525517227991892</v>
      </c>
      <c r="AA560">
        <v>2.362318650348233E-2</v>
      </c>
      <c r="AB560">
        <v>-5.7642350262948652</v>
      </c>
    </row>
    <row r="561" spans="1:28" x14ac:dyDescent="0.75">
      <c r="A561" t="s">
        <v>729</v>
      </c>
      <c r="B561">
        <v>104428</v>
      </c>
      <c r="C561">
        <v>47757</v>
      </c>
      <c r="D561">
        <v>45.73</v>
      </c>
      <c r="E561">
        <v>56671</v>
      </c>
      <c r="F561">
        <v>54.27</v>
      </c>
      <c r="G561">
        <v>3154</v>
      </c>
      <c r="H561">
        <v>3.02</v>
      </c>
      <c r="I561">
        <v>5.57</v>
      </c>
      <c r="J561">
        <v>1402</v>
      </c>
      <c r="K561">
        <v>1.34</v>
      </c>
      <c r="L561">
        <v>2.4700000000000002</v>
      </c>
      <c r="M561">
        <v>52115</v>
      </c>
      <c r="N561">
        <v>49.91</v>
      </c>
      <c r="O561">
        <v>91.96</v>
      </c>
      <c r="P561">
        <v>0</v>
      </c>
      <c r="Q561">
        <v>27169</v>
      </c>
      <c r="R561">
        <v>0</v>
      </c>
      <c r="S561">
        <v>24946</v>
      </c>
      <c r="T561">
        <v>2</v>
      </c>
      <c r="U561">
        <v>1</v>
      </c>
      <c r="V561">
        <v>0</v>
      </c>
      <c r="W561">
        <v>0.26016968629103304</v>
      </c>
      <c r="X561">
        <v>0</v>
      </c>
      <c r="Y561">
        <v>0.23888229210556555</v>
      </c>
      <c r="Z561">
        <v>0.1249897954444617</v>
      </c>
      <c r="AA561">
        <v>1.0857713816453535E-2</v>
      </c>
      <c r="AB561">
        <v>-5.8915212818863045</v>
      </c>
    </row>
    <row r="562" spans="1:28" x14ac:dyDescent="0.75">
      <c r="A562" t="s">
        <v>730</v>
      </c>
      <c r="B562">
        <v>72524</v>
      </c>
      <c r="C562">
        <v>36662</v>
      </c>
      <c r="D562">
        <v>50.55</v>
      </c>
      <c r="E562">
        <v>35862</v>
      </c>
      <c r="F562">
        <v>49.45</v>
      </c>
      <c r="G562">
        <v>1230</v>
      </c>
      <c r="H562">
        <v>1.7</v>
      </c>
      <c r="I562">
        <v>3.43</v>
      </c>
      <c r="J562">
        <v>906</v>
      </c>
      <c r="K562">
        <v>1.25</v>
      </c>
      <c r="L562">
        <v>2.5299999999999998</v>
      </c>
      <c r="M562">
        <v>33726</v>
      </c>
      <c r="N562">
        <v>46.5</v>
      </c>
      <c r="O562">
        <v>94.04</v>
      </c>
      <c r="P562">
        <v>0</v>
      </c>
      <c r="Q562">
        <v>19274</v>
      </c>
      <c r="R562">
        <v>0</v>
      </c>
      <c r="S562">
        <v>14452</v>
      </c>
      <c r="T562">
        <v>2</v>
      </c>
      <c r="U562">
        <v>1</v>
      </c>
      <c r="V562">
        <v>0</v>
      </c>
      <c r="W562">
        <v>0.2657603000386079</v>
      </c>
      <c r="X562">
        <v>0</v>
      </c>
      <c r="Y562">
        <v>0.1992719651425735</v>
      </c>
      <c r="Z562">
        <v>0.11861081448745385</v>
      </c>
      <c r="AA562">
        <v>0.1154974542977644</v>
      </c>
      <c r="AB562">
        <v>-4.85636450833635</v>
      </c>
    </row>
    <row r="563" spans="1:28" x14ac:dyDescent="0.75">
      <c r="A563" t="s">
        <v>731</v>
      </c>
      <c r="B563">
        <v>66656</v>
      </c>
      <c r="C563">
        <v>36566</v>
      </c>
      <c r="D563">
        <v>54.86</v>
      </c>
      <c r="E563">
        <v>30090</v>
      </c>
      <c r="F563">
        <v>45.14</v>
      </c>
      <c r="G563">
        <v>842</v>
      </c>
      <c r="H563">
        <v>1.26</v>
      </c>
      <c r="I563">
        <v>2.8</v>
      </c>
      <c r="J563">
        <v>874</v>
      </c>
      <c r="K563">
        <v>1.31</v>
      </c>
      <c r="L563">
        <v>2.9</v>
      </c>
      <c r="M563">
        <v>28374</v>
      </c>
      <c r="N563">
        <v>42.57</v>
      </c>
      <c r="O563">
        <v>94.3</v>
      </c>
      <c r="P563">
        <v>0</v>
      </c>
      <c r="Q563">
        <v>16637</v>
      </c>
      <c r="R563">
        <v>0</v>
      </c>
      <c r="S563">
        <v>11737</v>
      </c>
      <c r="T563">
        <v>2</v>
      </c>
      <c r="U563">
        <v>1</v>
      </c>
      <c r="V563">
        <v>0</v>
      </c>
      <c r="W563">
        <v>0.24959493518963033</v>
      </c>
      <c r="X563">
        <v>0</v>
      </c>
      <c r="Y563">
        <v>0.17608317330772924</v>
      </c>
      <c r="Z563">
        <v>0.10954731007761341</v>
      </c>
      <c r="AA563">
        <v>0.16404428392904624</v>
      </c>
      <c r="AB563">
        <v>-4.3826318812201954</v>
      </c>
    </row>
    <row r="564" spans="1:28" x14ac:dyDescent="0.75">
      <c r="A564" t="s">
        <v>732</v>
      </c>
      <c r="B564">
        <v>64793</v>
      </c>
      <c r="C564">
        <v>35102</v>
      </c>
      <c r="D564">
        <v>54.18</v>
      </c>
      <c r="E564">
        <v>29691</v>
      </c>
      <c r="F564">
        <v>45.82</v>
      </c>
      <c r="G564">
        <v>1201</v>
      </c>
      <c r="H564">
        <v>1.85</v>
      </c>
      <c r="I564">
        <v>4.04</v>
      </c>
      <c r="J564">
        <v>893</v>
      </c>
      <c r="K564">
        <v>1.38</v>
      </c>
      <c r="L564">
        <v>3.01</v>
      </c>
      <c r="M564">
        <v>27597</v>
      </c>
      <c r="N564">
        <v>42.59</v>
      </c>
      <c r="O564">
        <v>92.95</v>
      </c>
      <c r="P564">
        <v>0</v>
      </c>
      <c r="Q564">
        <v>16467</v>
      </c>
      <c r="R564">
        <v>0</v>
      </c>
      <c r="S564">
        <v>11130</v>
      </c>
      <c r="T564">
        <v>2</v>
      </c>
      <c r="U564">
        <v>1</v>
      </c>
      <c r="V564">
        <v>0</v>
      </c>
      <c r="W564">
        <v>0.25414782461068325</v>
      </c>
      <c r="X564">
        <v>0</v>
      </c>
      <c r="Y564">
        <v>0.17177781550476132</v>
      </c>
      <c r="Z564">
        <v>0.11039199690986734</v>
      </c>
      <c r="AA564">
        <v>0.20138657724067097</v>
      </c>
      <c r="AB564">
        <v>-4.0211493699763992</v>
      </c>
    </row>
    <row r="565" spans="1:28" x14ac:dyDescent="0.75">
      <c r="A565" t="s">
        <v>733</v>
      </c>
      <c r="B565">
        <v>4963</v>
      </c>
      <c r="C565">
        <v>2184</v>
      </c>
      <c r="D565">
        <v>44.01</v>
      </c>
      <c r="E565">
        <v>2779</v>
      </c>
      <c r="F565">
        <v>55.99</v>
      </c>
      <c r="G565">
        <v>306</v>
      </c>
      <c r="H565">
        <v>6.17</v>
      </c>
      <c r="I565">
        <v>11.01</v>
      </c>
      <c r="J565">
        <v>155</v>
      </c>
      <c r="K565">
        <v>3.12</v>
      </c>
      <c r="L565">
        <v>5.58</v>
      </c>
      <c r="M565">
        <v>2318</v>
      </c>
      <c r="N565">
        <v>46.71</v>
      </c>
      <c r="O565">
        <v>83.41</v>
      </c>
      <c r="P565">
        <v>0</v>
      </c>
      <c r="Q565">
        <v>1467</v>
      </c>
      <c r="R565">
        <v>0</v>
      </c>
      <c r="S565">
        <v>851</v>
      </c>
      <c r="T565">
        <v>2</v>
      </c>
      <c r="U565">
        <v>1</v>
      </c>
      <c r="V565">
        <v>0</v>
      </c>
      <c r="W565">
        <v>0.29558734636308687</v>
      </c>
      <c r="X565">
        <v>0</v>
      </c>
      <c r="Y565">
        <v>0.17146886963530122</v>
      </c>
      <c r="Z565">
        <v>0.12473780036369907</v>
      </c>
      <c r="AA565">
        <v>0.34755141624595054</v>
      </c>
      <c r="AB565">
        <v>-2.6317773757027556</v>
      </c>
    </row>
    <row r="566" spans="1:28" x14ac:dyDescent="0.75">
      <c r="A566" t="s">
        <v>734</v>
      </c>
      <c r="B566">
        <v>8464</v>
      </c>
      <c r="C566">
        <v>2369</v>
      </c>
      <c r="D566">
        <v>27.99</v>
      </c>
      <c r="E566">
        <v>6095</v>
      </c>
      <c r="F566">
        <v>72.010000000000005</v>
      </c>
      <c r="G566">
        <v>76</v>
      </c>
      <c r="H566">
        <v>0.9</v>
      </c>
      <c r="I566">
        <v>1.25</v>
      </c>
      <c r="J566">
        <v>61</v>
      </c>
      <c r="K566">
        <v>0.72</v>
      </c>
      <c r="L566">
        <v>1</v>
      </c>
      <c r="M566">
        <v>5958</v>
      </c>
      <c r="N566">
        <v>70.39</v>
      </c>
      <c r="O566">
        <v>97.75</v>
      </c>
      <c r="P566">
        <v>0</v>
      </c>
      <c r="Q566">
        <v>4715</v>
      </c>
      <c r="R566">
        <v>0</v>
      </c>
      <c r="S566">
        <v>1243</v>
      </c>
      <c r="T566">
        <v>2</v>
      </c>
      <c r="U566">
        <v>1</v>
      </c>
      <c r="V566">
        <v>0</v>
      </c>
      <c r="W566">
        <v>0.55706521739130432</v>
      </c>
      <c r="X566">
        <v>0</v>
      </c>
      <c r="Y566">
        <v>0.14685727788279773</v>
      </c>
      <c r="Z566">
        <v>0.22804166102717768</v>
      </c>
      <c r="AA566">
        <v>0.9364005436009305</v>
      </c>
      <c r="AB566">
        <v>2.4532281229930106</v>
      </c>
    </row>
    <row r="567" spans="1:28" x14ac:dyDescent="0.75">
      <c r="A567" t="s">
        <v>735</v>
      </c>
      <c r="B567">
        <v>25447</v>
      </c>
      <c r="C567">
        <v>16454</v>
      </c>
      <c r="D567">
        <v>64.66</v>
      </c>
      <c r="E567">
        <v>8993</v>
      </c>
      <c r="F567">
        <v>35.340000000000003</v>
      </c>
      <c r="G567">
        <v>638</v>
      </c>
      <c r="H567">
        <v>2.5099999999999998</v>
      </c>
      <c r="I567">
        <v>7.09</v>
      </c>
      <c r="J567">
        <v>233</v>
      </c>
      <c r="K567">
        <v>0.92</v>
      </c>
      <c r="L567">
        <v>2.59</v>
      </c>
      <c r="M567">
        <v>8122</v>
      </c>
      <c r="N567">
        <v>31.92</v>
      </c>
      <c r="O567">
        <v>90.31</v>
      </c>
      <c r="P567">
        <v>0</v>
      </c>
      <c r="Q567">
        <v>5282</v>
      </c>
      <c r="R567">
        <v>0</v>
      </c>
      <c r="S567">
        <v>2840</v>
      </c>
      <c r="T567">
        <v>2</v>
      </c>
      <c r="U567">
        <v>1</v>
      </c>
      <c r="V567">
        <v>0</v>
      </c>
      <c r="W567">
        <v>0.20756867214209926</v>
      </c>
      <c r="X567">
        <v>0</v>
      </c>
      <c r="Y567">
        <v>0.11160451133728927</v>
      </c>
      <c r="Z567">
        <v>8.6707035963896228E-2</v>
      </c>
      <c r="AA567">
        <v>0.42271999454564085</v>
      </c>
      <c r="AB567">
        <v>-1.9340304507995452</v>
      </c>
    </row>
    <row r="568" spans="1:28" x14ac:dyDescent="0.75">
      <c r="A568" t="s">
        <v>782</v>
      </c>
      <c r="B568">
        <v>200306</v>
      </c>
      <c r="C568">
        <v>112224</v>
      </c>
      <c r="D568">
        <v>56.03</v>
      </c>
      <c r="E568">
        <v>88082</v>
      </c>
      <c r="F568">
        <v>43.97</v>
      </c>
      <c r="G568">
        <v>2296</v>
      </c>
      <c r="H568">
        <v>1.1499999999999999</v>
      </c>
      <c r="I568">
        <v>2.61</v>
      </c>
      <c r="J568">
        <v>558</v>
      </c>
      <c r="K568">
        <v>0.28000000000000003</v>
      </c>
      <c r="L568">
        <v>0.63</v>
      </c>
      <c r="M568">
        <v>85228</v>
      </c>
      <c r="N568">
        <v>42.55</v>
      </c>
      <c r="O568">
        <v>96.76</v>
      </c>
      <c r="P568">
        <v>0</v>
      </c>
      <c r="Q568">
        <v>77625</v>
      </c>
      <c r="R568">
        <v>0</v>
      </c>
      <c r="S568">
        <v>7603</v>
      </c>
      <c r="T568">
        <v>2</v>
      </c>
      <c r="U568">
        <v>1</v>
      </c>
      <c r="V568">
        <v>0</v>
      </c>
      <c r="W568">
        <v>0.38753207592383654</v>
      </c>
      <c r="X568">
        <v>0</v>
      </c>
      <c r="Y568">
        <v>3.7956925903367848E-2</v>
      </c>
      <c r="Z568">
        <v>0.1630656427829712</v>
      </c>
      <c r="AA568">
        <v>1.1242252114551536</v>
      </c>
      <c r="AB568">
        <v>3.8087385147095212</v>
      </c>
    </row>
    <row r="569" spans="1:28" x14ac:dyDescent="0.75">
      <c r="A569" t="s">
        <v>783</v>
      </c>
      <c r="B569">
        <v>74873</v>
      </c>
      <c r="C569">
        <v>48680</v>
      </c>
      <c r="D569">
        <v>65.02</v>
      </c>
      <c r="E569">
        <v>26193</v>
      </c>
      <c r="F569">
        <v>34.979999999999997</v>
      </c>
      <c r="G569">
        <v>868</v>
      </c>
      <c r="H569">
        <v>1.1599999999999999</v>
      </c>
      <c r="I569">
        <v>3.31</v>
      </c>
      <c r="J569">
        <v>285</v>
      </c>
      <c r="K569">
        <v>0.38</v>
      </c>
      <c r="L569">
        <v>1.0900000000000001</v>
      </c>
      <c r="M569">
        <v>25040</v>
      </c>
      <c r="N569">
        <v>33.44</v>
      </c>
      <c r="O569">
        <v>95.6</v>
      </c>
      <c r="P569">
        <v>0</v>
      </c>
      <c r="Q569">
        <v>22361</v>
      </c>
      <c r="R569">
        <v>0</v>
      </c>
      <c r="S569">
        <v>2679</v>
      </c>
      <c r="T569">
        <v>2</v>
      </c>
      <c r="U569">
        <v>1</v>
      </c>
      <c r="V569">
        <v>0</v>
      </c>
      <c r="W569">
        <v>0.29865238470476674</v>
      </c>
      <c r="X569">
        <v>0</v>
      </c>
      <c r="Y569">
        <v>3.5780588463130904E-2</v>
      </c>
      <c r="Z569">
        <v>0.12501214342528089</v>
      </c>
      <c r="AA569">
        <v>1.1089494429439475</v>
      </c>
      <c r="AB569">
        <v>3.7077879354070049</v>
      </c>
    </row>
    <row r="570" spans="1:28" x14ac:dyDescent="0.75">
      <c r="A570" t="s">
        <v>784</v>
      </c>
      <c r="B570">
        <v>120665</v>
      </c>
      <c r="C570">
        <v>58570</v>
      </c>
      <c r="D570">
        <v>48.54</v>
      </c>
      <c r="E570">
        <v>62095</v>
      </c>
      <c r="F570">
        <v>51.46</v>
      </c>
      <c r="G570">
        <v>1301</v>
      </c>
      <c r="H570">
        <v>1.08</v>
      </c>
      <c r="I570">
        <v>2.1</v>
      </c>
      <c r="J570">
        <v>321</v>
      </c>
      <c r="K570">
        <v>0.27</v>
      </c>
      <c r="L570">
        <v>0.52</v>
      </c>
      <c r="M570">
        <v>60473</v>
      </c>
      <c r="N570">
        <v>50.12</v>
      </c>
      <c r="O570">
        <v>97.39</v>
      </c>
      <c r="P570">
        <v>0</v>
      </c>
      <c r="Q570">
        <v>57288</v>
      </c>
      <c r="R570">
        <v>0</v>
      </c>
      <c r="S570">
        <v>3185</v>
      </c>
      <c r="T570">
        <v>2</v>
      </c>
      <c r="U570">
        <v>1</v>
      </c>
      <c r="V570">
        <v>0</v>
      </c>
      <c r="W570">
        <v>0.47476898852194094</v>
      </c>
      <c r="X570">
        <v>0</v>
      </c>
      <c r="Y570">
        <v>2.6395392201549746E-2</v>
      </c>
      <c r="Z570">
        <v>0.20205870128822129</v>
      </c>
      <c r="AA570">
        <v>1.144982533172622</v>
      </c>
      <c r="AB570">
        <v>3.9411168934925911</v>
      </c>
    </row>
    <row r="571" spans="1:28" x14ac:dyDescent="0.75">
      <c r="A571" t="s">
        <v>785</v>
      </c>
      <c r="B571">
        <v>122922</v>
      </c>
      <c r="C571">
        <v>55962</v>
      </c>
      <c r="D571">
        <v>45.53</v>
      </c>
      <c r="E571">
        <v>66960</v>
      </c>
      <c r="F571">
        <v>54.47</v>
      </c>
      <c r="G571">
        <v>2325</v>
      </c>
      <c r="H571">
        <v>1.89</v>
      </c>
      <c r="I571">
        <v>3.47</v>
      </c>
      <c r="J571">
        <v>633</v>
      </c>
      <c r="K571">
        <v>0.51</v>
      </c>
      <c r="L571">
        <v>0.95</v>
      </c>
      <c r="M571">
        <v>64002</v>
      </c>
      <c r="N571">
        <v>52.07</v>
      </c>
      <c r="O571">
        <v>95.58</v>
      </c>
      <c r="P571">
        <v>0</v>
      </c>
      <c r="Q571">
        <v>57324</v>
      </c>
      <c r="R571">
        <v>0</v>
      </c>
      <c r="S571">
        <v>6678</v>
      </c>
      <c r="T571">
        <v>2</v>
      </c>
      <c r="U571">
        <v>1</v>
      </c>
      <c r="V571">
        <v>0</v>
      </c>
      <c r="W571">
        <v>0.46634451115341435</v>
      </c>
      <c r="X571">
        <v>0</v>
      </c>
      <c r="Y571">
        <v>5.4327134280275295E-2</v>
      </c>
      <c r="Z571">
        <v>0.19535474144000678</v>
      </c>
      <c r="AA571">
        <v>1.111461440444502</v>
      </c>
      <c r="AB571">
        <v>3.7245571365957559</v>
      </c>
    </row>
    <row r="572" spans="1:28" x14ac:dyDescent="0.75">
      <c r="A572" t="s">
        <v>786</v>
      </c>
      <c r="B572">
        <v>91349</v>
      </c>
      <c r="C572">
        <v>54828</v>
      </c>
      <c r="D572">
        <v>60.02</v>
      </c>
      <c r="E572">
        <v>36521</v>
      </c>
      <c r="F572">
        <v>39.979999999999997</v>
      </c>
      <c r="G572">
        <v>1509</v>
      </c>
      <c r="H572">
        <v>1.65</v>
      </c>
      <c r="I572">
        <v>4.13</v>
      </c>
      <c r="J572">
        <v>358</v>
      </c>
      <c r="K572">
        <v>0.39</v>
      </c>
      <c r="L572">
        <v>0.98</v>
      </c>
      <c r="M572">
        <v>34654</v>
      </c>
      <c r="N572">
        <v>37.94</v>
      </c>
      <c r="O572">
        <v>94.89</v>
      </c>
      <c r="P572">
        <v>0</v>
      </c>
      <c r="Q572">
        <v>29422</v>
      </c>
      <c r="R572">
        <v>0</v>
      </c>
      <c r="S572">
        <v>5232</v>
      </c>
      <c r="T572">
        <v>2</v>
      </c>
      <c r="U572">
        <v>1</v>
      </c>
      <c r="V572">
        <v>0</v>
      </c>
      <c r="W572">
        <v>0.32208343824234531</v>
      </c>
      <c r="X572">
        <v>0</v>
      </c>
      <c r="Y572">
        <v>5.7274847015293E-2</v>
      </c>
      <c r="Z572">
        <v>0.13326662386193322</v>
      </c>
      <c r="AA572">
        <v>1.0537092803435186</v>
      </c>
      <c r="AB572">
        <v>3.325690779790925</v>
      </c>
    </row>
    <row r="573" spans="1:28" x14ac:dyDescent="0.75">
      <c r="A573" t="s">
        <v>787</v>
      </c>
      <c r="B573">
        <v>127412</v>
      </c>
      <c r="C573">
        <v>59829</v>
      </c>
      <c r="D573">
        <v>46.96</v>
      </c>
      <c r="E573">
        <v>67583</v>
      </c>
      <c r="F573">
        <v>53.04</v>
      </c>
      <c r="G573">
        <v>2971</v>
      </c>
      <c r="H573">
        <v>2.33</v>
      </c>
      <c r="I573">
        <v>4.4000000000000004</v>
      </c>
      <c r="J573">
        <v>617</v>
      </c>
      <c r="K573">
        <v>0.48</v>
      </c>
      <c r="L573">
        <v>0.91</v>
      </c>
      <c r="M573">
        <v>63995</v>
      </c>
      <c r="N573">
        <v>50.23</v>
      </c>
      <c r="O573">
        <v>94.69</v>
      </c>
      <c r="P573">
        <v>0</v>
      </c>
      <c r="Q573">
        <v>54720</v>
      </c>
      <c r="R573">
        <v>0</v>
      </c>
      <c r="S573">
        <v>9275</v>
      </c>
      <c r="T573">
        <v>2</v>
      </c>
      <c r="U573">
        <v>1</v>
      </c>
      <c r="V573">
        <v>0</v>
      </c>
      <c r="W573">
        <v>0.4294728910934606</v>
      </c>
      <c r="X573">
        <v>0</v>
      </c>
      <c r="Y573">
        <v>7.2795341098169722E-2</v>
      </c>
      <c r="Z573">
        <v>0.17795911159768416</v>
      </c>
      <c r="AA573">
        <v>1.0629133200204393</v>
      </c>
      <c r="AB573">
        <v>3.3909151691904533</v>
      </c>
    </row>
    <row r="574" spans="1:28" x14ac:dyDescent="0.75">
      <c r="A574" t="s">
        <v>788</v>
      </c>
      <c r="B574">
        <v>105905</v>
      </c>
      <c r="C574">
        <v>47737</v>
      </c>
      <c r="D574">
        <v>45.08</v>
      </c>
      <c r="E574">
        <v>58168</v>
      </c>
      <c r="F574">
        <v>54.92</v>
      </c>
      <c r="G574">
        <v>1278</v>
      </c>
      <c r="H574">
        <v>1.21</v>
      </c>
      <c r="I574">
        <v>2.2000000000000002</v>
      </c>
      <c r="J574">
        <v>376</v>
      </c>
      <c r="K574">
        <v>0.36</v>
      </c>
      <c r="L574">
        <v>0.65</v>
      </c>
      <c r="M574">
        <v>56514</v>
      </c>
      <c r="N574">
        <v>53.36</v>
      </c>
      <c r="O574">
        <v>97.16</v>
      </c>
      <c r="P574">
        <v>0</v>
      </c>
      <c r="Q574">
        <v>52956</v>
      </c>
      <c r="R574">
        <v>0</v>
      </c>
      <c r="S574">
        <v>3558</v>
      </c>
      <c r="T574">
        <v>2</v>
      </c>
      <c r="U574">
        <v>1</v>
      </c>
      <c r="V574">
        <v>0</v>
      </c>
      <c r="W574">
        <v>0.50003304848685137</v>
      </c>
      <c r="X574">
        <v>0</v>
      </c>
      <c r="Y574">
        <v>3.3596147490675604E-2</v>
      </c>
      <c r="Z574">
        <v>0.21211537014403484</v>
      </c>
      <c r="AA574">
        <v>1.1404604896192783</v>
      </c>
      <c r="AB574">
        <v>3.9128699753502794</v>
      </c>
    </row>
    <row r="575" spans="1:28" x14ac:dyDescent="0.75">
      <c r="A575" t="s">
        <v>789</v>
      </c>
      <c r="B575">
        <v>121386</v>
      </c>
      <c r="C575">
        <v>89314</v>
      </c>
      <c r="D575">
        <v>73.58</v>
      </c>
      <c r="E575">
        <v>32072</v>
      </c>
      <c r="F575">
        <v>26.42</v>
      </c>
      <c r="G575">
        <v>877</v>
      </c>
      <c r="H575">
        <v>0.72</v>
      </c>
      <c r="I575">
        <v>2.73</v>
      </c>
      <c r="J575">
        <v>247</v>
      </c>
      <c r="K575">
        <v>0.2</v>
      </c>
      <c r="L575">
        <v>0.77</v>
      </c>
      <c r="M575">
        <v>30948</v>
      </c>
      <c r="N575">
        <v>25.5</v>
      </c>
      <c r="O575">
        <v>96.5</v>
      </c>
      <c r="P575">
        <v>0</v>
      </c>
      <c r="Q575">
        <v>27805</v>
      </c>
      <c r="R575">
        <v>0</v>
      </c>
      <c r="S575">
        <v>3143</v>
      </c>
      <c r="T575">
        <v>2</v>
      </c>
      <c r="U575">
        <v>1</v>
      </c>
      <c r="V575">
        <v>0</v>
      </c>
      <c r="W575">
        <v>0.22906265961478259</v>
      </c>
      <c r="X575">
        <v>0</v>
      </c>
      <c r="Y575">
        <v>2.5892607055179345E-2</v>
      </c>
      <c r="Z575">
        <v>9.6033304287137577E-2</v>
      </c>
      <c r="AA575">
        <v>1.1140098565319791</v>
      </c>
      <c r="AB575">
        <v>3.7415046783212169</v>
      </c>
    </row>
    <row r="576" spans="1:28" x14ac:dyDescent="0.75">
      <c r="A576" t="s">
        <v>790</v>
      </c>
      <c r="B576">
        <v>107788</v>
      </c>
      <c r="C576">
        <v>62998</v>
      </c>
      <c r="D576">
        <v>58.45</v>
      </c>
      <c r="E576">
        <v>44790</v>
      </c>
      <c r="F576">
        <v>41.55</v>
      </c>
      <c r="G576">
        <v>1889</v>
      </c>
      <c r="H576">
        <v>1.75</v>
      </c>
      <c r="I576">
        <v>4.22</v>
      </c>
      <c r="J576">
        <v>369</v>
      </c>
      <c r="K576">
        <v>0.34</v>
      </c>
      <c r="L576">
        <v>0.82</v>
      </c>
      <c r="M576">
        <v>42532</v>
      </c>
      <c r="N576">
        <v>39.46</v>
      </c>
      <c r="O576">
        <v>94.96</v>
      </c>
      <c r="P576">
        <v>0</v>
      </c>
      <c r="Q576">
        <v>38842</v>
      </c>
      <c r="R576">
        <v>0</v>
      </c>
      <c r="S576">
        <v>3690</v>
      </c>
      <c r="T576">
        <v>2</v>
      </c>
      <c r="U576">
        <v>1</v>
      </c>
      <c r="V576">
        <v>0</v>
      </c>
      <c r="W576">
        <v>0.36035551267302485</v>
      </c>
      <c r="X576">
        <v>0</v>
      </c>
      <c r="Y576">
        <v>3.4233866478643266E-2</v>
      </c>
      <c r="Z576">
        <v>0.15174226388278531</v>
      </c>
      <c r="AA576">
        <v>1.1260462854556326</v>
      </c>
      <c r="AB576">
        <v>3.8205976918757578</v>
      </c>
    </row>
    <row r="577" spans="1:28" x14ac:dyDescent="0.75">
      <c r="A577" t="s">
        <v>791</v>
      </c>
      <c r="B577">
        <v>99917</v>
      </c>
      <c r="C577">
        <v>51469</v>
      </c>
      <c r="D577">
        <v>51.51</v>
      </c>
      <c r="E577">
        <v>48448</v>
      </c>
      <c r="F577">
        <v>48.49</v>
      </c>
      <c r="G577">
        <v>2353</v>
      </c>
      <c r="H577">
        <v>2.35</v>
      </c>
      <c r="I577">
        <v>4.8600000000000003</v>
      </c>
      <c r="J577">
        <v>469</v>
      </c>
      <c r="K577">
        <v>0.47</v>
      </c>
      <c r="L577">
        <v>0.97</v>
      </c>
      <c r="M577">
        <v>45626</v>
      </c>
      <c r="N577">
        <v>45.66</v>
      </c>
      <c r="O577">
        <v>94.18</v>
      </c>
      <c r="P577">
        <v>0</v>
      </c>
      <c r="Q577">
        <v>37091</v>
      </c>
      <c r="R577">
        <v>0</v>
      </c>
      <c r="S577">
        <v>8535</v>
      </c>
      <c r="T577">
        <v>2</v>
      </c>
      <c r="U577">
        <v>1</v>
      </c>
      <c r="V577">
        <v>0</v>
      </c>
      <c r="W577">
        <v>0.37121811103215668</v>
      </c>
      <c r="X577">
        <v>0</v>
      </c>
      <c r="Y577">
        <v>8.5420899346457566E-2</v>
      </c>
      <c r="Z577">
        <v>0.1524547634165215</v>
      </c>
      <c r="AA577">
        <v>0.98681846292863296</v>
      </c>
      <c r="AB577">
        <v>2.8366708353816001</v>
      </c>
    </row>
    <row r="578" spans="1:28" x14ac:dyDescent="0.75">
      <c r="A578" t="s">
        <v>792</v>
      </c>
      <c r="B578">
        <v>92707</v>
      </c>
      <c r="C578">
        <v>43665</v>
      </c>
      <c r="D578">
        <v>47.1</v>
      </c>
      <c r="E578">
        <v>49042</v>
      </c>
      <c r="F578">
        <v>52.9</v>
      </c>
      <c r="G578">
        <v>1847</v>
      </c>
      <c r="H578">
        <v>1.99</v>
      </c>
      <c r="I578">
        <v>3.77</v>
      </c>
      <c r="J578">
        <v>448</v>
      </c>
      <c r="K578">
        <v>0.48</v>
      </c>
      <c r="L578">
        <v>0.91</v>
      </c>
      <c r="M578">
        <v>46747</v>
      </c>
      <c r="N578">
        <v>50.42</v>
      </c>
      <c r="O578">
        <v>95.32</v>
      </c>
      <c r="P578">
        <v>0</v>
      </c>
      <c r="Q578">
        <v>40910</v>
      </c>
      <c r="R578">
        <v>0</v>
      </c>
      <c r="S578">
        <v>5837</v>
      </c>
      <c r="T578">
        <v>2</v>
      </c>
      <c r="U578">
        <v>1</v>
      </c>
      <c r="V578">
        <v>0</v>
      </c>
      <c r="W578">
        <v>0.44128275103282383</v>
      </c>
      <c r="X578">
        <v>0</v>
      </c>
      <c r="Y578">
        <v>6.2961804394490173E-2</v>
      </c>
      <c r="Z578">
        <v>0.18379949146568988</v>
      </c>
      <c r="AA578">
        <v>1.0896834453618598</v>
      </c>
      <c r="AB578">
        <v>3.5772427822607149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Pres_2017_T2</vt:lpstr>
      <vt:lpstr>Liaison politique</vt:lpstr>
      <vt:lpstr>Resultat (1)</vt:lpstr>
      <vt:lpstr>Resultat (2)</vt:lpstr>
      <vt:lpstr>Resultat (3)</vt:lpstr>
      <vt:lpstr>Resultat (4)</vt:lpstr>
      <vt:lpstr>Resultat_Pres_T2_2017</vt:lpstr>
    </vt:vector>
  </TitlesOfParts>
  <Company>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HAZARTBR</dc:creator>
  <cp:lastModifiedBy>Sacha Luangrath</cp:lastModifiedBy>
  <dcterms:created xsi:type="dcterms:W3CDTF">2017-04-23T22:51:17Z</dcterms:created>
  <dcterms:modified xsi:type="dcterms:W3CDTF">2024-06-13T22:56:15Z</dcterms:modified>
</cp:coreProperties>
</file>