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ank\Desktop\"/>
    </mc:Choice>
  </mc:AlternateContent>
  <bookViews>
    <workbookView xWindow="0" yWindow="0" windowWidth="28800" windowHeight="132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9" i="1" s="1"/>
  <c r="B10" i="1"/>
  <c r="B11" i="1" s="1"/>
  <c r="B7" i="1"/>
  <c r="B8" i="1" s="1"/>
  <c r="B20" i="1" l="1"/>
  <c r="B21" i="1" s="1"/>
  <c r="B17" i="1"/>
</calcChain>
</file>

<file path=xl/comments1.xml><?xml version="1.0" encoding="utf-8"?>
<comments xmlns="http://schemas.openxmlformats.org/spreadsheetml/2006/main">
  <authors>
    <author>slank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slank:</t>
        </r>
        <r>
          <rPr>
            <sz val="9"/>
            <color indexed="81"/>
            <rFont val="Tahoma"/>
            <family val="2"/>
          </rPr>
          <t xml:space="preserve">
Should account for all data streams, e.g., video, audio, subtitles, etc.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slank:</t>
        </r>
        <r>
          <rPr>
            <sz val="9"/>
            <color indexed="81"/>
            <rFont val="Tahoma"/>
            <family val="2"/>
          </rPr>
          <t xml:space="preserve">
May need to multiply audio bit rate by number of channels.</t>
        </r>
      </text>
    </comment>
  </commentList>
</comments>
</file>

<file path=xl/sharedStrings.xml><?xml version="1.0" encoding="utf-8"?>
<sst xmlns="http://schemas.openxmlformats.org/spreadsheetml/2006/main" count="36" uniqueCount="25">
  <si>
    <t>KB</t>
  </si>
  <si>
    <t>MB</t>
  </si>
  <si>
    <t>GB</t>
  </si>
  <si>
    <t>kbps</t>
  </si>
  <si>
    <t>bytes</t>
  </si>
  <si>
    <t xml:space="preserve">kilobit = </t>
  </si>
  <si>
    <t>Conversions</t>
  </si>
  <si>
    <t xml:space="preserve">kilobyte = </t>
  </si>
  <si>
    <t xml:space="preserve">megabyte = </t>
  </si>
  <si>
    <t>kilobytes</t>
  </si>
  <si>
    <t>megabytes</t>
  </si>
  <si>
    <t>Example:</t>
  </si>
  <si>
    <t>Length</t>
  </si>
  <si>
    <t>hours</t>
  </si>
  <si>
    <t>minutes</t>
  </si>
  <si>
    <t>seconds</t>
  </si>
  <si>
    <t>Data rate</t>
  </si>
  <si>
    <t>size:</t>
  </si>
  <si>
    <t xml:space="preserve">gigabyte = </t>
  </si>
  <si>
    <t>Total bitrate</t>
  </si>
  <si>
    <t>Video</t>
  </si>
  <si>
    <t>Audio</t>
  </si>
  <si>
    <t>Bit rate</t>
  </si>
  <si>
    <t>Channels</t>
  </si>
  <si>
    <t>Total file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</si>
</sst>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8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2" borderId="2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3" xfId="0" applyFill="1" applyBorder="1"/>
    <xf numFmtId="0" fontId="2" fillId="2" borderId="1" xfId="0" applyFont="1" applyFill="1" applyBorder="1"/>
    <xf numFmtId="2" fontId="0" fillId="2" borderId="0" xfId="0" applyNumberFormat="1" applyFill="1" applyBorder="1"/>
    <xf numFmtId="2" fontId="0" fillId="2" borderId="7" xfId="0" applyNumberFormat="1" applyFill="1" applyBorder="1"/>
    <xf numFmtId="0" fontId="0" fillId="2" borderId="1" xfId="0" applyFont="1" applyFill="1" applyBorder="1"/>
    <xf numFmtId="0" fontId="0" fillId="2" borderId="11" xfId="0" applyFill="1" applyBorder="1"/>
    <xf numFmtId="0" fontId="2" fillId="2" borderId="9" xfId="0" applyFont="1" applyFill="1" applyBorder="1"/>
    <xf numFmtId="0" fontId="0" fillId="2" borderId="1" xfId="0" applyFill="1" applyBorder="1"/>
    <xf numFmtId="0" fontId="0" fillId="2" borderId="10" xfId="0" applyFill="1" applyBorder="1"/>
    <xf numFmtId="0" fontId="0" fillId="0" borderId="12" xfId="0" applyBorder="1"/>
    <xf numFmtId="0" fontId="0" fillId="0" borderId="13" xfId="0" applyFill="1" applyBorder="1"/>
    <xf numFmtId="1" fontId="0" fillId="0" borderId="12" xfId="0" applyNumberFormat="1" applyBorder="1"/>
    <xf numFmtId="0" fontId="0" fillId="0" borderId="13" xfId="0" applyBorder="1"/>
    <xf numFmtId="0" fontId="0" fillId="0" borderId="14" xfId="0" applyBorder="1"/>
    <xf numFmtId="168" fontId="0" fillId="2" borderId="2" xfId="1" applyNumberFormat="1" applyFont="1" applyFill="1" applyBorder="1"/>
    <xf numFmtId="43" fontId="0" fillId="2" borderId="0" xfId="0" applyNumberFormat="1" applyFill="1" applyBorder="1"/>
    <xf numFmtId="43" fontId="0" fillId="2" borderId="7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11</xdr:row>
      <xdr:rowOff>48238</xdr:rowOff>
    </xdr:from>
    <xdr:to>
      <xdr:col>10</xdr:col>
      <xdr:colOff>408297</xdr:colOff>
      <xdr:row>37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79559" y="2524738"/>
          <a:ext cx="3592717" cy="490476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51547</xdr:rowOff>
    </xdr:from>
    <xdr:to>
      <xdr:col>13</xdr:col>
      <xdr:colOff>477663</xdr:colOff>
      <xdr:row>11</xdr:row>
      <xdr:rowOff>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470" t="10478" r="59354" b="84322"/>
        <a:stretch/>
      </xdr:blipFill>
      <xdr:spPr>
        <a:xfrm>
          <a:off x="6779559" y="1956547"/>
          <a:ext cx="5477436" cy="519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showGridLines="0" tabSelected="1" zoomScale="115" zoomScaleNormal="115" workbookViewId="0">
      <selection activeCell="C15" sqref="C15"/>
    </sheetView>
  </sheetViews>
  <sheetFormatPr defaultRowHeight="15" x14ac:dyDescent="0.25"/>
  <cols>
    <col min="1" max="1" width="12.7109375" bestFit="1" customWidth="1"/>
    <col min="2" max="2" width="14" bestFit="1" customWidth="1"/>
    <col min="5" max="5" width="4" customWidth="1"/>
    <col min="6" max="6" width="11.7109375" bestFit="1" customWidth="1"/>
    <col min="7" max="7" width="5.5703125" bestFit="1" customWidth="1"/>
    <col min="8" max="8" width="10.5703125" customWidth="1"/>
    <col min="9" max="9" width="10.7109375" bestFit="1" customWidth="1"/>
  </cols>
  <sheetData>
    <row r="1" spans="1:8" x14ac:dyDescent="0.25">
      <c r="A1" s="10" t="s">
        <v>12</v>
      </c>
      <c r="B1" s="18">
        <v>0</v>
      </c>
      <c r="C1" s="9" t="s">
        <v>13</v>
      </c>
      <c r="E1" s="10" t="s">
        <v>6</v>
      </c>
      <c r="F1" s="2"/>
      <c r="G1" s="2"/>
      <c r="H1" s="9"/>
    </row>
    <row r="2" spans="1:8" x14ac:dyDescent="0.25">
      <c r="A2" s="5"/>
      <c r="B2" s="21">
        <v>46</v>
      </c>
      <c r="C2" s="6" t="s">
        <v>14</v>
      </c>
      <c r="E2" s="5">
        <v>1</v>
      </c>
      <c r="F2" s="3" t="s">
        <v>5</v>
      </c>
      <c r="G2" s="3">
        <v>125</v>
      </c>
      <c r="H2" s="6" t="s">
        <v>4</v>
      </c>
    </row>
    <row r="3" spans="1:8" x14ac:dyDescent="0.25">
      <c r="A3" s="7"/>
      <c r="B3" s="22">
        <v>41</v>
      </c>
      <c r="C3" s="8" t="s">
        <v>15</v>
      </c>
      <c r="E3" s="5">
        <v>1</v>
      </c>
      <c r="F3" s="3" t="s">
        <v>7</v>
      </c>
      <c r="G3" s="3">
        <v>1024</v>
      </c>
      <c r="H3" s="6" t="s">
        <v>4</v>
      </c>
    </row>
    <row r="4" spans="1:8" x14ac:dyDescent="0.25">
      <c r="E4" s="5">
        <v>1</v>
      </c>
      <c r="F4" s="3" t="s">
        <v>8</v>
      </c>
      <c r="G4" s="3">
        <v>1024</v>
      </c>
      <c r="H4" s="6" t="s">
        <v>9</v>
      </c>
    </row>
    <row r="5" spans="1:8" x14ac:dyDescent="0.25">
      <c r="A5" s="10" t="s">
        <v>20</v>
      </c>
      <c r="B5" s="2"/>
      <c r="C5" s="9"/>
      <c r="E5" s="7">
        <v>1</v>
      </c>
      <c r="F5" s="4" t="s">
        <v>18</v>
      </c>
      <c r="G5" s="4">
        <v>1024</v>
      </c>
      <c r="H5" s="8" t="s">
        <v>10</v>
      </c>
    </row>
    <row r="6" spans="1:8" x14ac:dyDescent="0.25">
      <c r="A6" s="13" t="s">
        <v>16</v>
      </c>
      <c r="B6" s="20">
        <v>3000</v>
      </c>
      <c r="C6" s="9" t="s">
        <v>3</v>
      </c>
    </row>
    <row r="7" spans="1:8" x14ac:dyDescent="0.25">
      <c r="A7" s="5" t="s">
        <v>17</v>
      </c>
      <c r="B7" s="11">
        <f>B6*($B$1*60*60+$B$2*60+$B$3)*$G$2/$G$3/$G$4</f>
        <v>1001.7156600952148</v>
      </c>
      <c r="C7" s="6" t="s">
        <v>1</v>
      </c>
    </row>
    <row r="8" spans="1:8" x14ac:dyDescent="0.25">
      <c r="A8" s="7"/>
      <c r="B8" s="12">
        <f>B7/$G$5</f>
        <v>0.97823794931173325</v>
      </c>
      <c r="C8" s="8" t="s">
        <v>2</v>
      </c>
      <c r="F8" s="1" t="s">
        <v>11</v>
      </c>
    </row>
    <row r="9" spans="1:8" x14ac:dyDescent="0.25">
      <c r="A9" s="13" t="s">
        <v>19</v>
      </c>
      <c r="B9" s="18">
        <v>3224</v>
      </c>
      <c r="C9" s="9" t="s">
        <v>3</v>
      </c>
    </row>
    <row r="10" spans="1:8" x14ac:dyDescent="0.25">
      <c r="A10" s="5" t="s">
        <v>17</v>
      </c>
      <c r="B10" s="11">
        <f>B9*($B$1*60*60+$B$2*60+$B$3)*$G$2/$G$3/$G$4</f>
        <v>1076.5104293823242</v>
      </c>
      <c r="C10" s="6" t="s">
        <v>1</v>
      </c>
    </row>
    <row r="11" spans="1:8" x14ac:dyDescent="0.25">
      <c r="A11" s="7"/>
      <c r="B11" s="12">
        <f>B10/$G$5</f>
        <v>1.051279716193676</v>
      </c>
      <c r="C11" s="8" t="s">
        <v>2</v>
      </c>
    </row>
    <row r="13" spans="1:8" x14ac:dyDescent="0.25">
      <c r="A13" s="15" t="s">
        <v>21</v>
      </c>
      <c r="B13" s="17"/>
      <c r="C13" s="14"/>
    </row>
    <row r="14" spans="1:8" x14ac:dyDescent="0.25">
      <c r="A14" s="16" t="s">
        <v>22</v>
      </c>
      <c r="B14" s="18">
        <v>224</v>
      </c>
      <c r="C14" s="9" t="s">
        <v>3</v>
      </c>
    </row>
    <row r="15" spans="1:8" x14ac:dyDescent="0.25">
      <c r="A15" s="5" t="s">
        <v>23</v>
      </c>
      <c r="B15" s="19">
        <v>2</v>
      </c>
      <c r="C15" s="6"/>
    </row>
    <row r="16" spans="1:8" x14ac:dyDescent="0.25">
      <c r="A16" s="5" t="s">
        <v>17</v>
      </c>
      <c r="B16" s="11">
        <f>(B14*($B$1*60*60+$B$2*60+$B$3)*$G$2/$G$3/$G$4)*B15</f>
        <v>149.58953857421875</v>
      </c>
      <c r="C16" s="6" t="s">
        <v>1</v>
      </c>
    </row>
    <row r="17" spans="1:3" x14ac:dyDescent="0.25">
      <c r="A17" s="7"/>
      <c r="B17" s="12">
        <f>B16/$G$5</f>
        <v>0.1460835337638855</v>
      </c>
      <c r="C17" s="8" t="s">
        <v>2</v>
      </c>
    </row>
    <row r="19" spans="1:3" x14ac:dyDescent="0.25">
      <c r="A19" s="10" t="s">
        <v>24</v>
      </c>
      <c r="B19" s="23">
        <f>(B7+B16)*G3</f>
        <v>1178936.5234375</v>
      </c>
      <c r="C19" s="9" t="s">
        <v>0</v>
      </c>
    </row>
    <row r="20" spans="1:3" x14ac:dyDescent="0.25">
      <c r="A20" s="5"/>
      <c r="B20" s="24">
        <f>B19/G4</f>
        <v>1151.3051986694336</v>
      </c>
      <c r="C20" s="6" t="s">
        <v>1</v>
      </c>
    </row>
    <row r="21" spans="1:3" x14ac:dyDescent="0.25">
      <c r="A21" s="7"/>
      <c r="B21" s="25">
        <f>B20/G5</f>
        <v>1.1243214830756187</v>
      </c>
      <c r="C21" s="8" t="s">
        <v>2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slank</dc:creator>
  <cp:lastModifiedBy>slank</cp:lastModifiedBy>
  <dcterms:created xsi:type="dcterms:W3CDTF">2017-10-03T17:53:17Z</dcterms:created>
  <dcterms:modified xsi:type="dcterms:W3CDTF">2017-10-03T18:31:02Z</dcterms:modified>
</cp:coreProperties>
</file>