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ze/Documents/final_project/report/"/>
    </mc:Choice>
  </mc:AlternateContent>
  <xr:revisionPtr revIDLastSave="0" documentId="13_ncr:1_{256F0498-37CA-F04F-BE79-94805EB68E62}" xr6:coauthVersionLast="47" xr6:coauthVersionMax="47" xr10:uidLastSave="{00000000-0000-0000-0000-000000000000}"/>
  <bookViews>
    <workbookView xWindow="0" yWindow="500" windowWidth="28800" windowHeight="16620" xr2:uid="{EA46D3FC-44AB-654F-8701-1E577643C5D1}"/>
  </bookViews>
  <sheets>
    <sheet name="Sheet1" sheetId="1" r:id="rId1"/>
    <sheet name="Sheet2" sheetId="2" r:id="rId2"/>
  </sheets>
  <definedNames>
    <definedName name="_xlchart.v1.0" hidden="1">Sheet1!$B$16:$B$26</definedName>
    <definedName name="_xlchart.v1.1" hidden="1">Sheet1!$C$16:$C$26</definedName>
    <definedName name="_xlchart.v1.10" hidden="1">Sheet1!$L$16:$L$26</definedName>
    <definedName name="_xlchart.v1.100" hidden="1">Sheet1!$K$16:$K$26</definedName>
    <definedName name="_xlchart.v1.101" hidden="1">Sheet1!$L$16:$L$26</definedName>
    <definedName name="_xlchart.v1.102" hidden="1">Sheet1!$M$16:$M$26</definedName>
    <definedName name="_xlchart.v1.103" hidden="1">Sheet1!$N$16:$N$26</definedName>
    <definedName name="_xlchart.v1.104" hidden="1">Sheet1!$B$16:$B$26</definedName>
    <definedName name="_xlchart.v1.105" hidden="1">Sheet1!$C$16:$C$26</definedName>
    <definedName name="_xlchart.v1.106" hidden="1">Sheet1!$D$16:$D$26</definedName>
    <definedName name="_xlchart.v1.107" hidden="1">Sheet1!$E$16:$E$26</definedName>
    <definedName name="_xlchart.v1.108" hidden="1">Sheet1!$F$16:$F$26</definedName>
    <definedName name="_xlchart.v1.109" hidden="1">Sheet1!$G$16:$G$26</definedName>
    <definedName name="_xlchart.v1.11" hidden="1">Sheet1!$M$16:$M$26</definedName>
    <definedName name="_xlchart.v1.110" hidden="1">Sheet1!$H$16:$H$26</definedName>
    <definedName name="_xlchart.v1.111" hidden="1">Sheet1!$I$16:$I$26</definedName>
    <definedName name="_xlchart.v1.112" hidden="1">Sheet1!$J$16:$J$26</definedName>
    <definedName name="_xlchart.v1.113" hidden="1">Sheet1!$K$16:$K$26</definedName>
    <definedName name="_xlchart.v1.114" hidden="1">Sheet1!$L$16:$L$26</definedName>
    <definedName name="_xlchart.v1.115" hidden="1">Sheet1!$M$16:$M$26</definedName>
    <definedName name="_xlchart.v1.116" hidden="1">Sheet1!$N$16:$N$26</definedName>
    <definedName name="_xlchart.v1.12" hidden="1">Sheet1!$N$16:$N$26</definedName>
    <definedName name="_xlchart.v1.13" hidden="1">Sheet1!$B$16:$B$26</definedName>
    <definedName name="_xlchart.v1.14" hidden="1">Sheet1!$C$16:$C$26</definedName>
    <definedName name="_xlchart.v1.15" hidden="1">Sheet1!$D$16:$D$26</definedName>
    <definedName name="_xlchart.v1.16" hidden="1">Sheet1!$E$16:$E$26</definedName>
    <definedName name="_xlchart.v1.17" hidden="1">Sheet1!$F$16:$F$26</definedName>
    <definedName name="_xlchart.v1.18" hidden="1">Sheet1!$G$16:$G$26</definedName>
    <definedName name="_xlchart.v1.19" hidden="1">Sheet1!$H$16:$H$26</definedName>
    <definedName name="_xlchart.v1.2" hidden="1">Sheet1!$D$16:$D$26</definedName>
    <definedName name="_xlchart.v1.20" hidden="1">Sheet1!$I$16:$I$26</definedName>
    <definedName name="_xlchart.v1.21" hidden="1">Sheet1!$J$16:$J$26</definedName>
    <definedName name="_xlchart.v1.22" hidden="1">Sheet1!$K$16:$K$26</definedName>
    <definedName name="_xlchart.v1.23" hidden="1">Sheet1!$L$16:$L$26</definedName>
    <definedName name="_xlchart.v1.24" hidden="1">Sheet1!$M$16:$M$26</definedName>
    <definedName name="_xlchart.v1.25" hidden="1">Sheet1!$N$16:$N$26</definedName>
    <definedName name="_xlchart.v1.26" hidden="1">Sheet1!$B$16:$B$26</definedName>
    <definedName name="_xlchart.v1.27" hidden="1">Sheet1!$C$16:$C$26</definedName>
    <definedName name="_xlchart.v1.28" hidden="1">Sheet1!$D$16:$D$26</definedName>
    <definedName name="_xlchart.v1.29" hidden="1">Sheet1!$E$16:$E$26</definedName>
    <definedName name="_xlchart.v1.3" hidden="1">Sheet1!$E$16:$E$26</definedName>
    <definedName name="_xlchart.v1.30" hidden="1">Sheet1!$F$16:$F$26</definedName>
    <definedName name="_xlchart.v1.31" hidden="1">Sheet1!$G$16:$G$26</definedName>
    <definedName name="_xlchart.v1.32" hidden="1">Sheet1!$H$16:$H$26</definedName>
    <definedName name="_xlchart.v1.33" hidden="1">Sheet1!$I$16:$I$26</definedName>
    <definedName name="_xlchart.v1.34" hidden="1">Sheet1!$J$16:$J$26</definedName>
    <definedName name="_xlchart.v1.35" hidden="1">Sheet1!$K$16:$K$26</definedName>
    <definedName name="_xlchart.v1.36" hidden="1">Sheet1!$L$16:$L$26</definedName>
    <definedName name="_xlchart.v1.37" hidden="1">Sheet1!$M$16:$M$26</definedName>
    <definedName name="_xlchart.v1.38" hidden="1">Sheet1!$N$16:$N$26</definedName>
    <definedName name="_xlchart.v1.39" hidden="1">Sheet1!$B$16:$B$26</definedName>
    <definedName name="_xlchart.v1.4" hidden="1">Sheet1!$F$16:$F$26</definedName>
    <definedName name="_xlchart.v1.40" hidden="1">Sheet1!$C$16:$C$26</definedName>
    <definedName name="_xlchart.v1.41" hidden="1">Sheet1!$D$16:$D$26</definedName>
    <definedName name="_xlchart.v1.42" hidden="1">Sheet1!$E$16:$E$26</definedName>
    <definedName name="_xlchart.v1.43" hidden="1">Sheet1!$F$16:$F$26</definedName>
    <definedName name="_xlchart.v1.44" hidden="1">Sheet1!$G$16:$G$26</definedName>
    <definedName name="_xlchart.v1.45" hidden="1">Sheet1!$H$16:$H$26</definedName>
    <definedName name="_xlchart.v1.46" hidden="1">Sheet1!$I$16:$I$26</definedName>
    <definedName name="_xlchart.v1.47" hidden="1">Sheet1!$J$16:$J$26</definedName>
    <definedName name="_xlchart.v1.48" hidden="1">Sheet1!$K$16:$K$26</definedName>
    <definedName name="_xlchart.v1.49" hidden="1">Sheet1!$L$16:$L$26</definedName>
    <definedName name="_xlchart.v1.5" hidden="1">Sheet1!$G$16:$G$26</definedName>
    <definedName name="_xlchart.v1.50" hidden="1">Sheet1!$M$16:$M$26</definedName>
    <definedName name="_xlchart.v1.51" hidden="1">Sheet1!$N$16:$N$26</definedName>
    <definedName name="_xlchart.v1.52" hidden="1">Sheet1!$B$16:$B$26</definedName>
    <definedName name="_xlchart.v1.53" hidden="1">Sheet1!$C$16:$C$26</definedName>
    <definedName name="_xlchart.v1.54" hidden="1">Sheet1!$D$16:$D$26</definedName>
    <definedName name="_xlchart.v1.55" hidden="1">Sheet1!$E$16:$E$26</definedName>
    <definedName name="_xlchart.v1.56" hidden="1">Sheet1!$F$16:$F$26</definedName>
    <definedName name="_xlchart.v1.57" hidden="1">Sheet1!$G$16:$G$26</definedName>
    <definedName name="_xlchart.v1.58" hidden="1">Sheet1!$H$16:$H$26</definedName>
    <definedName name="_xlchart.v1.59" hidden="1">Sheet1!$I$16:$I$26</definedName>
    <definedName name="_xlchart.v1.6" hidden="1">Sheet1!$H$16:$H$26</definedName>
    <definedName name="_xlchart.v1.60" hidden="1">Sheet1!$J$16:$J$26</definedName>
    <definedName name="_xlchart.v1.61" hidden="1">Sheet1!$K$16:$K$26</definedName>
    <definedName name="_xlchart.v1.62" hidden="1">Sheet1!$L$16:$L$26</definedName>
    <definedName name="_xlchart.v1.63" hidden="1">Sheet1!$M$16:$M$26</definedName>
    <definedName name="_xlchart.v1.64" hidden="1">Sheet1!$N$16:$N$26</definedName>
    <definedName name="_xlchart.v1.65" hidden="1">Sheet1!$B$16:$B$26</definedName>
    <definedName name="_xlchart.v1.66" hidden="1">Sheet1!$C$16:$C$26</definedName>
    <definedName name="_xlchart.v1.67" hidden="1">Sheet1!$D$16:$D$26</definedName>
    <definedName name="_xlchart.v1.68" hidden="1">Sheet1!$E$16:$E$26</definedName>
    <definedName name="_xlchart.v1.69" hidden="1">Sheet1!$F$16:$F$26</definedName>
    <definedName name="_xlchart.v1.7" hidden="1">Sheet1!$I$16:$I$26</definedName>
    <definedName name="_xlchart.v1.70" hidden="1">Sheet1!$G$16:$G$26</definedName>
    <definedName name="_xlchart.v1.71" hidden="1">Sheet1!$H$16:$H$26</definedName>
    <definedName name="_xlchart.v1.72" hidden="1">Sheet1!$I$16:$I$26</definedName>
    <definedName name="_xlchart.v1.73" hidden="1">Sheet1!$J$16:$J$26</definedName>
    <definedName name="_xlchart.v1.74" hidden="1">Sheet1!$K$16:$K$26</definedName>
    <definedName name="_xlchart.v1.75" hidden="1">Sheet1!$L$16:$L$26</definedName>
    <definedName name="_xlchart.v1.76" hidden="1">Sheet1!$M$16:$M$26</definedName>
    <definedName name="_xlchart.v1.77" hidden="1">Sheet1!$N$16:$N$26</definedName>
    <definedName name="_xlchart.v1.78" hidden="1">Sheet1!$B$16:$B$26</definedName>
    <definedName name="_xlchart.v1.79" hidden="1">Sheet1!$C$16:$C$26</definedName>
    <definedName name="_xlchart.v1.8" hidden="1">Sheet1!$J$16:$J$26</definedName>
    <definedName name="_xlchart.v1.80" hidden="1">Sheet1!$D$16:$D$26</definedName>
    <definedName name="_xlchart.v1.81" hidden="1">Sheet1!$E$16:$E$26</definedName>
    <definedName name="_xlchart.v1.82" hidden="1">Sheet1!$F$16:$F$26</definedName>
    <definedName name="_xlchart.v1.83" hidden="1">Sheet1!$G$16:$G$26</definedName>
    <definedName name="_xlchart.v1.84" hidden="1">Sheet1!$H$16:$H$26</definedName>
    <definedName name="_xlchart.v1.85" hidden="1">Sheet1!$I$16:$I$26</definedName>
    <definedName name="_xlchart.v1.86" hidden="1">Sheet1!$J$16:$J$26</definedName>
    <definedName name="_xlchart.v1.87" hidden="1">Sheet1!$K$16:$K$26</definedName>
    <definedName name="_xlchart.v1.88" hidden="1">Sheet1!$L$16:$L$26</definedName>
    <definedName name="_xlchart.v1.89" hidden="1">Sheet1!$M$16:$M$26</definedName>
    <definedName name="_xlchart.v1.9" hidden="1">Sheet1!$K$16:$K$26</definedName>
    <definedName name="_xlchart.v1.90" hidden="1">Sheet1!$N$16:$N$26</definedName>
    <definedName name="_xlchart.v1.91" hidden="1">Sheet1!$B$16:$B$26</definedName>
    <definedName name="_xlchart.v1.92" hidden="1">Sheet1!$C$16:$C$26</definedName>
    <definedName name="_xlchart.v1.93" hidden="1">Sheet1!$D$16:$D$26</definedName>
    <definedName name="_xlchart.v1.94" hidden="1">Sheet1!$E$16:$E$26</definedName>
    <definedName name="_xlchart.v1.95" hidden="1">Sheet1!$F$16:$F$26</definedName>
    <definedName name="_xlchart.v1.96" hidden="1">Sheet1!$G$16:$G$26</definedName>
    <definedName name="_xlchart.v1.97" hidden="1">Sheet1!$H$16:$H$26</definedName>
    <definedName name="_xlchart.v1.98" hidden="1">Sheet1!$I$16:$I$26</definedName>
    <definedName name="_xlchart.v1.99" hidden="1">Sheet1!$J$16:$J$26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2" l="1"/>
  <c r="N17" i="1" a="1"/>
  <c r="N17" i="1" s="1"/>
  <c r="J17" i="1" a="1"/>
  <c r="J17" i="1" s="1"/>
  <c r="B17" i="1" a="1"/>
  <c r="B17" i="1" s="1"/>
  <c r="E17" i="1" a="1"/>
  <c r="E17" i="1" s="1"/>
  <c r="N14" i="1"/>
  <c r="J13" i="1"/>
  <c r="F12" i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<sst xmlns="http://schemas.openxmlformats.org/spreadsheetml/2006/main" count="110" uniqueCount="31">
  <si>
    <t>จำนวน</t>
  </si>
  <si>
    <t>รายการ</t>
  </si>
  <si>
    <t>ข้อมูล</t>
  </si>
  <si>
    <t>กลุ่มที่ 0</t>
  </si>
  <si>
    <t>กลุ่มที่ 1</t>
  </si>
  <si>
    <t>กลุ่มที่ 2</t>
  </si>
  <si>
    <t>กลุ่มที่ 3</t>
  </si>
  <si>
    <t>กลุ่มที่ 4</t>
  </si>
  <si>
    <t>กลุ่มที่ 5</t>
  </si>
  <si>
    <t>กลุ่มที่ 6</t>
  </si>
  <si>
    <t>หน่วย</t>
  </si>
  <si>
    <t>7 กลุ่ม</t>
  </si>
  <si>
    <t>8 กลุ่ม</t>
  </si>
  <si>
    <t>6 กลุ่ม</t>
  </si>
  <si>
    <t>กลุ่มที่ 7</t>
  </si>
  <si>
    <t>กลุ่มที่ 8</t>
  </si>
  <si>
    <t>9 กลุ่ม</t>
  </si>
  <si>
    <t>เฉลี่ย</t>
  </si>
  <si>
    <t>จำนวนข้อมูล</t>
  </si>
  <si>
    <t>จำนวนคำ</t>
  </si>
  <si>
    <t>คำ</t>
  </si>
  <si>
    <t>เกณฑ์การประเมิน</t>
  </si>
  <si>
    <t>มีการออกแบบหน้าจอสำหรับผู้ใช้งานอย่างเหมาะสม</t>
  </si>
  <si>
    <t>วิธีการใช้งานง่ายต่อการทำความเข้าใจ</t>
  </si>
  <si>
    <t>ประสิทธิภาพความเสถียรในการทำงานของเว็บแอปพลิเคชัน</t>
  </si>
  <si>
    <t>ความเหมาะสมของรูปแบบของหน้าจอแจ้งเตือนต่าง ๆ</t>
  </si>
  <si>
    <t>ความพึงพอใจในภาพรวม</t>
  </si>
  <si>
    <t>รายละเอียด</t>
  </si>
  <si>
    <t>ระดับความพึงพอใจ/ความเข้าใจ</t>
  </si>
  <si>
    <t>ค่าเฉลี่ย</t>
  </si>
  <si>
    <t>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</si>
</sst>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HNiramitAS"/>
    </font>
    <font>
      <sz val="20"/>
      <color theme="1"/>
      <name val="TH SarabunPSK"/>
      <family val="2"/>
    </font>
    <font>
      <sz val="20"/>
      <name val="TH SarabunPSK"/>
      <family val="2"/>
    </font>
    <font>
      <b/>
      <sz val="16"/>
      <color theme="1"/>
      <name val="THNiramitA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164" fontId="4" fillId="0" borderId="0" xfId="1" applyNumberFormat="1" applyFont="1" applyAlignment="1">
      <alignment vertical="center"/>
    </xf>
    <xf numFmtId="0" fontId="5" fillId="0" borderId="0" xfId="0" applyFont="1" applyAlignment="1">
      <alignment vertical="center"/>
    </xf>
    <xf numFmtId="2" fontId="4" fillId="0" borderId="0" xfId="0" applyNumberFormat="1" applyFont="1" applyAlignment="1">
      <alignment vertical="center"/>
    </xf>
    <xf numFmtId="164" fontId="5" fillId="0" borderId="0" xfId="1" applyNumberFormat="1" applyFont="1" applyFill="1" applyAlignment="1">
      <alignment vertical="center"/>
    </xf>
    <xf numFmtId="164" fontId="4" fillId="0" borderId="0" xfId="1" applyNumberFormat="1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Compare grouping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6 กลุ่ม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Sheet1!$B$16:$B$26</c:f>
              <c:numCache>
                <c:formatCode>General</c:formatCode>
                <c:ptCount val="11"/>
                <c:pt idx="0">
                  <c:v>6</c:v>
                </c:pt>
                <c:pt idx="1">
                  <c:v>41</c:v>
                </c:pt>
                <c:pt idx="2">
                  <c:v>69</c:v>
                </c:pt>
                <c:pt idx="3">
                  <c:v>115</c:v>
                </c:pt>
                <c:pt idx="4">
                  <c:v>155</c:v>
                </c:pt>
                <c:pt idx="5">
                  <c:v>364</c:v>
                </c:pt>
                <c:pt idx="6">
                  <c:v>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4-6849-A4FC-B2CBCDC85CCC}"/>
            </c:ext>
          </c:extLst>
        </c:ser>
        <c:ser>
          <c:idx val="3"/>
          <c:order val="3"/>
          <c:tx>
            <c:v>7 กลุ่ม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Sheet1!$E$16:$E$26</c:f>
              <c:numCache>
                <c:formatCode>General</c:formatCode>
                <c:ptCount val="11"/>
                <c:pt idx="0">
                  <c:v>7</c:v>
                </c:pt>
                <c:pt idx="1">
                  <c:v>24</c:v>
                </c:pt>
                <c:pt idx="2">
                  <c:v>63</c:v>
                </c:pt>
                <c:pt idx="3">
                  <c:v>112</c:v>
                </c:pt>
                <c:pt idx="4">
                  <c:v>158</c:v>
                </c:pt>
                <c:pt idx="5">
                  <c:v>212</c:v>
                </c:pt>
                <c:pt idx="6">
                  <c:v>405</c:v>
                </c:pt>
                <c:pt idx="7">
                  <c:v>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D4-6849-A4FC-B2CBCDC85CCC}"/>
            </c:ext>
          </c:extLst>
        </c:ser>
        <c:ser>
          <c:idx val="8"/>
          <c:order val="8"/>
          <c:tx>
            <c:v>8 กลุ่ม</c:v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13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Sheet1!$J$16:$J$26</c:f>
              <c:numCache>
                <c:formatCode>General</c:formatCode>
                <c:ptCount val="11"/>
                <c:pt idx="0">
                  <c:v>8</c:v>
                </c:pt>
                <c:pt idx="1">
                  <c:v>24</c:v>
                </c:pt>
                <c:pt idx="2">
                  <c:v>56</c:v>
                </c:pt>
                <c:pt idx="3">
                  <c:v>81</c:v>
                </c:pt>
                <c:pt idx="4">
                  <c:v>131</c:v>
                </c:pt>
                <c:pt idx="5">
                  <c:v>138</c:v>
                </c:pt>
                <c:pt idx="6">
                  <c:v>155</c:v>
                </c:pt>
                <c:pt idx="7">
                  <c:v>403</c:v>
                </c:pt>
                <c:pt idx="8">
                  <c:v>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4D4-6849-A4FC-B2CBCDC85CCC}"/>
            </c:ext>
          </c:extLst>
        </c:ser>
        <c:ser>
          <c:idx val="12"/>
          <c:order val="12"/>
          <c:tx>
            <c:v>9 กลุ่ม</c:v>
          </c:tx>
          <c:spPr>
            <a:ln w="381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15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Sheet1!$N$16:$N$26</c:f>
              <c:numCache>
                <c:formatCode>General</c:formatCode>
                <c:ptCount val="11"/>
                <c:pt idx="0">
                  <c:v>9</c:v>
                </c:pt>
                <c:pt idx="1">
                  <c:v>24</c:v>
                </c:pt>
                <c:pt idx="2">
                  <c:v>45</c:v>
                </c:pt>
                <c:pt idx="3">
                  <c:v>68</c:v>
                </c:pt>
                <c:pt idx="4">
                  <c:v>69</c:v>
                </c:pt>
                <c:pt idx="5">
                  <c:v>121</c:v>
                </c:pt>
                <c:pt idx="6">
                  <c:v>139</c:v>
                </c:pt>
                <c:pt idx="7">
                  <c:v>146</c:v>
                </c:pt>
                <c:pt idx="8">
                  <c:v>391</c:v>
                </c:pt>
                <c:pt idx="9">
                  <c:v>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4D4-6849-A4FC-B2CBCDC85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13855"/>
        <c:axId val="7152182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381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Sheet1!$C$16:$C$26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4D4-6849-A4FC-B2CBCDC85CCC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3810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Sheet1!$D$16:$D$26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4D4-6849-A4FC-B2CBCDC85CCC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3810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Sheet1!$F$16:$F$26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4D4-6849-A4FC-B2CBCDC85CC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8 กลุ่ม</c:v>
                </c:tx>
                <c:spPr>
                  <a:ln w="3810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Sheet1!$G$16:$G$26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4D4-6849-A4FC-B2CBCDC85CCC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3810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Sheet1!$H$16:$H$26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4D4-6849-A4FC-B2CBCDC85CCC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3810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Sheet1!$I$16:$I$26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4D4-6849-A4FC-B2CBCDC85CCC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3810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Sheet1!$K$16:$K$26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4D4-6849-A4FC-B2CBCDC85CCC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3810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Sheet1!$L$16:$L$26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4D4-6849-A4FC-B2CBCDC85CCC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3810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TH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Sheet1!$M$16:$M$26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4D4-6849-A4FC-B2CBCDC85CCC}"/>
                  </c:ext>
                </c:extLst>
              </c15:ser>
            </c15:filteredLineSeries>
          </c:ext>
        </c:extLst>
      </c:lineChart>
      <c:catAx>
        <c:axId val="6801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71521823"/>
        <c:crosses val="autoZero"/>
        <c:auto val="1"/>
        <c:lblAlgn val="ctr"/>
        <c:lblOffset val="100"/>
        <c:noMultiLvlLbl val="0"/>
      </c:catAx>
      <c:valAx>
        <c:axId val="7152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6801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1000403</xdr:colOff>
      <xdr:row>13</xdr:row>
      <xdr:rowOff>132348</xdr:rowOff>
    </xdr:from>
    <xdr:to>
      <xdr:col>25</xdr:col>
      <xdr:colOff>846666</xdr:colOff>
      <xdr:row>28</xdr:row>
      <xdr:rowOff>66842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04A284-0178-406D-B343-D83672F8F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A6B5-C0C9-A741-AADD-1872BC1D4703}">
  <dimension ref="A1:O25"/>
  <sheetViews>
    <sheetView tabSelected="1" topLeftCell="N12" zoomScale="120" workbookViewId="0">
      <selection activeCell="AB17" sqref="AB17"/>
    </sheetView>
  </sheetViews>
  <sheetFormatPr baseColWidth="10" defaultColWidth="13.1640625" defaultRowHeight="31" customHeight="1"/>
  <cols>
    <col min="1" max="1" width="12.5" style="2" bestFit="1" customWidth="1"/>
    <col min="2" max="2" width="12.33203125" style="2" bestFit="1" customWidth="1"/>
    <col min="3" max="3" width="7.83203125" style="2" bestFit="1" customWidth="1"/>
    <col min="4" max="4" width="13.1640625" style="2"/>
    <col min="5" max="5" width="12.5" style="2" bestFit="1" customWidth="1"/>
    <col min="6" max="6" width="13.1640625" style="2"/>
    <col min="7" max="7" width="7.83203125" style="2" bestFit="1" customWidth="1"/>
    <col min="8" max="8" width="13.1640625" style="2"/>
    <col min="9" max="9" width="12.5" style="2" bestFit="1" customWidth="1"/>
    <col min="10" max="10" width="13.1640625" style="2"/>
    <col min="11" max="11" width="7.83203125" style="2" bestFit="1" customWidth="1"/>
    <col min="12" max="12" width="13.1640625" style="2"/>
    <col min="13" max="13" width="12.5" style="2" bestFit="1" customWidth="1"/>
    <col min="14" max="16384" width="13.1640625" style="2"/>
  </cols>
  <sheetData>
    <row r="1" spans="1:15" ht="31" customHeight="1">
      <c r="A1" s="11" t="s">
        <v>13</v>
      </c>
      <c r="B1" s="11"/>
      <c r="C1" s="11"/>
      <c r="E1" s="11" t="s">
        <v>11</v>
      </c>
      <c r="F1" s="11"/>
      <c r="G1" s="11"/>
      <c r="I1" s="11" t="s">
        <v>12</v>
      </c>
      <c r="J1" s="11"/>
      <c r="K1" s="11"/>
      <c r="M1" s="11" t="s">
        <v>16</v>
      </c>
      <c r="N1" s="11"/>
      <c r="O1" s="11"/>
    </row>
    <row r="2" spans="1:15" ht="31" customHeight="1">
      <c r="A2" s="3" t="s">
        <v>2</v>
      </c>
      <c r="B2" s="3" t="s">
        <v>0</v>
      </c>
      <c r="C2" s="3" t="s">
        <v>10</v>
      </c>
      <c r="E2" s="3" t="s">
        <v>2</v>
      </c>
      <c r="F2" s="3" t="s">
        <v>0</v>
      </c>
      <c r="G2" s="3" t="s">
        <v>10</v>
      </c>
      <c r="I2" s="3" t="s">
        <v>2</v>
      </c>
      <c r="J2" s="3" t="s">
        <v>0</v>
      </c>
      <c r="K2" s="3" t="s">
        <v>10</v>
      </c>
      <c r="M2" s="3" t="s">
        <v>2</v>
      </c>
      <c r="N2" s="3" t="s">
        <v>0</v>
      </c>
      <c r="O2" s="3" t="s">
        <v>10</v>
      </c>
    </row>
    <row r="3" spans="1:15" ht="31" customHeight="1">
      <c r="A3" s="2" t="s">
        <v>18</v>
      </c>
      <c r="B3" s="4">
        <v>1643</v>
      </c>
      <c r="C3" s="2" t="s">
        <v>1</v>
      </c>
      <c r="E3" s="2" t="s">
        <v>18</v>
      </c>
      <c r="F3" s="4">
        <v>1643</v>
      </c>
      <c r="G3" s="2" t="s">
        <v>1</v>
      </c>
      <c r="I3" s="2" t="s">
        <v>18</v>
      </c>
      <c r="J3" s="4">
        <v>1643</v>
      </c>
      <c r="K3" s="2" t="s">
        <v>1</v>
      </c>
      <c r="M3" s="2" t="s">
        <v>18</v>
      </c>
      <c r="N3" s="4">
        <v>1643</v>
      </c>
      <c r="O3" s="2" t="s">
        <v>1</v>
      </c>
    </row>
    <row r="4" spans="1:15" ht="31" customHeight="1">
      <c r="A4" s="2" t="s">
        <v>3</v>
      </c>
      <c r="B4" s="4">
        <v>115</v>
      </c>
      <c r="C4" s="2" t="s">
        <v>1</v>
      </c>
      <c r="E4" s="2" t="s">
        <v>3</v>
      </c>
      <c r="F4" s="4">
        <v>405</v>
      </c>
      <c r="G4" s="2" t="s">
        <v>1</v>
      </c>
      <c r="I4" s="2" t="s">
        <v>3</v>
      </c>
      <c r="J4" s="4">
        <v>403</v>
      </c>
      <c r="K4" s="2" t="s">
        <v>1</v>
      </c>
      <c r="M4" s="2" t="s">
        <v>3</v>
      </c>
      <c r="N4" s="4">
        <v>391</v>
      </c>
      <c r="O4" s="2" t="s">
        <v>1</v>
      </c>
    </row>
    <row r="5" spans="1:15" ht="31" customHeight="1">
      <c r="A5" s="2" t="s">
        <v>4</v>
      </c>
      <c r="B5" s="4">
        <v>899</v>
      </c>
      <c r="C5" s="2" t="s">
        <v>1</v>
      </c>
      <c r="E5" s="2" t="s">
        <v>4</v>
      </c>
      <c r="F5" s="4">
        <v>24</v>
      </c>
      <c r="G5" s="2" t="s">
        <v>1</v>
      </c>
      <c r="I5" s="2" t="s">
        <v>4</v>
      </c>
      <c r="J5" s="4">
        <v>81</v>
      </c>
      <c r="K5" s="2" t="s">
        <v>1</v>
      </c>
      <c r="M5" s="2" t="s">
        <v>4</v>
      </c>
      <c r="N5" s="4">
        <v>69</v>
      </c>
      <c r="O5" s="2" t="s">
        <v>1</v>
      </c>
    </row>
    <row r="6" spans="1:15" ht="31" customHeight="1">
      <c r="A6" s="2" t="s">
        <v>5</v>
      </c>
      <c r="B6" s="4">
        <v>69</v>
      </c>
      <c r="C6" s="2" t="s">
        <v>1</v>
      </c>
      <c r="E6" s="2" t="s">
        <v>5</v>
      </c>
      <c r="F6" s="4">
        <v>112</v>
      </c>
      <c r="G6" s="2" t="s">
        <v>1</v>
      </c>
      <c r="I6" s="2" t="s">
        <v>5</v>
      </c>
      <c r="J6" s="4">
        <v>655</v>
      </c>
      <c r="K6" s="2" t="s">
        <v>1</v>
      </c>
      <c r="M6" s="2" t="s">
        <v>5</v>
      </c>
      <c r="N6" s="4">
        <v>640</v>
      </c>
      <c r="O6" s="2" t="s">
        <v>1</v>
      </c>
    </row>
    <row r="7" spans="1:15" ht="31" customHeight="1">
      <c r="A7" s="2" t="s">
        <v>6</v>
      </c>
      <c r="B7" s="4">
        <v>155</v>
      </c>
      <c r="C7" s="2" t="s">
        <v>1</v>
      </c>
      <c r="E7" s="2" t="s">
        <v>6</v>
      </c>
      <c r="F7" s="4">
        <v>158</v>
      </c>
      <c r="G7" s="2" t="s">
        <v>1</v>
      </c>
      <c r="I7" s="2" t="s">
        <v>6</v>
      </c>
      <c r="J7" s="4">
        <v>155</v>
      </c>
      <c r="K7" s="2" t="s">
        <v>1</v>
      </c>
      <c r="M7" s="2" t="s">
        <v>6</v>
      </c>
      <c r="N7" s="4">
        <v>68</v>
      </c>
      <c r="O7" s="2" t="s">
        <v>1</v>
      </c>
    </row>
    <row r="8" spans="1:15" ht="31" customHeight="1">
      <c r="A8" s="2" t="s">
        <v>7</v>
      </c>
      <c r="B8" s="4">
        <v>41</v>
      </c>
      <c r="C8" s="2" t="s">
        <v>1</v>
      </c>
      <c r="E8" s="2" t="s">
        <v>7</v>
      </c>
      <c r="F8" s="4">
        <v>669</v>
      </c>
      <c r="G8" s="2" t="s">
        <v>1</v>
      </c>
      <c r="I8" s="2" t="s">
        <v>7</v>
      </c>
      <c r="J8" s="4">
        <v>138</v>
      </c>
      <c r="K8" s="2" t="s">
        <v>1</v>
      </c>
      <c r="M8" s="2" t="s">
        <v>7</v>
      </c>
      <c r="N8" s="4">
        <v>45</v>
      </c>
      <c r="O8" s="2" t="s">
        <v>1</v>
      </c>
    </row>
    <row r="9" spans="1:15" ht="31" customHeight="1">
      <c r="A9" s="2" t="s">
        <v>8</v>
      </c>
      <c r="B9" s="4">
        <v>364</v>
      </c>
      <c r="C9" s="2" t="s">
        <v>1</v>
      </c>
      <c r="E9" s="2" t="s">
        <v>8</v>
      </c>
      <c r="F9" s="4">
        <v>63</v>
      </c>
      <c r="G9" s="2" t="s">
        <v>1</v>
      </c>
      <c r="I9" s="2" t="s">
        <v>8</v>
      </c>
      <c r="J9" s="4">
        <v>24</v>
      </c>
      <c r="K9" s="2" t="s">
        <v>1</v>
      </c>
      <c r="M9" s="2" t="s">
        <v>8</v>
      </c>
      <c r="N9" s="4">
        <v>121</v>
      </c>
      <c r="O9" s="2" t="s">
        <v>1</v>
      </c>
    </row>
    <row r="10" spans="1:15" ht="31" customHeight="1">
      <c r="A10" s="5" t="s">
        <v>19</v>
      </c>
      <c r="B10" s="7">
        <v>9856</v>
      </c>
      <c r="C10" s="2" t="s">
        <v>20</v>
      </c>
      <c r="E10" s="2" t="s">
        <v>9</v>
      </c>
      <c r="F10" s="8">
        <v>212</v>
      </c>
      <c r="G10" s="2" t="s">
        <v>1</v>
      </c>
      <c r="I10" s="2" t="s">
        <v>9</v>
      </c>
      <c r="J10" s="8">
        <v>131</v>
      </c>
      <c r="K10" s="2" t="s">
        <v>1</v>
      </c>
      <c r="M10" s="2" t="s">
        <v>9</v>
      </c>
      <c r="N10" s="8">
        <v>139</v>
      </c>
      <c r="O10" s="2" t="s">
        <v>1</v>
      </c>
    </row>
    <row r="11" spans="1:15" ht="31" customHeight="1">
      <c r="A11" s="2" t="s">
        <v>17</v>
      </c>
      <c r="B11" s="6">
        <f>AVERAGE(B3:B9)</f>
        <v>469.42857142857144</v>
      </c>
      <c r="E11" s="5" t="s">
        <v>19</v>
      </c>
      <c r="F11" s="7">
        <v>9856</v>
      </c>
      <c r="G11" s="2" t="s">
        <v>20</v>
      </c>
      <c r="I11" s="2" t="s">
        <v>14</v>
      </c>
      <c r="J11" s="8">
        <v>56</v>
      </c>
      <c r="K11" s="2" t="s">
        <v>1</v>
      </c>
      <c r="M11" s="2" t="s">
        <v>14</v>
      </c>
      <c r="N11" s="8">
        <v>146</v>
      </c>
      <c r="O11" s="2" t="s">
        <v>1</v>
      </c>
    </row>
    <row r="12" spans="1:15" ht="31" customHeight="1">
      <c r="B12" s="8"/>
      <c r="E12" s="2" t="s">
        <v>17</v>
      </c>
      <c r="F12" s="6">
        <f>AVERAGE(F4:F10)</f>
        <v>234.71428571428572</v>
      </c>
      <c r="I12" s="5" t="s">
        <v>19</v>
      </c>
      <c r="J12" s="7">
        <v>9856</v>
      </c>
      <c r="K12" s="2" t="s">
        <v>20</v>
      </c>
      <c r="M12" s="2" t="s">
        <v>15</v>
      </c>
      <c r="N12" s="2">
        <v>24</v>
      </c>
      <c r="O12" s="2" t="s">
        <v>1</v>
      </c>
    </row>
    <row r="13" spans="1:15" ht="31" customHeight="1">
      <c r="I13" s="2" t="s">
        <v>17</v>
      </c>
      <c r="J13" s="6">
        <f>AVERAGE(J4:J11)</f>
        <v>205.375</v>
      </c>
      <c r="M13" s="5" t="s">
        <v>19</v>
      </c>
      <c r="N13" s="7">
        <v>9856</v>
      </c>
      <c r="O13" s="2" t="s">
        <v>20</v>
      </c>
    </row>
    <row r="14" spans="1:15" ht="31" customHeight="1">
      <c r="M14" s="2" t="s">
        <v>17</v>
      </c>
      <c r="N14" s="6">
        <f>AVERAGE(N4:N12)</f>
        <v>182.55555555555554</v>
      </c>
    </row>
    <row r="16" spans="1:15" ht="31" customHeight="1">
      <c r="B16" s="2">
        <v>6</v>
      </c>
      <c r="E16" s="2">
        <v>7</v>
      </c>
      <c r="J16" s="2">
        <v>8</v>
      </c>
      <c r="N16" s="2">
        <v>9</v>
      </c>
      <c r="O16" s="5"/>
    </row>
    <row r="17" spans="2:14" ht="31" customHeight="1">
      <c r="B17" s="2" cm="1">
        <f t="array" ref="B17:B22">_xlfn._xlws.SORT(B4:B9)</f>
        <v>41</v>
      </c>
      <c r="E17" s="2" cm="1">
        <f t="array" ref="E17:E23">_xlfn._xlws.SORT(F4:F10)</f>
        <v>24</v>
      </c>
      <c r="J17" s="2" cm="1">
        <f t="array" ref="J17:J24">_xlfn._xlws.SORT(J4:J11)</f>
        <v>24</v>
      </c>
      <c r="N17" s="2" cm="1">
        <f t="array" ref="N17:N25">_xlfn._xlws.SORT(N4:N12)</f>
        <v>24</v>
      </c>
    </row>
    <row r="18" spans="2:14" ht="31" customHeight="1">
      <c r="B18" s="2">
        <v>69</v>
      </c>
      <c r="E18" s="2">
        <v>63</v>
      </c>
      <c r="J18" s="2">
        <v>56</v>
      </c>
      <c r="N18" s="2">
        <v>45</v>
      </c>
    </row>
    <row r="19" spans="2:14" ht="31" customHeight="1">
      <c r="B19" s="2">
        <v>115</v>
      </c>
      <c r="E19" s="2">
        <v>112</v>
      </c>
      <c r="J19" s="2">
        <v>81</v>
      </c>
      <c r="N19" s="2">
        <v>68</v>
      </c>
    </row>
    <row r="20" spans="2:14" ht="31" customHeight="1">
      <c r="B20" s="2">
        <v>155</v>
      </c>
      <c r="E20" s="2">
        <v>158</v>
      </c>
      <c r="J20" s="2">
        <v>131</v>
      </c>
      <c r="N20" s="2">
        <v>69</v>
      </c>
    </row>
    <row r="21" spans="2:14" ht="31" customHeight="1">
      <c r="B21" s="2">
        <v>364</v>
      </c>
      <c r="E21" s="2">
        <v>212</v>
      </c>
      <c r="J21" s="2">
        <v>138</v>
      </c>
      <c r="N21" s="2">
        <v>121</v>
      </c>
    </row>
    <row r="22" spans="2:14" ht="31" customHeight="1">
      <c r="B22" s="2">
        <v>899</v>
      </c>
      <c r="E22" s="2">
        <v>405</v>
      </c>
      <c r="J22" s="2">
        <v>155</v>
      </c>
      <c r="N22" s="2">
        <v>139</v>
      </c>
    </row>
    <row r="23" spans="2:14" ht="31" customHeight="1">
      <c r="E23" s="2">
        <v>669</v>
      </c>
      <c r="J23" s="2">
        <v>403</v>
      </c>
      <c r="N23" s="2">
        <v>146</v>
      </c>
    </row>
    <row r="24" spans="2:14" ht="31" customHeight="1">
      <c r="J24" s="2">
        <v>655</v>
      </c>
      <c r="N24" s="2">
        <v>391</v>
      </c>
    </row>
    <row r="25" spans="2:14" ht="31" customHeight="1">
      <c r="N25" s="2">
        <v>640</v>
      </c>
    </row>
  </sheetData>
  <mergeCells count="4">
    <mergeCell ref="A1:C1"/>
    <mergeCell ref="E1:G1"/>
    <mergeCell ref="I1:K1"/>
    <mergeCell ref="M1:O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C090-83EA-644D-9DBD-F3D045AC30C6}">
  <dimension ref="A1:H8"/>
  <sheetViews>
    <sheetView workbookViewId="0">
      <selection activeCell="G8" sqref="G8"/>
    </sheetView>
  </sheetViews>
  <sheetFormatPr baseColWidth="10" defaultRowHeight="28" customHeight="1"/>
  <cols>
    <col min="1" max="1" width="46.83203125" style="9" bestFit="1" customWidth="1"/>
    <col min="2" max="7" width="10.83203125" style="9"/>
    <col min="8" max="8" width="15" style="9" bestFit="1" customWidth="1"/>
    <col min="9" max="16384" width="10.83203125" style="9"/>
  </cols>
  <sheetData>
    <row r="1" spans="1:8" ht="28" customHeight="1">
      <c r="A1" s="13" t="s">
        <v>27</v>
      </c>
      <c r="B1" s="12" t="s">
        <v>28</v>
      </c>
      <c r="C1" s="12"/>
      <c r="D1" s="12"/>
      <c r="E1" s="12"/>
      <c r="F1" s="12"/>
      <c r="G1" s="12"/>
      <c r="H1" s="12"/>
    </row>
    <row r="2" spans="1:8" ht="28" customHeight="1">
      <c r="A2" s="13"/>
      <c r="B2" s="1">
        <v>5</v>
      </c>
      <c r="C2" s="1">
        <v>4</v>
      </c>
      <c r="D2" s="1">
        <v>3</v>
      </c>
      <c r="E2" s="1">
        <v>2</v>
      </c>
      <c r="F2" s="1">
        <v>1</v>
      </c>
      <c r="G2" s="1" t="s">
        <v>29</v>
      </c>
      <c r="H2" s="1" t="s">
        <v>21</v>
      </c>
    </row>
    <row r="3" spans="1:8" ht="28" customHeight="1">
      <c r="A3" s="9" t="s">
        <v>22</v>
      </c>
      <c r="B3" s="1">
        <v>7</v>
      </c>
      <c r="C3" s="1">
        <v>6</v>
      </c>
      <c r="D3" s="1">
        <v>3</v>
      </c>
      <c r="E3" s="1">
        <v>1</v>
      </c>
      <c r="F3" s="1">
        <v>0</v>
      </c>
      <c r="G3" s="9">
        <v>4.12</v>
      </c>
      <c r="H3" s="10" t="s">
        <v>30</v>
      </c>
    </row>
    <row r="4" spans="1:8" ht="28" customHeight="1">
      <c r="A4" s="9" t="s">
        <v>23</v>
      </c>
      <c r="B4" s="1">
        <v>6</v>
      </c>
      <c r="C4" s="1">
        <v>7</v>
      </c>
      <c r="D4" s="1">
        <v>3</v>
      </c>
      <c r="E4" s="1">
        <v>1</v>
      </c>
      <c r="F4" s="1">
        <v>0</v>
      </c>
      <c r="G4" s="9">
        <v>4.0599999999999996</v>
      </c>
      <c r="H4" s="10" t="s">
        <v>30</v>
      </c>
    </row>
    <row r="5" spans="1:8" ht="28" customHeight="1">
      <c r="A5" s="9" t="s">
        <v>24</v>
      </c>
      <c r="B5" s="1">
        <v>2</v>
      </c>
      <c r="C5" s="1">
        <v>9</v>
      </c>
      <c r="D5" s="1">
        <v>6</v>
      </c>
      <c r="E5" s="1">
        <v>0</v>
      </c>
      <c r="F5" s="1">
        <v>0</v>
      </c>
      <c r="G5" s="9">
        <v>3.76</v>
      </c>
      <c r="H5" s="10" t="s">
        <v>30</v>
      </c>
    </row>
    <row r="6" spans="1:8" ht="28" customHeight="1">
      <c r="A6" s="9" t="s">
        <v>25</v>
      </c>
      <c r="B6" s="1">
        <v>5</v>
      </c>
      <c r="C6" s="1">
        <v>7</v>
      </c>
      <c r="D6" s="1">
        <v>5</v>
      </c>
      <c r="E6" s="1">
        <v>0</v>
      </c>
      <c r="F6" s="1">
        <v>0</v>
      </c>
      <c r="G6" s="9">
        <v>4</v>
      </c>
      <c r="H6" s="10" t="s">
        <v>30</v>
      </c>
    </row>
    <row r="7" spans="1:8" ht="28" customHeight="1">
      <c r="A7" s="9" t="s">
        <v>26</v>
      </c>
      <c r="B7" s="1">
        <v>5</v>
      </c>
      <c r="C7" s="1">
        <v>9</v>
      </c>
      <c r="D7" s="1">
        <v>3</v>
      </c>
      <c r="E7" s="1">
        <v>0</v>
      </c>
      <c r="F7" s="1">
        <v>0</v>
      </c>
      <c r="G7" s="9">
        <v>4.12</v>
      </c>
      <c r="H7" s="10" t="s">
        <v>30</v>
      </c>
    </row>
    <row r="8" spans="1:8" ht="28" customHeight="1">
      <c r="G8" s="9">
        <f>AVERAGE(G3:G7)</f>
        <v>4.0119999999999996</v>
      </c>
    </row>
  </sheetData>
  <mergeCells count="2">
    <mergeCell ref="B1:H1"/>
    <mergeCell ref="A1:A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Tinngrit Singkaew</dc:creator>
  <cp:lastModifiedBy>Tinngrit Singkaew</cp:lastModifiedBy>
  <dcterms:created xsi:type="dcterms:W3CDTF">2023-03-08T08:57:35Z</dcterms:created>
  <dcterms:modified xsi:type="dcterms:W3CDTF">2023-03-21T02:22:35Z</dcterms:modified>
</cp:coreProperties>
</file>