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granat\My Drive\Dev\Arduino\DC31_Cnet_Badge_Stuff\"/>
    </mc:Choice>
  </mc:AlternateContent>
  <xr:revisionPtr revIDLastSave="0" documentId="13_ncr:1_{00B6D13D-885E-43BE-AFCD-B7D5430E4649}" xr6:coauthVersionLast="47" xr6:coauthVersionMax="47" xr10:uidLastSave="{00000000-0000-0000-0000-000000000000}"/>
  <bookViews>
    <workbookView xWindow="1995" yWindow="3780" windowWidth="26280" windowHeight="16425" xr2:uid="{00000000-000D-0000-FFFF-FFFF00000000}"/>
  </bookViews>
  <sheets>
    <sheet name="My Lists 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 l="1"/>
</calcChain>
</file>

<file path=xl/sharedStrings.xml><?xml version="1.0" encoding="utf-8"?>
<sst xmlns="http://schemas.openxmlformats.org/spreadsheetml/2006/main" count="262" uniqueCount="156">
  <si>
    <t>Country of Origin may be different at time of shipment.</t>
  </si>
  <si>
    <t>The HTSUS and ECCN information shown is for informational purposes only and is not a representation or warranty as to the accuracy or reliability of these classifications. All information is provided "as is" and is subject to change without notice. Any use made of the information provided is without recourse to Digi-Key and at the user's risk.</t>
  </si>
  <si>
    <t>Index</t>
  </si>
  <si>
    <t>Manufacturer Part Number</t>
  </si>
  <si>
    <t>Manufacturer Name</t>
  </si>
  <si>
    <t>Description</t>
  </si>
  <si>
    <t>Availability</t>
  </si>
  <si>
    <t>Stock Status</t>
  </si>
  <si>
    <t>Attrition %</t>
  </si>
  <si>
    <t>Requested Quantity 1</t>
  </si>
  <si>
    <t>Pack Quantity 1</t>
  </si>
  <si>
    <t>Pack Type 1</t>
  </si>
  <si>
    <t>Digi-Key Part Number 1</t>
  </si>
  <si>
    <t>Unit Price 1</t>
  </si>
  <si>
    <t>Extended Price 1</t>
  </si>
  <si>
    <t>Minimum Order Quantity 1</t>
  </si>
  <si>
    <t>Customer Reference</t>
  </si>
  <si>
    <t>Requested Part Number</t>
  </si>
  <si>
    <t>Lead Weeks</t>
  </si>
  <si>
    <t>Datasheet</t>
  </si>
  <si>
    <t>Reference Designator</t>
  </si>
  <si>
    <t>US Import Tariff</t>
  </si>
  <si>
    <t>Note</t>
  </si>
  <si>
    <t>Part Status</t>
  </si>
  <si>
    <t>RoHS Status</t>
  </si>
  <si>
    <t>ECCN</t>
  </si>
  <si>
    <t>HTSUS</t>
  </si>
  <si>
    <t>Country of Origin</t>
  </si>
  <si>
    <t>Environmental Information</t>
  </si>
  <si>
    <t>Original Part numbers</t>
  </si>
  <si>
    <t>Image</t>
  </si>
  <si>
    <t>SFH11-NBPC-D03-ST-BK</t>
  </si>
  <si>
    <t>Sullins Connector Solutions</t>
  </si>
  <si>
    <t>CONN HDR 6POS 0.1 GOLD PCB</t>
  </si>
  <si>
    <t>3,842</t>
  </si>
  <si>
    <t>In Stock</t>
  </si>
  <si>
    <t>Tray</t>
  </si>
  <si>
    <t>S9717-ND</t>
  </si>
  <si>
    <t>0.68000</t>
  </si>
  <si>
    <t>$0.68</t>
  </si>
  <si>
    <t/>
  </si>
  <si>
    <t>11</t>
  </si>
  <si>
    <t>https://s3.amazonaws.com/catalogspreads-pdf/PAGE123%20.100%20SFH11%20SERIES%20FEMALE%20HDR%20ST%20RA.pdf</t>
  </si>
  <si>
    <t>N/A</t>
  </si>
  <si>
    <t>Active</t>
  </si>
  <si>
    <t>ROHS3 Compliant</t>
  </si>
  <si>
    <t>EAR99</t>
  </si>
  <si>
    <t>8536.69.4040</t>
  </si>
  <si>
    <t>Taiwan</t>
  </si>
  <si>
    <t>https://www.sullinscorp.com/wp-content/uploads/2019/03/Sullins-RoHS-Compliant-Statement.pdf|https://www.sullinscorp.com/wp-content/uploads/2021/08/Sullins-REACH-219-SVHC-Compliant-Statement.pdf</t>
  </si>
  <si>
    <t>https://media.digikey.com/Renders/Sullins%20Renders/SFH11-xxPC-D03-ST-BK.jpg</t>
  </si>
  <si>
    <t>1463</t>
  </si>
  <si>
    <t>Adafruit Industries LLC</t>
  </si>
  <si>
    <t>ADDRESS LED RING SERIAL RGB</t>
  </si>
  <si>
    <t>156</t>
  </si>
  <si>
    <t>Bulk</t>
  </si>
  <si>
    <t>1528-1093-ND</t>
  </si>
  <si>
    <t>9.95000</t>
  </si>
  <si>
    <t>$9.95</t>
  </si>
  <si>
    <t>2</t>
  </si>
  <si>
    <t>https://cdn-shop.adafruit.com/datasheets/WS2812.pdf</t>
  </si>
  <si>
    <t>RoHS Compliant</t>
  </si>
  <si>
    <t>8541.41.0000</t>
  </si>
  <si>
    <t>China</t>
  </si>
  <si>
    <t>https://media.digikey.com/photos/Adafruit%20Industries%20LLC/1463.JPG</t>
  </si>
  <si>
    <t>PRT-18286</t>
  </si>
  <si>
    <t>SparkFun Electronics</t>
  </si>
  <si>
    <t>BATT LITHIUM-ION 3.7V 1.25AH</t>
  </si>
  <si>
    <t>821</t>
  </si>
  <si>
    <t>1568-PRT-18286-ND</t>
  </si>
  <si>
    <t>10.95000</t>
  </si>
  <si>
    <t>$10.95</t>
  </si>
  <si>
    <t>6</t>
  </si>
  <si>
    <t>https://cdn.sparkfun.com/assets/e/3/3/2/7/-KPL623450-1300mAh-3.7V_______________2021-01-21.pdf</t>
  </si>
  <si>
    <t>Not applicable</t>
  </si>
  <si>
    <t>8507.60.0020</t>
  </si>
  <si>
    <t>https://media.digikey.com/Photos/Sparkfun%20Elec%20%20Photos/MFG_PRT-18286.jpg</t>
  </si>
  <si>
    <t>JS202011AQN</t>
  </si>
  <si>
    <t>C&amp;K</t>
  </si>
  <si>
    <t>SWITCH SLIDE DPDT 300MA 6V</t>
  </si>
  <si>
    <t>3,870</t>
  </si>
  <si>
    <t>401-2000-ND</t>
  </si>
  <si>
    <t>0.63000</t>
  </si>
  <si>
    <t>$0.63</t>
  </si>
  <si>
    <t>9</t>
  </si>
  <si>
    <t>https://www.ckswitches.com/media/1422/js.pdf</t>
  </si>
  <si>
    <t>May apply on shipments to the U.S.</t>
  </si>
  <si>
    <t>8536.50.9050</t>
  </si>
  <si>
    <t>https://www.ckswitches.com/media/3448/rohs-reach-compliance-certificate.pdf</t>
  </si>
  <si>
    <t>https://media.digikey.com/photos/CK%20Comp%20Photos/MFG_JS202011AQN.jpg</t>
  </si>
  <si>
    <t>CES-102-01-T-D</t>
  </si>
  <si>
    <t>Samtec Inc.</t>
  </si>
  <si>
    <t>CONN RCPT 4POS 0.1 TIN PCB</t>
  </si>
  <si>
    <t>561</t>
  </si>
  <si>
    <t>In Stock - Value Added</t>
  </si>
  <si>
    <t>SAM1086-02-ND</t>
  </si>
  <si>
    <t>0.65000</t>
  </si>
  <si>
    <t>$1.95</t>
  </si>
  <si>
    <t>http://suddendocs.samtec.com/prints/ces-d.pdf</t>
  </si>
  <si>
    <t>Malaysia</t>
  </si>
  <si>
    <t>https://media.digikey.com/Renders/Samtec%20Renders/CES-102-01-x-D.jpg</t>
  </si>
  <si>
    <t>TS02-66-43-BK-100-LCR-D</t>
  </si>
  <si>
    <t>CUI Devices</t>
  </si>
  <si>
    <t>6 X 6 MM, 4.3 MM ACTUATOR HEIGHT</t>
  </si>
  <si>
    <t>920</t>
  </si>
  <si>
    <t>Bag</t>
  </si>
  <si>
    <t>2223-TS02-66-43-BK-100-LCR-D-ND</t>
  </si>
  <si>
    <t>0.10000</t>
  </si>
  <si>
    <t>$0.20</t>
  </si>
  <si>
    <t>https://www.cuidevices.com/product/resource/ts02.pdf</t>
  </si>
  <si>
    <t>8536.50.9031</t>
  </si>
  <si>
    <t>https://media.digikey.com/Photos/CUI%20Photos/MFG_TS02-Sm-BK-LCR.jpg</t>
  </si>
  <si>
    <t>S2B-PH-K-S(LF)(SN)</t>
  </si>
  <si>
    <t>JST Sales America Inc.</t>
  </si>
  <si>
    <t>CONN HEADER R/A 2POS 2MM</t>
  </si>
  <si>
    <t>2,257,005</t>
  </si>
  <si>
    <t>455-1719-ND</t>
  </si>
  <si>
    <t>0.17000</t>
  </si>
  <si>
    <t>$0.17</t>
  </si>
  <si>
    <t>42</t>
  </si>
  <si>
    <t>https://www.jst-mfg.com/product/pdf/eng/ePH.pdf</t>
  </si>
  <si>
    <t>https://media.digikey.com/photos/JST%20Photos/S2B-PH-K-S.jpg</t>
  </si>
  <si>
    <t>M20-8760242</t>
  </si>
  <si>
    <t>Harwin Inc.</t>
  </si>
  <si>
    <t>CONN HEADER SMD 4POS 2.54MM</t>
  </si>
  <si>
    <t>11,537</t>
  </si>
  <si>
    <t>952-3254-ND</t>
  </si>
  <si>
    <t>0.39000</t>
  </si>
  <si>
    <t>$1.17</t>
  </si>
  <si>
    <t>18</t>
  </si>
  <si>
    <t>https://cdn.harwin.com/pdfs/C001XX_M20_Series_Connectors.pdf</t>
  </si>
  <si>
    <t>https://www.harwin.com/products/M20-8760242/rohs-compliance-statement/|https://cdn.harwin.com/pdfs/HF-338_REACH_Statement.pdf</t>
  </si>
  <si>
    <t>https://media.digikey.com/Renders/Harwin%20Inc/M20-8760242x.jpg</t>
  </si>
  <si>
    <t>PH1-12-UA</t>
  </si>
  <si>
    <t>Adam Tech</t>
  </si>
  <si>
    <t>CONN HEADER VERT 12POS 2.54MM</t>
  </si>
  <si>
    <t>14,154</t>
  </si>
  <si>
    <t>2057-PH1-12-UA-ND</t>
  </si>
  <si>
    <t>0.20000</t>
  </si>
  <si>
    <t>10</t>
  </si>
  <si>
    <t>https://app.adam-tech.com/products/download/data_sheet/201605/ph1-xx-ua-data-sheet.pdf</t>
  </si>
  <si>
    <t>https://media.digikey.com/Renders/Adam-Tech%20Renders/PH1-xx-UA.jpg</t>
  </si>
  <si>
    <t>DigiKey</t>
  </si>
  <si>
    <t>Amazon</t>
  </si>
  <si>
    <t>Lipo charging module</t>
  </si>
  <si>
    <t>D1 Mini Micro</t>
  </si>
  <si>
    <t>PCBWay</t>
  </si>
  <si>
    <t>Front Board</t>
  </si>
  <si>
    <t>Rear Board</t>
  </si>
  <si>
    <t>Components, NeoPixel Ring &amp; Lipo Batt</t>
  </si>
  <si>
    <t>8 for $9.99</t>
  </si>
  <si>
    <t>10 for $28.99</t>
  </si>
  <si>
    <t>100 for $183.37</t>
  </si>
  <si>
    <t>100 for $237.44</t>
  </si>
  <si>
    <t>Cost Each @ 100 pcs</t>
  </si>
  <si>
    <t>Excluding shipping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</si>
</sst>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
    <font>
      <sz val="11"/>
      <name val="Calibri"/>
    </font>
    <font>
      <sz val="11"/>
      <name val="Calibri"/>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4">
    <xf numFmtId="0" fontId="0" fillId="0" borderId="0" xfId="0" applyNumberFormat="1" applyFont="1"/>
    <xf numFmtId="44" fontId="0" fillId="0" borderId="0" xfId="1" applyFont="1"/>
    <xf numFmtId="44" fontId="0" fillId="0" borderId="0" xfId="0" applyNumberFormat="1" applyFont="1"/>
    <xf numFmtId="164" fontId="0" fillId="0" borderId="0" xfId="1"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dia.digikey.com/photos/CK%20Comp%20Photos/MFG_JS202011AQN.jpg" TargetMode="External"/><Relationship Id="rId13" Type="http://schemas.openxmlformats.org/officeDocument/2006/relationships/hyperlink" Target="https://www.jst-mfg.com/product/pdf/eng/ePH.pdf" TargetMode="External"/><Relationship Id="rId18" Type="http://schemas.openxmlformats.org/officeDocument/2006/relationships/hyperlink" Target="https://media.digikey.com/Renders/Adam-Tech%20Renders/PH1-xx-UA.jpg" TargetMode="External"/><Relationship Id="rId3" Type="http://schemas.openxmlformats.org/officeDocument/2006/relationships/hyperlink" Target="https://cdn-shop.adafruit.com/datasheets/WS2812.pdf" TargetMode="External"/><Relationship Id="rId7" Type="http://schemas.openxmlformats.org/officeDocument/2006/relationships/hyperlink" Target="https://www.ckswitches.com/media/1422/js.pdf" TargetMode="External"/><Relationship Id="rId12" Type="http://schemas.openxmlformats.org/officeDocument/2006/relationships/hyperlink" Target="https://media.digikey.com/Photos/CUI%20Photos/MFG_TS02-Sm-BK-LCR.jpg" TargetMode="External"/><Relationship Id="rId17" Type="http://schemas.openxmlformats.org/officeDocument/2006/relationships/hyperlink" Target="https://app.adam-tech.com/products/download/data_sheet/201605/ph1-xx-ua-data-sheet.pdf" TargetMode="External"/><Relationship Id="rId2" Type="http://schemas.openxmlformats.org/officeDocument/2006/relationships/hyperlink" Target="https://media.digikey.com/Renders/Sullins%20Renders/SFH11-xxPC-D03-ST-BK.jpg" TargetMode="External"/><Relationship Id="rId16" Type="http://schemas.openxmlformats.org/officeDocument/2006/relationships/hyperlink" Target="https://media.digikey.com/Renders/Harwin%20Inc/M20-8760242x.jpg" TargetMode="External"/><Relationship Id="rId1" Type="http://schemas.openxmlformats.org/officeDocument/2006/relationships/hyperlink" Target="https://s3.amazonaws.com/catalogspreads-pdf/PAGE123%20.100%20SFH11%20SERIES%20FEMALE%20HDR%20ST%20RA.pdf" TargetMode="External"/><Relationship Id="rId6" Type="http://schemas.openxmlformats.org/officeDocument/2006/relationships/hyperlink" Target="https://media.digikey.com/Photos/Sparkfun%20Elec%20%20Photos/MFG_PRT-18286.jpg" TargetMode="External"/><Relationship Id="rId11" Type="http://schemas.openxmlformats.org/officeDocument/2006/relationships/hyperlink" Target="https://www.cuidevices.com/product/resource/ts02.pdf" TargetMode="External"/><Relationship Id="rId5" Type="http://schemas.openxmlformats.org/officeDocument/2006/relationships/hyperlink" Target="https://cdn.sparkfun.com/assets/e/3/3/2/7/-KPL623450-1300mAh-3.7V_______________2021-01-21.pdf" TargetMode="External"/><Relationship Id="rId15" Type="http://schemas.openxmlformats.org/officeDocument/2006/relationships/hyperlink" Target="https://cdn.harwin.com/pdfs/C001XX_M20_Series_Connectors.pdf" TargetMode="External"/><Relationship Id="rId10" Type="http://schemas.openxmlformats.org/officeDocument/2006/relationships/hyperlink" Target="https://media.digikey.com/Renders/Samtec%20Renders/CES-102-01-x-D.jpg" TargetMode="External"/><Relationship Id="rId4" Type="http://schemas.openxmlformats.org/officeDocument/2006/relationships/hyperlink" Target="https://media.digikey.com/photos/Adafruit%20Industries%20LLC/1463.JPG" TargetMode="External"/><Relationship Id="rId9" Type="http://schemas.openxmlformats.org/officeDocument/2006/relationships/hyperlink" Target="http://suddendocs.samtec.com/prints/ces-d.pdf" TargetMode="External"/><Relationship Id="rId14" Type="http://schemas.openxmlformats.org/officeDocument/2006/relationships/hyperlink" Target="https://media.digikey.com/photos/JST%20Photos/S2B-PH-K-S.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2"/>
  <sheetViews>
    <sheetView tabSelected="1" workbookViewId="0">
      <selection activeCell="A17" sqref="A17:G22"/>
    </sheetView>
  </sheetViews>
  <sheetFormatPr defaultRowHeight="15"/>
  <sheetData>
    <row r="1" spans="1:29">
      <c r="A1" t="s">
        <v>142</v>
      </c>
    </row>
    <row r="2" spans="1:29">
      <c r="A2" t="s">
        <v>0</v>
      </c>
    </row>
    <row r="3" spans="1:29">
      <c r="A3" t="s">
        <v>1</v>
      </c>
    </row>
    <row r="4" spans="1:29">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25</v>
      </c>
      <c r="Y4" t="s">
        <v>26</v>
      </c>
      <c r="Z4" t="s">
        <v>27</v>
      </c>
      <c r="AA4" t="s">
        <v>28</v>
      </c>
      <c r="AB4" t="s">
        <v>29</v>
      </c>
      <c r="AC4" t="s">
        <v>30</v>
      </c>
    </row>
    <row r="5" spans="1:29">
      <c r="A5">
        <v>1</v>
      </c>
      <c r="B5" t="s">
        <v>31</v>
      </c>
      <c r="C5" t="s">
        <v>32</v>
      </c>
      <c r="D5" t="s">
        <v>33</v>
      </c>
      <c r="E5" t="s">
        <v>34</v>
      </c>
      <c r="F5" t="s">
        <v>35</v>
      </c>
      <c r="H5">
        <v>1</v>
      </c>
      <c r="I5">
        <v>1</v>
      </c>
      <c r="J5" t="s">
        <v>36</v>
      </c>
      <c r="K5" t="s">
        <v>37</v>
      </c>
      <c r="L5" t="s">
        <v>38</v>
      </c>
      <c r="M5" s="3" t="s">
        <v>39</v>
      </c>
      <c r="N5">
        <v>1</v>
      </c>
      <c r="O5" t="s">
        <v>40</v>
      </c>
      <c r="P5" t="s">
        <v>37</v>
      </c>
      <c r="Q5" t="s">
        <v>41</v>
      </c>
      <c r="R5" t="s">
        <v>42</v>
      </c>
      <c r="S5" t="s">
        <v>40</v>
      </c>
      <c r="T5" t="s">
        <v>43</v>
      </c>
      <c r="U5" t="s">
        <v>40</v>
      </c>
      <c r="V5" t="s">
        <v>44</v>
      </c>
      <c r="W5" t="s">
        <v>45</v>
      </c>
      <c r="X5" t="s">
        <v>46</v>
      </c>
      <c r="Y5" t="s">
        <v>47</v>
      </c>
      <c r="Z5" t="s">
        <v>48</v>
      </c>
      <c r="AA5" t="s">
        <v>49</v>
      </c>
      <c r="AB5" t="s">
        <v>37</v>
      </c>
      <c r="AC5" t="s">
        <v>50</v>
      </c>
    </row>
    <row r="6" spans="1:29">
      <c r="A6">
        <v>2</v>
      </c>
      <c r="B6" t="s">
        <v>51</v>
      </c>
      <c r="C6" t="s">
        <v>52</v>
      </c>
      <c r="D6" t="s">
        <v>53</v>
      </c>
      <c r="E6" t="s">
        <v>54</v>
      </c>
      <c r="F6" t="s">
        <v>35</v>
      </c>
      <c r="H6">
        <v>1</v>
      </c>
      <c r="I6">
        <v>1</v>
      </c>
      <c r="J6" t="s">
        <v>55</v>
      </c>
      <c r="K6" t="s">
        <v>56</v>
      </c>
      <c r="L6" t="s">
        <v>57</v>
      </c>
      <c r="M6" s="3" t="s">
        <v>58</v>
      </c>
      <c r="N6">
        <v>1</v>
      </c>
      <c r="O6" t="s">
        <v>40</v>
      </c>
      <c r="P6" t="s">
        <v>56</v>
      </c>
      <c r="Q6" t="s">
        <v>59</v>
      </c>
      <c r="R6" t="s">
        <v>60</v>
      </c>
      <c r="S6" t="s">
        <v>40</v>
      </c>
      <c r="T6" t="s">
        <v>43</v>
      </c>
      <c r="U6" t="s">
        <v>40</v>
      </c>
      <c r="V6" t="s">
        <v>44</v>
      </c>
      <c r="W6" t="s">
        <v>61</v>
      </c>
      <c r="X6" t="s">
        <v>46</v>
      </c>
      <c r="Y6" t="s">
        <v>62</v>
      </c>
      <c r="Z6" t="s">
        <v>63</v>
      </c>
      <c r="AA6" t="s">
        <v>40</v>
      </c>
      <c r="AB6" t="s">
        <v>56</v>
      </c>
      <c r="AC6" t="s">
        <v>64</v>
      </c>
    </row>
    <row r="7" spans="1:29">
      <c r="A7">
        <v>3</v>
      </c>
      <c r="B7" t="s">
        <v>65</v>
      </c>
      <c r="C7" t="s">
        <v>66</v>
      </c>
      <c r="D7" t="s">
        <v>67</v>
      </c>
      <c r="E7" t="s">
        <v>68</v>
      </c>
      <c r="F7" t="s">
        <v>35</v>
      </c>
      <c r="H7">
        <v>1</v>
      </c>
      <c r="I7">
        <v>1</v>
      </c>
      <c r="J7" t="s">
        <v>55</v>
      </c>
      <c r="K7" t="s">
        <v>69</v>
      </c>
      <c r="L7" t="s">
        <v>70</v>
      </c>
      <c r="M7" s="3" t="s">
        <v>71</v>
      </c>
      <c r="N7">
        <v>1</v>
      </c>
      <c r="O7" t="s">
        <v>40</v>
      </c>
      <c r="P7" t="s">
        <v>69</v>
      </c>
      <c r="Q7" t="s">
        <v>72</v>
      </c>
      <c r="R7" t="s">
        <v>73</v>
      </c>
      <c r="S7" t="s">
        <v>40</v>
      </c>
      <c r="T7" t="s">
        <v>43</v>
      </c>
      <c r="U7" t="s">
        <v>40</v>
      </c>
      <c r="V7" t="s">
        <v>44</v>
      </c>
      <c r="W7" t="s">
        <v>74</v>
      </c>
      <c r="X7" t="s">
        <v>46</v>
      </c>
      <c r="Y7" t="s">
        <v>75</v>
      </c>
      <c r="Z7" t="s">
        <v>63</v>
      </c>
      <c r="AA7" t="s">
        <v>40</v>
      </c>
      <c r="AB7" t="s">
        <v>69</v>
      </c>
      <c r="AC7" t="s">
        <v>76</v>
      </c>
    </row>
    <row r="8" spans="1:29">
      <c r="A8">
        <v>4</v>
      </c>
      <c r="B8" t="s">
        <v>77</v>
      </c>
      <c r="C8" t="s">
        <v>78</v>
      </c>
      <c r="D8" t="s">
        <v>79</v>
      </c>
      <c r="E8" t="s">
        <v>80</v>
      </c>
      <c r="F8" t="s">
        <v>35</v>
      </c>
      <c r="H8">
        <v>1</v>
      </c>
      <c r="I8">
        <v>1</v>
      </c>
      <c r="J8" t="s">
        <v>55</v>
      </c>
      <c r="K8" t="s">
        <v>81</v>
      </c>
      <c r="L8" t="s">
        <v>82</v>
      </c>
      <c r="M8" s="3" t="s">
        <v>83</v>
      </c>
      <c r="N8">
        <v>1</v>
      </c>
      <c r="O8" t="s">
        <v>40</v>
      </c>
      <c r="P8" t="s">
        <v>81</v>
      </c>
      <c r="Q8" t="s">
        <v>84</v>
      </c>
      <c r="R8" t="s">
        <v>85</v>
      </c>
      <c r="S8" t="s">
        <v>40</v>
      </c>
      <c r="T8" t="s">
        <v>86</v>
      </c>
      <c r="U8" t="s">
        <v>40</v>
      </c>
      <c r="V8" t="s">
        <v>44</v>
      </c>
      <c r="W8" t="s">
        <v>45</v>
      </c>
      <c r="X8" t="s">
        <v>46</v>
      </c>
      <c r="Y8" t="s">
        <v>87</v>
      </c>
      <c r="Z8" t="s">
        <v>63</v>
      </c>
      <c r="AA8" t="s">
        <v>88</v>
      </c>
      <c r="AB8" t="s">
        <v>81</v>
      </c>
      <c r="AC8" t="s">
        <v>89</v>
      </c>
    </row>
    <row r="9" spans="1:29">
      <c r="A9">
        <v>5</v>
      </c>
      <c r="B9" t="s">
        <v>90</v>
      </c>
      <c r="C9" t="s">
        <v>91</v>
      </c>
      <c r="D9" t="s">
        <v>92</v>
      </c>
      <c r="E9" t="s">
        <v>93</v>
      </c>
      <c r="F9" t="s">
        <v>94</v>
      </c>
      <c r="H9">
        <v>3</v>
      </c>
      <c r="I9">
        <v>3</v>
      </c>
      <c r="J9" t="s">
        <v>55</v>
      </c>
      <c r="K9" t="s">
        <v>95</v>
      </c>
      <c r="L9" t="s">
        <v>96</v>
      </c>
      <c r="M9" s="3" t="s">
        <v>97</v>
      </c>
      <c r="N9">
        <v>1</v>
      </c>
      <c r="O9" t="s">
        <v>40</v>
      </c>
      <c r="P9" t="s">
        <v>95</v>
      </c>
      <c r="Q9" t="s">
        <v>59</v>
      </c>
      <c r="R9" t="s">
        <v>98</v>
      </c>
      <c r="S9" t="s">
        <v>40</v>
      </c>
      <c r="T9" t="s">
        <v>43</v>
      </c>
      <c r="U9" t="s">
        <v>40</v>
      </c>
      <c r="V9" t="s">
        <v>44</v>
      </c>
      <c r="W9" t="s">
        <v>45</v>
      </c>
      <c r="X9" t="s">
        <v>46</v>
      </c>
      <c r="Y9" t="s">
        <v>47</v>
      </c>
      <c r="Z9" t="s">
        <v>99</v>
      </c>
      <c r="AA9" t="s">
        <v>40</v>
      </c>
      <c r="AB9" t="s">
        <v>95</v>
      </c>
      <c r="AC9" t="s">
        <v>100</v>
      </c>
    </row>
    <row r="10" spans="1:29">
      <c r="A10">
        <v>6</v>
      </c>
      <c r="B10" t="s">
        <v>101</v>
      </c>
      <c r="C10" t="s">
        <v>102</v>
      </c>
      <c r="D10" t="s">
        <v>103</v>
      </c>
      <c r="E10" t="s">
        <v>104</v>
      </c>
      <c r="F10" t="s">
        <v>35</v>
      </c>
      <c r="H10">
        <v>2</v>
      </c>
      <c r="I10">
        <v>2</v>
      </c>
      <c r="J10" t="s">
        <v>105</v>
      </c>
      <c r="K10" t="s">
        <v>106</v>
      </c>
      <c r="L10" t="s">
        <v>107</v>
      </c>
      <c r="M10" s="3" t="s">
        <v>108</v>
      </c>
      <c r="N10">
        <v>1</v>
      </c>
      <c r="O10" t="s">
        <v>40</v>
      </c>
      <c r="P10" t="s">
        <v>106</v>
      </c>
      <c r="Q10" t="s">
        <v>72</v>
      </c>
      <c r="R10" t="s">
        <v>109</v>
      </c>
      <c r="S10" t="s">
        <v>40</v>
      </c>
      <c r="T10" t="s">
        <v>86</v>
      </c>
      <c r="U10" t="s">
        <v>40</v>
      </c>
      <c r="V10" t="s">
        <v>44</v>
      </c>
      <c r="W10" t="s">
        <v>61</v>
      </c>
      <c r="X10" t="s">
        <v>46</v>
      </c>
      <c r="Y10" t="s">
        <v>110</v>
      </c>
      <c r="Z10" t="s">
        <v>63</v>
      </c>
      <c r="AA10" t="s">
        <v>40</v>
      </c>
      <c r="AB10" t="s">
        <v>106</v>
      </c>
      <c r="AC10" t="s">
        <v>111</v>
      </c>
    </row>
    <row r="11" spans="1:29">
      <c r="A11">
        <v>7</v>
      </c>
      <c r="B11" t="s">
        <v>112</v>
      </c>
      <c r="C11" t="s">
        <v>113</v>
      </c>
      <c r="D11" t="s">
        <v>114</v>
      </c>
      <c r="E11" t="s">
        <v>115</v>
      </c>
      <c r="F11" t="s">
        <v>35</v>
      </c>
      <c r="H11">
        <v>1</v>
      </c>
      <c r="I11">
        <v>1</v>
      </c>
      <c r="J11" t="s">
        <v>55</v>
      </c>
      <c r="K11" t="s">
        <v>116</v>
      </c>
      <c r="L11" t="s">
        <v>117</v>
      </c>
      <c r="M11" s="3" t="s">
        <v>118</v>
      </c>
      <c r="N11">
        <v>1</v>
      </c>
      <c r="O11" t="s">
        <v>40</v>
      </c>
      <c r="P11" t="s">
        <v>116</v>
      </c>
      <c r="Q11" t="s">
        <v>119</v>
      </c>
      <c r="R11" t="s">
        <v>120</v>
      </c>
      <c r="S11" t="s">
        <v>40</v>
      </c>
      <c r="T11" t="s">
        <v>43</v>
      </c>
      <c r="U11" t="s">
        <v>40</v>
      </c>
      <c r="V11" t="s">
        <v>44</v>
      </c>
      <c r="W11" t="s">
        <v>45</v>
      </c>
      <c r="X11" t="s">
        <v>46</v>
      </c>
      <c r="Y11" t="s">
        <v>47</v>
      </c>
      <c r="Z11" t="s">
        <v>99</v>
      </c>
      <c r="AA11" t="s">
        <v>40</v>
      </c>
      <c r="AB11" t="s">
        <v>116</v>
      </c>
      <c r="AC11" t="s">
        <v>121</v>
      </c>
    </row>
    <row r="12" spans="1:29">
      <c r="A12">
        <v>8</v>
      </c>
      <c r="B12" t="s">
        <v>122</v>
      </c>
      <c r="C12" t="s">
        <v>123</v>
      </c>
      <c r="D12" t="s">
        <v>124</v>
      </c>
      <c r="E12" t="s">
        <v>125</v>
      </c>
      <c r="F12" t="s">
        <v>35</v>
      </c>
      <c r="H12">
        <v>3</v>
      </c>
      <c r="I12">
        <v>3</v>
      </c>
      <c r="J12" t="s">
        <v>55</v>
      </c>
      <c r="K12" t="s">
        <v>126</v>
      </c>
      <c r="L12" t="s">
        <v>127</v>
      </c>
      <c r="M12" s="3" t="s">
        <v>128</v>
      </c>
      <c r="N12">
        <v>1</v>
      </c>
      <c r="O12" t="s">
        <v>40</v>
      </c>
      <c r="P12" t="s">
        <v>126</v>
      </c>
      <c r="Q12" t="s">
        <v>129</v>
      </c>
      <c r="R12" t="s">
        <v>130</v>
      </c>
      <c r="S12" t="s">
        <v>40</v>
      </c>
      <c r="T12" t="s">
        <v>43</v>
      </c>
      <c r="U12" t="s">
        <v>40</v>
      </c>
      <c r="V12" t="s">
        <v>44</v>
      </c>
      <c r="W12" t="s">
        <v>45</v>
      </c>
      <c r="X12" t="s">
        <v>46</v>
      </c>
      <c r="Y12" t="s">
        <v>47</v>
      </c>
      <c r="Z12" t="s">
        <v>48</v>
      </c>
      <c r="AA12" t="s">
        <v>131</v>
      </c>
      <c r="AB12" t="s">
        <v>126</v>
      </c>
      <c r="AC12" t="s">
        <v>132</v>
      </c>
    </row>
    <row r="13" spans="1:29">
      <c r="A13">
        <v>9</v>
      </c>
      <c r="B13" t="s">
        <v>133</v>
      </c>
      <c r="C13" t="s">
        <v>134</v>
      </c>
      <c r="D13" t="s">
        <v>135</v>
      </c>
      <c r="E13" t="s">
        <v>136</v>
      </c>
      <c r="F13" t="s">
        <v>35</v>
      </c>
      <c r="H13">
        <v>1</v>
      </c>
      <c r="I13">
        <v>1</v>
      </c>
      <c r="J13" t="s">
        <v>105</v>
      </c>
      <c r="K13" t="s">
        <v>137</v>
      </c>
      <c r="L13" t="s">
        <v>138</v>
      </c>
      <c r="M13" s="3" t="s">
        <v>108</v>
      </c>
      <c r="N13">
        <v>1</v>
      </c>
      <c r="O13" t="s">
        <v>40</v>
      </c>
      <c r="P13" t="s">
        <v>137</v>
      </c>
      <c r="Q13" t="s">
        <v>139</v>
      </c>
      <c r="R13" t="s">
        <v>140</v>
      </c>
      <c r="S13" t="s">
        <v>40</v>
      </c>
      <c r="T13" t="s">
        <v>43</v>
      </c>
      <c r="U13" t="s">
        <v>40</v>
      </c>
      <c r="V13" t="s">
        <v>44</v>
      </c>
      <c r="W13" t="s">
        <v>45</v>
      </c>
      <c r="X13" t="s">
        <v>46</v>
      </c>
      <c r="Y13" t="s">
        <v>47</v>
      </c>
      <c r="Z13" t="s">
        <v>48</v>
      </c>
      <c r="AA13" t="s">
        <v>40</v>
      </c>
      <c r="AB13" t="s">
        <v>137</v>
      </c>
      <c r="AC13" t="s">
        <v>141</v>
      </c>
    </row>
    <row r="17" spans="1:7">
      <c r="A17" t="s">
        <v>142</v>
      </c>
      <c r="B17" t="s">
        <v>149</v>
      </c>
      <c r="F17" s="1">
        <v>25.9</v>
      </c>
      <c r="G17" t="s">
        <v>155</v>
      </c>
    </row>
    <row r="18" spans="1:7">
      <c r="A18" t="s">
        <v>143</v>
      </c>
      <c r="B18" t="s">
        <v>144</v>
      </c>
      <c r="F18" s="1">
        <v>1.25</v>
      </c>
      <c r="G18" t="s">
        <v>150</v>
      </c>
    </row>
    <row r="19" spans="1:7">
      <c r="B19" t="s">
        <v>145</v>
      </c>
      <c r="F19" s="1">
        <v>2.9</v>
      </c>
      <c r="G19" t="s">
        <v>151</v>
      </c>
    </row>
    <row r="20" spans="1:7">
      <c r="A20" t="s">
        <v>146</v>
      </c>
      <c r="B20" t="s">
        <v>147</v>
      </c>
      <c r="F20" s="1">
        <v>1.84</v>
      </c>
      <c r="G20" t="s">
        <v>152</v>
      </c>
    </row>
    <row r="21" spans="1:7">
      <c r="B21" t="s">
        <v>148</v>
      </c>
      <c r="F21" s="1">
        <v>2.37</v>
      </c>
      <c r="G21" t="s">
        <v>153</v>
      </c>
    </row>
    <row r="22" spans="1:7">
      <c r="A22" t="s">
        <v>154</v>
      </c>
      <c r="F22" s="2">
        <f>SUM(F17:F21)</f>
        <v>34.26</v>
      </c>
    </row>
  </sheetData>
  <hyperlinks>
    <hyperlink ref="R5" r:id="rId1" xr:uid="{00000000-0004-0000-0000-000000000000}"/>
    <hyperlink ref="AC5" r:id="rId2" xr:uid="{00000000-0004-0000-0000-000001000000}"/>
    <hyperlink ref="R6" r:id="rId3" xr:uid="{00000000-0004-0000-0000-000002000000}"/>
    <hyperlink ref="AC6" r:id="rId4" xr:uid="{00000000-0004-0000-0000-000003000000}"/>
    <hyperlink ref="R7" r:id="rId5" xr:uid="{00000000-0004-0000-0000-000004000000}"/>
    <hyperlink ref="AC7" r:id="rId6" xr:uid="{00000000-0004-0000-0000-000005000000}"/>
    <hyperlink ref="R8" r:id="rId7" xr:uid="{00000000-0004-0000-0000-000006000000}"/>
    <hyperlink ref="AC8" r:id="rId8" xr:uid="{00000000-0004-0000-0000-000007000000}"/>
    <hyperlink ref="R9" r:id="rId9" xr:uid="{00000000-0004-0000-0000-000008000000}"/>
    <hyperlink ref="AC9" r:id="rId10" xr:uid="{00000000-0004-0000-0000-000009000000}"/>
    <hyperlink ref="R10" r:id="rId11" xr:uid="{00000000-0004-0000-0000-00000A000000}"/>
    <hyperlink ref="AC10" r:id="rId12" xr:uid="{00000000-0004-0000-0000-00000B000000}"/>
    <hyperlink ref="R11" r:id="rId13" xr:uid="{00000000-0004-0000-0000-00000C000000}"/>
    <hyperlink ref="AC11" r:id="rId14" xr:uid="{00000000-0004-0000-0000-00000D000000}"/>
    <hyperlink ref="R12" r:id="rId15" xr:uid="{00000000-0004-0000-0000-00000E000000}"/>
    <hyperlink ref="AC12" r:id="rId16" xr:uid="{00000000-0004-0000-0000-00000F000000}"/>
    <hyperlink ref="R13" r:id="rId17" xr:uid="{00000000-0004-0000-0000-000010000000}"/>
    <hyperlink ref="AC13" r:id="rId18" xr:uid="{00000000-0004-0000-0000-00001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Lists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Jason Granat</cp:lastModifiedBy>
  <dcterms:modified xsi:type="dcterms:W3CDTF">2023-01-13T16:27:41Z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ed08b9e-6013-4d94-8247-03aa66eb0c6a_Enabled">
    <vt:lpwstr>true</vt:lpwstr>
  </property>
  <property fmtid="{D5CDD505-2E9C-101B-9397-08002B2CF9AE}" pid="3" name="MSIP_Label_aed08b9e-6013-4d94-8247-03aa66eb0c6a_SetDate">
    <vt:lpwstr>2023-01-13T16:27:41Z</vt:lpwstr>
  </property>
  <property fmtid="{D5CDD505-2E9C-101B-9397-08002B2CF9AE}" pid="4" name="MSIP_Label_aed08b9e-6013-4d94-8247-03aa66eb0c6a_Method">
    <vt:lpwstr>Standard</vt:lpwstr>
  </property>
  <property fmtid="{D5CDD505-2E9C-101B-9397-08002B2CF9AE}" pid="5" name="MSIP_Label_aed08b9e-6013-4d94-8247-03aa66eb0c6a_Name">
    <vt:lpwstr>Public</vt:lpwstr>
  </property>
  <property fmtid="{D5CDD505-2E9C-101B-9397-08002B2CF9AE}" pid="6" name="MSIP_Label_aed08b9e-6013-4d94-8247-03aa66eb0c6a_SiteId">
    <vt:lpwstr>d4d76e39-e33d-45e4-835c-f6f4f74b5560</vt:lpwstr>
  </property>
  <property fmtid="{D5CDD505-2E9C-101B-9397-08002B2CF9AE}" pid="7" name="MSIP_Label_aed08b9e-6013-4d94-8247-03aa66eb0c6a_ActionId">
    <vt:lpwstr>3a954d35-e3f1-4dc0-88e2-23540bea0473</vt:lpwstr>
  </property>
  <property fmtid="{D5CDD505-2E9C-101B-9397-08002B2CF9AE}" pid="8" name="MSIP_Label_aed08b9e-6013-4d94-8247-03aa66eb0c6a_ContentBits">
    <vt:lpwstr>0</vt:lpwstr>
  </property>
</Properties>
</file>