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bucksgy_ucmail_uc_edu/Documents/UC/Teaching/2021_Fall/ENED1100/In-Class/Day_14_01_Excel_LSM/"/>
    </mc:Choice>
  </mc:AlternateContent>
  <xr:revisionPtr revIDLastSave="126" documentId="8_{7A2C1E9A-27EC-4BBB-8BC9-F26A73F8BED0}" xr6:coauthVersionLast="47" xr6:coauthVersionMax="47" xr10:uidLastSave="{BF4090EB-7D2B-41CB-9A80-11F6D1AD34B8}"/>
  <bookViews>
    <workbookView xWindow="-108" yWindow="-108" windowWidth="23256" windowHeight="12576" xr2:uid="{89B6C8DE-C73A-B74C-BD25-FC478DF8AB05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F10" i="2"/>
  <c r="F9" i="2"/>
  <c r="F8" i="2"/>
  <c r="F7" i="2"/>
  <c r="F6" i="2"/>
  <c r="F5" i="2"/>
  <c r="F4" i="2"/>
  <c r="F3" i="2"/>
  <c r="E9" i="2"/>
  <c r="E8" i="2"/>
  <c r="E7" i="2"/>
  <c r="E6" i="2"/>
  <c r="E5" i="2"/>
  <c r="E4" i="2"/>
  <c r="E3" i="2"/>
  <c r="D9" i="2"/>
  <c r="D8" i="2"/>
  <c r="D7" i="2"/>
  <c r="D6" i="2"/>
  <c r="D5" i="2"/>
  <c r="D4" i="2"/>
  <c r="D3" i="2"/>
  <c r="G10" i="2"/>
</calcChain>
</file>

<file path=xl/sharedStrings.xml><?xml version="1.0" encoding="utf-8"?>
<sst xmlns="http://schemas.openxmlformats.org/spreadsheetml/2006/main" count="8" uniqueCount="8">
  <si>
    <t>Deflection, D, mm</t>
  </si>
  <si>
    <t>Load, L, kN</t>
  </si>
  <si>
    <t xml:space="preserve">m = </t>
  </si>
  <si>
    <t xml:space="preserve">b = </t>
  </si>
  <si>
    <t>Sum of Squares:</t>
  </si>
  <si>
    <t xml:space="preserve">MSP           a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</si>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</sst>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Deflection vs.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234295713035869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Example!$B$3:$B$9</c:f>
              <c:numCache>
                <c:formatCode>General</c:formatCode>
                <c:ptCount val="7"/>
                <c:pt idx="0">
                  <c:v>35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Example!$C$3:$C$9</c:f>
              <c:numCache>
                <c:formatCode>General</c:formatCode>
                <c:ptCount val="7"/>
                <c:pt idx="0">
                  <c:v>2.25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F1-49E5-A08A-0DF75FCFF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024624"/>
        <c:axId val="1771022960"/>
      </c:scatterChart>
      <c:valAx>
        <c:axId val="17710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(kN)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2960"/>
        <c:crosses val="autoZero"/>
        <c:crossBetween val="midCat"/>
      </c:valAx>
      <c:valAx>
        <c:axId val="17710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Example!$C$16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284860705568119"/>
                  <c:y val="-4.15059735776058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Example!$B$17:$B$22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Example!$C$17:$C$22</c:f>
              <c:numCache>
                <c:formatCode>General</c:formatCode>
                <c:ptCount val="6"/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A-46FB-B2F7-CB72917EC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73024"/>
        <c:axId val="144674688"/>
      </c:scatterChart>
      <c:valAx>
        <c:axId val="1446730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4688"/>
        <c:crosses val="autoZero"/>
        <c:crossBetween val="midCat"/>
      </c:valAx>
      <c:valAx>
        <c:axId val="144674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1</xdr:row>
      <xdr:rowOff>125730</xdr:rowOff>
    </xdr:from>
    <xdr:ext cx="137730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20D95B-B848-4246-9EE9-2C44D883F0D1}"/>
                </a:ext>
              </a:extLst>
            </xdr:cNvPr>
            <xdr:cNvSpPr txBox="1"/>
          </xdr:nvSpPr>
          <xdr:spPr>
            <a:xfrm>
              <a:off x="2259330" y="323850"/>
              <a:ext cx="13773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20D95B-B848-4246-9EE9-2C44D883F0D1}"/>
                </a:ext>
              </a:extLst>
            </xdr:cNvPr>
            <xdr:cNvSpPr txBox="1"/>
          </xdr:nvSpPr>
          <xdr:spPr>
            <a:xfrm>
              <a:off x="2259330" y="323850"/>
              <a:ext cx="13773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𝑫 ̂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293370</xdr:colOff>
      <xdr:row>1</xdr:row>
      <xdr:rowOff>118110</xdr:rowOff>
    </xdr:from>
    <xdr:ext cx="530209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189B81-3E0B-4FD1-BBEA-14F41B76F1CD}"/>
                </a:ext>
              </a:extLst>
            </xdr:cNvPr>
            <xdr:cNvSpPr txBox="1"/>
          </xdr:nvSpPr>
          <xdr:spPr>
            <a:xfrm>
              <a:off x="3067050" y="316230"/>
              <a:ext cx="530209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𝑫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189B81-3E0B-4FD1-BBEA-14F41B76F1CD}"/>
                </a:ext>
              </a:extLst>
            </xdr:cNvPr>
            <xdr:cNvSpPr txBox="1"/>
          </xdr:nvSpPr>
          <xdr:spPr>
            <a:xfrm>
              <a:off x="3067050" y="316230"/>
              <a:ext cx="530209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(𝐃−𝑫 ̂ 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140970</xdr:colOff>
      <xdr:row>1</xdr:row>
      <xdr:rowOff>95250</xdr:rowOff>
    </xdr:from>
    <xdr:ext cx="601447" cy="228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6474B2-FF5B-460D-9CDF-CDC030CCD6EB}"/>
                </a:ext>
              </a:extLst>
            </xdr:cNvPr>
            <xdr:cNvSpPr txBox="1"/>
          </xdr:nvSpPr>
          <xdr:spPr>
            <a:xfrm>
              <a:off x="3752850" y="293370"/>
              <a:ext cx="601447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𝐃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6474B2-FF5B-460D-9CDF-CDC030CCD6EB}"/>
                </a:ext>
              </a:extLst>
            </xdr:cNvPr>
            <xdr:cNvSpPr txBox="1"/>
          </xdr:nvSpPr>
          <xdr:spPr>
            <a:xfrm>
              <a:off x="3752850" y="293370"/>
              <a:ext cx="601447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(𝐃−𝑫 ̂ )^𝟐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544830</xdr:colOff>
      <xdr:row>1</xdr:row>
      <xdr:rowOff>72390</xdr:rowOff>
    </xdr:from>
    <xdr:ext cx="601447" cy="228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49CF15F-D343-4BB6-A45D-D94BA1A064D3}"/>
                </a:ext>
              </a:extLst>
            </xdr:cNvPr>
            <xdr:cNvSpPr txBox="1"/>
          </xdr:nvSpPr>
          <xdr:spPr>
            <a:xfrm>
              <a:off x="5253990" y="278130"/>
              <a:ext cx="601447" cy="22884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𝐃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49CF15F-D343-4BB6-A45D-D94BA1A064D3}"/>
                </a:ext>
              </a:extLst>
            </xdr:cNvPr>
            <xdr:cNvSpPr txBox="1"/>
          </xdr:nvSpPr>
          <xdr:spPr>
            <a:xfrm>
              <a:off x="5253990" y="278130"/>
              <a:ext cx="601447" cy="22884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(𝐃−𝑫 ̂ )^𝟐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7</xdr:col>
      <xdr:colOff>304800</xdr:colOff>
      <xdr:row>0</xdr:row>
      <xdr:rowOff>180109</xdr:rowOff>
    </xdr:from>
    <xdr:to>
      <xdr:col>12</xdr:col>
      <xdr:colOff>685800</xdr:colOff>
      <xdr:row>13</xdr:row>
      <xdr:rowOff>90054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8DA484-C369-48C0-9454-150649244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302079</xdr:colOff>
      <xdr:row>14</xdr:row>
      <xdr:rowOff>59871</xdr:rowOff>
    </xdr:from>
    <xdr:to>
      <xdr:col>7</xdr:col>
      <xdr:colOff>598715</xdr:colOff>
      <xdr:row>26</xdr:row>
      <xdr:rowOff>157843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001272-94DA-46C2-8D7E-C80AC8795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48C1-5314-FC41-8ABB-6F535A23ED20}">
  <dimension ref="B1:G22"/>
  <sheetViews>
    <sheetView tabSelected="1" zoomScale="140" zoomScaleNormal="140" workbookViewId="0">
      <selection activeCell="C17" sqref="C17"/>
    </sheetView>
  </sheetViews>
  <sheetFormatPr defaultColWidth="11" defaultRowHeight="15.6" x14ac:dyDescent="0.3"/>
  <cols>
    <col min="1" max="1" width="3.3984375" customWidth="1"/>
    <col min="5" max="5" width="14.3984375" bestFit="1" customWidth="1"/>
    <col min="7" max="7" width="15.59765625" customWidth="1"/>
  </cols>
  <sheetData>
    <row r="1" spans="2:7" ht="16.2" thickBot="1" x14ac:dyDescent="0.35"/>
    <row r="2" spans="2:7" ht="31.8" thickBot="1" x14ac:dyDescent="0.35">
      <c r="B2" s="12" t="s">
        <v>1</v>
      </c>
      <c r="C2" s="13" t="s">
        <v>0</v>
      </c>
      <c r="D2" s="14"/>
      <c r="E2" s="14"/>
      <c r="F2" s="15"/>
      <c r="G2" s="18" t="s">
        <v>5</v>
      </c>
    </row>
    <row r="3" spans="2:7" x14ac:dyDescent="0.3">
      <c r="B3" s="9">
        <v>35</v>
      </c>
      <c r="C3" s="10">
        <v>2.25</v>
      </c>
      <c r="D3" s="10">
        <f>$C$11*B3+$C$12</f>
        <v>2.8599999999999994</v>
      </c>
      <c r="E3" s="10">
        <f>C3-D3</f>
        <v>-0.60999999999999943</v>
      </c>
      <c r="F3" s="11">
        <f>E3^2</f>
        <v>0.37209999999999932</v>
      </c>
      <c r="G3" s="11">
        <v>6.25E-2</v>
      </c>
    </row>
    <row r="4" spans="2:7" x14ac:dyDescent="0.3">
      <c r="B4" s="5">
        <v>80</v>
      </c>
      <c r="C4" s="4">
        <v>12</v>
      </c>
      <c r="D4" s="10">
        <f>$C$11*B4+$C$12</f>
        <v>11.720499999999998</v>
      </c>
      <c r="E4" s="10">
        <f t="shared" ref="E4:E9" si="0">C4-D4</f>
        <v>0.2795000000000023</v>
      </c>
      <c r="F4" s="11">
        <f t="shared" ref="F4:F9" si="1">E4^2</f>
        <v>7.8120250000001293E-2</v>
      </c>
      <c r="G4" s="6">
        <v>1</v>
      </c>
    </row>
    <row r="5" spans="2:7" x14ac:dyDescent="0.3">
      <c r="B5" s="5">
        <v>120</v>
      </c>
      <c r="C5" s="4">
        <v>20</v>
      </c>
      <c r="D5" s="10">
        <f t="shared" ref="D5:D9" si="2">$C$11*B5+$C$12</f>
        <v>19.596499999999999</v>
      </c>
      <c r="E5" s="10">
        <f t="shared" si="0"/>
        <v>0.40350000000000108</v>
      </c>
      <c r="F5" s="11">
        <f t="shared" si="1"/>
        <v>0.16281225000000088</v>
      </c>
      <c r="G5" s="6">
        <v>1</v>
      </c>
    </row>
    <row r="6" spans="2:7" x14ac:dyDescent="0.3">
      <c r="B6" s="5">
        <v>160</v>
      </c>
      <c r="C6" s="4">
        <v>28</v>
      </c>
      <c r="D6" s="10">
        <f t="shared" si="2"/>
        <v>27.472499999999997</v>
      </c>
      <c r="E6" s="10">
        <f t="shared" si="0"/>
        <v>0.52750000000000341</v>
      </c>
      <c r="F6" s="11">
        <f t="shared" si="1"/>
        <v>0.27825625000000359</v>
      </c>
      <c r="G6" s="6">
        <v>1</v>
      </c>
    </row>
    <row r="7" spans="2:7" x14ac:dyDescent="0.3">
      <c r="B7" s="5">
        <v>200</v>
      </c>
      <c r="C7" s="4">
        <v>35</v>
      </c>
      <c r="D7" s="10">
        <f t="shared" si="2"/>
        <v>35.348499999999994</v>
      </c>
      <c r="E7" s="10">
        <f t="shared" si="0"/>
        <v>-0.34849999999999426</v>
      </c>
      <c r="F7" s="11">
        <f t="shared" si="1"/>
        <v>0.121452249999996</v>
      </c>
      <c r="G7" s="6">
        <v>0</v>
      </c>
    </row>
    <row r="8" spans="2:7" x14ac:dyDescent="0.3">
      <c r="B8" s="5">
        <v>250</v>
      </c>
      <c r="C8" s="4">
        <v>45</v>
      </c>
      <c r="D8" s="10">
        <f t="shared" si="2"/>
        <v>45.1935</v>
      </c>
      <c r="E8" s="10">
        <f t="shared" si="0"/>
        <v>-0.19350000000000023</v>
      </c>
      <c r="F8" s="11">
        <f t="shared" si="1"/>
        <v>3.7442250000000087E-2</v>
      </c>
      <c r="G8" s="6">
        <v>0</v>
      </c>
    </row>
    <row r="9" spans="2:7" ht="16.2" thickBot="1" x14ac:dyDescent="0.35">
      <c r="B9" s="7">
        <v>300</v>
      </c>
      <c r="C9" s="8">
        <v>55</v>
      </c>
      <c r="D9" s="8">
        <f t="shared" si="2"/>
        <v>55.038499999999999</v>
      </c>
      <c r="E9" s="10">
        <f t="shared" si="0"/>
        <v>-3.8499999999999091E-2</v>
      </c>
      <c r="F9" s="11">
        <f t="shared" si="1"/>
        <v>1.48224999999993E-3</v>
      </c>
      <c r="G9" s="16">
        <v>0</v>
      </c>
    </row>
    <row r="10" spans="2:7" ht="16.2" thickBot="1" x14ac:dyDescent="0.35">
      <c r="E10" s="17" t="s">
        <v>4</v>
      </c>
      <c r="F10" s="19">
        <f>SUM(F3:F9)</f>
        <v>1.051665500000001</v>
      </c>
      <c r="G10" s="19">
        <f>SUM(G3:G9)</f>
        <v>3.0625</v>
      </c>
    </row>
    <row r="11" spans="2:7" x14ac:dyDescent="0.3">
      <c r="B11" s="1" t="s">
        <v>2</v>
      </c>
      <c r="C11" s="2">
        <v>0.19689999999999999</v>
      </c>
    </row>
    <row r="12" spans="2:7" x14ac:dyDescent="0.3">
      <c r="B12" s="1" t="s">
        <v>3</v>
      </c>
      <c r="C12" s="3">
        <v>-4.0315000000000003</v>
      </c>
    </row>
    <row r="16" spans="2:7" x14ac:dyDescent="0.3">
      <c r="B16" t="s">
        <v>6</v>
      </c>
      <c r="C16" t="s">
        <v>7</v>
      </c>
    </row>
    <row r="18" spans="2:3" x14ac:dyDescent="0.3">
      <c r="B18">
        <v>1</v>
      </c>
      <c r="C18">
        <f>B18^2</f>
        <v>1</v>
      </c>
    </row>
    <row r="19" spans="2:3" x14ac:dyDescent="0.3">
      <c r="B19">
        <v>2</v>
      </c>
      <c r="C19">
        <f>B19^2</f>
        <v>4</v>
      </c>
    </row>
    <row r="20" spans="2:3" x14ac:dyDescent="0.3">
      <c r="B20">
        <v>3</v>
      </c>
      <c r="C20">
        <f>B20^2</f>
        <v>9</v>
      </c>
    </row>
    <row r="21" spans="2:3" x14ac:dyDescent="0.3">
      <c r="B21">
        <v>4</v>
      </c>
      <c r="C21">
        <f>B21^2</f>
        <v>16</v>
      </c>
    </row>
    <row r="22" spans="2:3" x14ac:dyDescent="0.3">
      <c r="B22">
        <v>5</v>
      </c>
      <c r="C22">
        <f>B22^2</f>
        <v>25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Murphy</dc:creator>
  <cp:lastModifiedBy>Bucks, Gregory (bucksgy)</cp:lastModifiedBy>
  <dcterms:created xsi:type="dcterms:W3CDTF">2018-10-06T13:17:32Z</dcterms:created>
  <dcterms:modified xsi:type="dcterms:W3CDTF">2021-11-22T18:05:01Z</dcterms:modified>
</cp:coreProperties>
</file>