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efinland-my.sharepoint.com/personal/anssi_ahtikoski_luke_fi/Documents/Desktop/Työt/AMBIO_talousjatko/Pohjois-Suomen paketti Samulille/Asmonkorpi_Mtkg_suositusten mukaan/"/>
    </mc:Choice>
  </mc:AlternateContent>
  <xr:revisionPtr revIDLastSave="8" documentId="8_{6C98A288-DB8E-4049-A426-7E63BAAF7926}" xr6:coauthVersionLast="47" xr6:coauthVersionMax="47" xr10:uidLastSave="{0C41FD30-BA8F-4453-8B25-40DE1655BBB7}"/>
  <bookViews>
    <workbookView xWindow="32355" yWindow="375" windowWidth="23640" windowHeight="13320" xr2:uid="{5F2011E3-57E6-41E0-AF9F-217CAFEF5A51}"/>
  </bookViews>
  <sheets>
    <sheet name="Metsikkötaulu" sheetId="8" r:id="rId1"/>
    <sheet name="Puutaulu" sheetId="7" r:id="rId2"/>
    <sheet name="Tapahtumat" sheetId="6" r:id="rId3"/>
    <sheet name="Yksikköhinnat" sheetId="5" r:id="rId4"/>
    <sheet name="Kuvion tiedot" sheetId="4" r:id="rId5"/>
    <sheet name="Tuotos" sheetId="3" r:id="rId6"/>
    <sheet name="Apteeraus" sheetId="2" r:id="rId7"/>
    <sheet name="Taul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8" l="1"/>
</calcChain>
</file>

<file path=xl/sharedStrings.xml><?xml version="1.0" encoding="utf-8"?>
<sst xmlns="http://schemas.openxmlformats.org/spreadsheetml/2006/main" count="211" uniqueCount="163">
  <si>
    <t>simulointi</t>
  </si>
  <si>
    <t>vuosi</t>
  </si>
  <si>
    <t>Ika</t>
  </si>
  <si>
    <t>N</t>
  </si>
  <si>
    <t>keskiTilavuus</t>
  </si>
  <si>
    <t>PPA</t>
  </si>
  <si>
    <t>Hg</t>
  </si>
  <si>
    <t>Dg</t>
  </si>
  <si>
    <t>Ha</t>
  </si>
  <si>
    <t>Da</t>
  </si>
  <si>
    <t>hdom</t>
  </si>
  <si>
    <t>tilavuus</t>
  </si>
  <si>
    <t>puustonArvo</t>
  </si>
  <si>
    <t>tukki</t>
  </si>
  <si>
    <t>kuitu</t>
  </si>
  <si>
    <t>hukka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</si>
  <si>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</si>
  <si>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</si>
  <si>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</si>
  <si>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</si>
  <si>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</si>
  <si>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</si>
  <si>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</si>
  <si>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</si>
  <si>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biom_yht</t>
  </si>
  <si>
    <t>hiilivarasto</t>
  </si>
  <si>
    <t>Mustikkasato</t>
  </si>
  <si>
    <t>Puolukkasato</t>
  </si>
  <si>
    <t>Mustikkapeitto</t>
  </si>
  <si>
    <t>Puolukkapeitto</t>
  </si>
  <si>
    <t>Kuolleisuus</t>
  </si>
  <si>
    <t>Tuotos</t>
  </si>
  <si>
    <t>KuollutBiomassa</t>
  </si>
  <si>
    <t>TuotosHiilenä</t>
  </si>
  <si>
    <t>N_ma</t>
  </si>
  <si>
    <t>PPA_ma</t>
  </si>
  <si>
    <t>Hg_ma</t>
  </si>
  <si>
    <t>Dg_ma</t>
  </si>
  <si>
    <t>HDom_ma</t>
  </si>
  <si>
    <t>tilavuus_ma</t>
  </si>
  <si>
    <t>tukki_ma</t>
  </si>
  <si>
    <t>kuitu_ma</t>
  </si>
  <si>
    <t>N_ku</t>
  </si>
  <si>
    <t>PPA_ku</t>
  </si>
  <si>
    <t>Hg_ku</t>
  </si>
  <si>
    <t>Dg_ku</t>
  </si>
  <si>
    <t>HDom_ku</t>
  </si>
  <si>
    <t>tilavuus_ku</t>
  </si>
  <si>
    <t>tukki_ku</t>
  </si>
  <si>
    <t>kuitu_ku</t>
  </si>
  <si>
    <t>N_ra</t>
  </si>
  <si>
    <t>PPA_ra</t>
  </si>
  <si>
    <t>Hg_ra</t>
  </si>
  <si>
    <t>Dg_ra</t>
  </si>
  <si>
    <t>HDom_ra</t>
  </si>
  <si>
    <t>tilavuus_ra</t>
  </si>
  <si>
    <t>tukki_ra</t>
  </si>
  <si>
    <t>kuitu_ra</t>
  </si>
  <si>
    <t>N_hi</t>
  </si>
  <si>
    <t>PPA_hi</t>
  </si>
  <si>
    <t>Hg_hi</t>
  </si>
  <si>
    <t>Dg_hi</t>
  </si>
  <si>
    <t>HDom_hi</t>
  </si>
  <si>
    <t>tilavuus_hi</t>
  </si>
  <si>
    <t>tukki_hi</t>
  </si>
  <si>
    <t>kuitu_hi</t>
  </si>
  <si>
    <t>laho_tilavuus</t>
  </si>
  <si>
    <t>laho_kantomassa</t>
  </si>
  <si>
    <t>laho_juurimassa</t>
  </si>
  <si>
    <t>laho_oksamassa</t>
  </si>
  <si>
    <t>laho_runkomassa</t>
  </si>
  <si>
    <t>laho_massa_yht</t>
  </si>
  <si>
    <t>laho_hiili_yht</t>
  </si>
  <si>
    <t>puusto_hiili_yht</t>
  </si>
  <si>
    <t>diversiteetti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</si>
  <si>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</si>
  <si>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</si>
  <si>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</si>
  <si>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</si>
  <si>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</si>
  <si>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</si>
  <si>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</si>
  <si>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</si>
  <si>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</si>
  <si>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</si>
  <si>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</si>
  <si>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</si>
  <si>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</si>
  <si>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</si>
  <si>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</si>
  <si>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</si>
  <si>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UpdateIndex</t>
  </si>
  <si>
    <t>Tapahtuma</t>
  </si>
  <si>
    <t>Kategoria</t>
  </si>
  <si>
    <t>Yksikkö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</si>
  <si>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</si>
  <si>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</si>
  <si>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</si>
  <si>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</si>
  <si>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</si>
  <si>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</si>
  <si>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</si>
  <si>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</si>
  <si>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PÄÄTEHAKKUU</t>
  </si>
  <si>
    <t>kuusi, tukki</t>
  </si>
  <si>
    <t>[€/m³]</t>
  </si>
  <si>
    <t>kuusi, kuitu</t>
  </si>
  <si>
    <t>Nykypuusto</t>
  </si>
  <si>
    <t>Seuraavat sukupolvet:</t>
  </si>
  <si>
    <t>Yhteensä: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</si>
  <si>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</si>
  <si>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</si>
  <si>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</si>
  <si>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</si>
  <si>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</si>
  <si>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</si>
  <si>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</si>
  <si>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</si>
  <si>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</si>
  <si>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</si>
  <si>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</si>
  <si>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</si>
  <si>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</si>
  <si>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</si>
  <si>
    <t>kasvupaikkaluokka</t>
  </si>
  <si>
    <t>pääpuulaji</t>
  </si>
  <si>
    <t>syntytapa</t>
  </si>
  <si>
    <t>pohjoiskoordinaatti</t>
  </si>
  <si>
    <t>itäkoordinaatti</t>
  </si>
  <si>
    <t>korkeus</t>
  </si>
  <si>
    <t>järvisyys</t>
  </si>
  <si>
    <t>merisyys</t>
  </si>
  <si>
    <t>metsikön rakenne</t>
  </si>
  <si>
    <t>jalhy_D_ma</t>
  </si>
  <si>
    <t>jalhy_H_ma</t>
  </si>
  <si>
    <t>jalhy_D_ku</t>
  </si>
  <si>
    <t>jalhy_H_ku</t>
  </si>
  <si>
    <t>jalhy_D_rako</t>
  </si>
  <si>
    <t>jalhy_H_rako</t>
  </si>
  <si>
    <t>kivisyys</t>
  </si>
  <si>
    <t>soistuneisuus</t>
  </si>
  <si>
    <t>kunttaisuus</t>
  </si>
  <si>
    <t>aika harvennuksesta</t>
  </si>
  <si>
    <t>aika lannoistuksesta</t>
  </si>
  <si>
    <t>aika ojituksesta</t>
  </si>
  <si>
    <t>kunta numero</t>
  </si>
  <si>
    <t>pinta-ala</t>
  </si>
  <si>
    <t>ei maanmuokkkausta</t>
  </si>
  <si>
    <t>Eloonjääminen-%</t>
  </si>
  <si>
    <t>Viljelytiheys</t>
  </si>
  <si>
    <t>Viljelty puulaji</t>
  </si>
  <si>
    <t>Puutavaralajien tuotos yhteensä</t>
  </si>
  <si>
    <t>kuolleisuus</t>
  </si>
  <si>
    <t>Puutavaralajin tuotos/vuosi</t>
  </si>
  <si>
    <t>Biomassatuotos</t>
  </si>
  <si>
    <t>Simulointi</t>
  </si>
  <si>
    <t>Biomassatuotos/vuosi</t>
  </si>
  <si>
    <t>Mänty</t>
  </si>
  <si>
    <t>Kuusi</t>
  </si>
  <si>
    <t>Koivu</t>
  </si>
  <si>
    <t>Tukki min.lpm</t>
  </si>
  <si>
    <t>Kuitu min.lpm</t>
  </si>
  <si>
    <t>Kuitu min.pituus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</si>
</sst>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13D2-994D-4D3C-AA37-C796A6CD1533}">
  <dimension ref="A1:BW3"/>
  <sheetViews>
    <sheetView tabSelected="1" workbookViewId="0">
      <selection activeCell="I8" sqref="I8"/>
    </sheetView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1</v>
      </c>
      <c r="B2">
        <v>0</v>
      </c>
      <c r="C2">
        <v>65</v>
      </c>
      <c r="D2">
        <v>606</v>
      </c>
      <c r="E2">
        <v>0.573710918426514</v>
      </c>
      <c r="F2">
        <v>31.616634368896499</v>
      </c>
      <c r="G2">
        <v>22.728052139282202</v>
      </c>
      <c r="H2">
        <v>26.738605499267599</v>
      </c>
      <c r="I2">
        <v>21.820447921752901</v>
      </c>
      <c r="J2">
        <v>25.4456081390381</v>
      </c>
      <c r="K2">
        <v>25.7826118469238</v>
      </c>
      <c r="L2">
        <v>347.616455078125</v>
      </c>
      <c r="M2">
        <v>21348.9035</v>
      </c>
      <c r="N2">
        <v>251.38</v>
      </c>
      <c r="O2">
        <v>93.55</v>
      </c>
      <c r="P2">
        <v>2.6883578300476101</v>
      </c>
      <c r="Q2">
        <v>142.84299999999999</v>
      </c>
      <c r="R2">
        <v>1.113</v>
      </c>
      <c r="S2">
        <v>26.102</v>
      </c>
      <c r="T2">
        <v>4.968</v>
      </c>
      <c r="U2">
        <v>16.175000000000001</v>
      </c>
      <c r="V2">
        <v>9.8000000000000007</v>
      </c>
      <c r="W2">
        <v>34.415992149353031</v>
      </c>
      <c r="X2">
        <v>1.54300785064697</v>
      </c>
      <c r="Y2">
        <f>SUM(Q2:X2)</f>
        <v>236.96</v>
      </c>
      <c r="Z2">
        <v>434.34768000000003</v>
      </c>
      <c r="AA2">
        <v>2.0999999046325701</v>
      </c>
      <c r="AB2">
        <v>2.0999999046325701</v>
      </c>
      <c r="AC2">
        <v>10.512870788574199</v>
      </c>
      <c r="AD2">
        <v>6.3795328140258798</v>
      </c>
      <c r="AE2">
        <v>0</v>
      </c>
      <c r="AF2">
        <v>347.616455078125</v>
      </c>
      <c r="AG2">
        <v>0</v>
      </c>
      <c r="AH2">
        <v>637.29681396484398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605.90875244140602</v>
      </c>
      <c r="AR2">
        <v>31.616626739501999</v>
      </c>
      <c r="AS2">
        <v>22.728052139282202</v>
      </c>
      <c r="AT2">
        <v>26.738601684570298</v>
      </c>
      <c r="AU2">
        <v>25.7826118469238</v>
      </c>
      <c r="AV2">
        <v>347.616455078125</v>
      </c>
      <c r="AW2">
        <v>271.94512939453102</v>
      </c>
      <c r="AX2">
        <v>72.982963562011705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13.4841356277466</v>
      </c>
      <c r="BP2">
        <v>3.89606809616089</v>
      </c>
      <c r="BQ2">
        <v>2.4512295722961399</v>
      </c>
      <c r="BR2">
        <v>9.0372076034545898</v>
      </c>
      <c r="BS2">
        <v>3.94400238990784</v>
      </c>
      <c r="BT2">
        <v>19.328508377075199</v>
      </c>
      <c r="BU2">
        <v>35.435596466064503</v>
      </c>
      <c r="BV2">
        <v>442.81338500976602</v>
      </c>
      <c r="BW2">
        <v>20</v>
      </c>
    </row>
    <row r="3" spans="1:7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2.0999999046325701</v>
      </c>
      <c r="AB3">
        <v>2.0999999046325701</v>
      </c>
      <c r="AC3">
        <v>1.3621014356613199</v>
      </c>
      <c r="AD3">
        <v>3.3246324062347399</v>
      </c>
      <c r="AE3">
        <v>0</v>
      </c>
      <c r="AF3">
        <v>347.616455078125</v>
      </c>
      <c r="AG3">
        <v>0</v>
      </c>
      <c r="AH3">
        <v>637.29681396484398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13.4841356277466</v>
      </c>
      <c r="BP3">
        <v>3.89606809616089</v>
      </c>
      <c r="BQ3">
        <v>2.4512295722961399</v>
      </c>
      <c r="BR3">
        <v>9.0372076034545898</v>
      </c>
      <c r="BS3">
        <v>3.94400238990784</v>
      </c>
      <c r="BT3">
        <v>19.328508377075199</v>
      </c>
      <c r="BU3">
        <v>35.435596466064503</v>
      </c>
      <c r="BV3">
        <v>35.435596466064503</v>
      </c>
      <c r="BW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B655-E215-418C-80A9-4039796F4F75}">
  <dimension ref="A1:AB31"/>
  <sheetViews>
    <sheetView workbookViewId="0"/>
  </sheetViews>
  <sheetFormatPr defaultRowHeight="15" x14ac:dyDescent="0.25"/>
  <sheetData>
    <row r="1" spans="1:28" x14ac:dyDescent="0.25">
      <c r="A1" t="s">
        <v>75</v>
      </c>
      <c r="B1" t="s">
        <v>0</v>
      </c>
      <c r="C1" t="s">
        <v>1</v>
      </c>
      <c r="D1" t="s">
        <v>76</v>
      </c>
      <c r="E1" t="s">
        <v>77</v>
      </c>
      <c r="F1" t="s">
        <v>78</v>
      </c>
      <c r="G1" t="s">
        <v>2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91</v>
      </c>
    </row>
    <row r="2" spans="1:28" x14ac:dyDescent="0.25">
      <c r="A2">
        <v>0</v>
      </c>
      <c r="B2">
        <v>1</v>
      </c>
      <c r="C2">
        <v>0</v>
      </c>
      <c r="D2">
        <v>30</v>
      </c>
      <c r="E2">
        <v>39.470390319824197</v>
      </c>
      <c r="F2">
        <v>2</v>
      </c>
      <c r="G2">
        <v>65</v>
      </c>
      <c r="H2">
        <v>53</v>
      </c>
      <c r="I2">
        <v>32.801956176757798</v>
      </c>
      <c r="J2">
        <v>25.9621982574463</v>
      </c>
      <c r="K2">
        <v>0.79256826639175404</v>
      </c>
      <c r="L2">
        <v>1.01680660247803</v>
      </c>
      <c r="M2">
        <v>0.86560702323913596</v>
      </c>
      <c r="N2">
        <v>0</v>
      </c>
      <c r="O2">
        <v>0.14728982746601099</v>
      </c>
      <c r="P2">
        <v>3.9097215048968801E-3</v>
      </c>
      <c r="Q2">
        <v>0</v>
      </c>
      <c r="R2">
        <v>1</v>
      </c>
      <c r="S2">
        <v>0.35789096355438199</v>
      </c>
      <c r="T2">
        <v>0.35651484131812999</v>
      </c>
      <c r="U2">
        <v>1.37612596154213E-3</v>
      </c>
      <c r="V2">
        <v>8.0840341746807098E-2</v>
      </c>
      <c r="W2">
        <v>1.3258998282253701E-2</v>
      </c>
      <c r="X2">
        <v>4.3881811201572397E-2</v>
      </c>
      <c r="Y2">
        <v>3.0160749331116701E-2</v>
      </c>
      <c r="Z2">
        <v>0.104488052427769</v>
      </c>
      <c r="AA2">
        <v>4.1863247752189602E-3</v>
      </c>
      <c r="AB2">
        <v>1</v>
      </c>
    </row>
    <row r="3" spans="1:28" x14ac:dyDescent="0.25">
      <c r="A3">
        <v>1</v>
      </c>
      <c r="B3">
        <v>1</v>
      </c>
      <c r="C3">
        <v>0</v>
      </c>
      <c r="D3">
        <v>29</v>
      </c>
      <c r="E3">
        <v>35.857738494872997</v>
      </c>
      <c r="F3">
        <v>2</v>
      </c>
      <c r="G3">
        <v>65</v>
      </c>
      <c r="H3">
        <v>53</v>
      </c>
      <c r="I3">
        <v>31.277565002441399</v>
      </c>
      <c r="J3">
        <v>25.842494964599599</v>
      </c>
      <c r="K3">
        <v>0.78218042850494396</v>
      </c>
      <c r="L3">
        <v>0.93766474723815896</v>
      </c>
      <c r="M3">
        <v>0.79269182682037398</v>
      </c>
      <c r="N3">
        <v>0</v>
      </c>
      <c r="O3">
        <v>0.14096474647522</v>
      </c>
      <c r="P3">
        <v>4.0081464685499703E-3</v>
      </c>
      <c r="Q3">
        <v>0</v>
      </c>
      <c r="R3">
        <v>1</v>
      </c>
      <c r="S3">
        <v>0.333880424499512</v>
      </c>
      <c r="T3">
        <v>0.33245319128036499</v>
      </c>
      <c r="U3">
        <v>1.4272067928686699E-3</v>
      </c>
      <c r="V3">
        <v>7.1622557938098894E-2</v>
      </c>
      <c r="W3">
        <v>1.2431805953383401E-2</v>
      </c>
      <c r="X3">
        <v>4.06366437673569E-2</v>
      </c>
      <c r="Y3">
        <v>2.6604358106851599E-2</v>
      </c>
      <c r="Z3">
        <v>9.3449197709560394E-2</v>
      </c>
      <c r="AA3">
        <v>3.8767359219491499E-3</v>
      </c>
      <c r="AB3">
        <v>1</v>
      </c>
    </row>
    <row r="4" spans="1:28" x14ac:dyDescent="0.25">
      <c r="A4">
        <v>2</v>
      </c>
      <c r="B4">
        <v>1</v>
      </c>
      <c r="C4">
        <v>0</v>
      </c>
      <c r="D4">
        <v>28</v>
      </c>
      <c r="E4">
        <v>35.741371154785199</v>
      </c>
      <c r="F4">
        <v>2</v>
      </c>
      <c r="G4">
        <v>65</v>
      </c>
      <c r="H4">
        <v>53</v>
      </c>
      <c r="I4">
        <v>30.164321899414102</v>
      </c>
      <c r="J4">
        <v>25.408269882202099</v>
      </c>
      <c r="K4">
        <v>0.77302217483520497</v>
      </c>
      <c r="L4">
        <v>0.86635887622833296</v>
      </c>
      <c r="M4">
        <v>0.72459143400192305</v>
      </c>
      <c r="N4">
        <v>0</v>
      </c>
      <c r="O4">
        <v>0.13769084215164201</v>
      </c>
      <c r="P4">
        <v>4.0765730664134E-3</v>
      </c>
      <c r="Q4">
        <v>0</v>
      </c>
      <c r="R4">
        <v>1</v>
      </c>
      <c r="S4">
        <v>0.31108471751213101</v>
      </c>
      <c r="T4">
        <v>0.30962094664573703</v>
      </c>
      <c r="U4">
        <v>1.46378099452704E-3</v>
      </c>
      <c r="V4">
        <v>6.5012253820896204E-2</v>
      </c>
      <c r="W4">
        <v>1.1660880409181101E-2</v>
      </c>
      <c r="X4">
        <v>3.7887215614318799E-2</v>
      </c>
      <c r="Y4">
        <v>2.4163704365491898E-2</v>
      </c>
      <c r="Z4">
        <v>8.5769057273864704E-2</v>
      </c>
      <c r="AA4">
        <v>3.61444056034088E-3</v>
      </c>
      <c r="AB4">
        <v>1</v>
      </c>
    </row>
    <row r="5" spans="1:28" x14ac:dyDescent="0.25">
      <c r="A5">
        <v>3</v>
      </c>
      <c r="B5">
        <v>1</v>
      </c>
      <c r="C5">
        <v>0</v>
      </c>
      <c r="D5">
        <v>27</v>
      </c>
      <c r="E5">
        <v>32.277873992919901</v>
      </c>
      <c r="F5">
        <v>2</v>
      </c>
      <c r="G5">
        <v>65</v>
      </c>
      <c r="H5">
        <v>53</v>
      </c>
      <c r="I5">
        <v>29.245292663574201</v>
      </c>
      <c r="J5">
        <v>24.894533157348601</v>
      </c>
      <c r="K5">
        <v>0.76482075452804599</v>
      </c>
      <c r="L5">
        <v>0.80355852842330899</v>
      </c>
      <c r="M5">
        <v>0.66716188192367598</v>
      </c>
      <c r="N5">
        <v>0</v>
      </c>
      <c r="O5">
        <v>0.13226470351219199</v>
      </c>
      <c r="P5">
        <v>4.1319536976516203E-3</v>
      </c>
      <c r="Q5">
        <v>0</v>
      </c>
      <c r="R5">
        <v>1</v>
      </c>
      <c r="S5">
        <v>0.290521681308746</v>
      </c>
      <c r="T5">
        <v>0.289027780294418</v>
      </c>
      <c r="U5">
        <v>1.4938826207071499E-3</v>
      </c>
      <c r="V5">
        <v>5.9732526540756198E-2</v>
      </c>
      <c r="W5">
        <v>1.09661342576146E-2</v>
      </c>
      <c r="X5">
        <v>3.5505961626768098E-2</v>
      </c>
      <c r="Y5">
        <v>2.22488138824701E-2</v>
      </c>
      <c r="Z5">
        <v>7.9677328467369093E-2</v>
      </c>
      <c r="AA5">
        <v>3.3872686326503801E-3</v>
      </c>
      <c r="AB5">
        <v>1</v>
      </c>
    </row>
    <row r="6" spans="1:28" x14ac:dyDescent="0.25">
      <c r="A6">
        <v>4</v>
      </c>
      <c r="B6">
        <v>1</v>
      </c>
      <c r="C6">
        <v>0</v>
      </c>
      <c r="D6">
        <v>26</v>
      </c>
      <c r="E6">
        <v>32.143848419189503</v>
      </c>
      <c r="F6">
        <v>2</v>
      </c>
      <c r="G6">
        <v>65</v>
      </c>
      <c r="H6">
        <v>53</v>
      </c>
      <c r="I6">
        <v>28.437810897827099</v>
      </c>
      <c r="J6">
        <v>24.357704162597699</v>
      </c>
      <c r="K6">
        <v>0.75746548175811801</v>
      </c>
      <c r="L6">
        <v>0.74739098548889205</v>
      </c>
      <c r="M6">
        <v>0.61037421226501498</v>
      </c>
      <c r="N6">
        <v>0</v>
      </c>
      <c r="O6">
        <v>0.132836073637009</v>
      </c>
      <c r="P6">
        <v>4.1806777007877801E-3</v>
      </c>
      <c r="Q6">
        <v>0</v>
      </c>
      <c r="R6">
        <v>1</v>
      </c>
      <c r="S6">
        <v>0.27183827757835399</v>
      </c>
      <c r="T6">
        <v>0.270317703485489</v>
      </c>
      <c r="U6">
        <v>1.5205806121230099E-3</v>
      </c>
      <c r="V6">
        <v>5.5278256535530097E-2</v>
      </c>
      <c r="W6">
        <v>1.0333315469324599E-2</v>
      </c>
      <c r="X6">
        <v>3.3395964652299902E-2</v>
      </c>
      <c r="Y6">
        <v>2.0641090348362898E-2</v>
      </c>
      <c r="Z6">
        <v>7.4513792991638197E-2</v>
      </c>
      <c r="AA6">
        <v>3.1859748996794202E-3</v>
      </c>
      <c r="AB6">
        <v>1</v>
      </c>
    </row>
    <row r="7" spans="1:28" x14ac:dyDescent="0.25">
      <c r="A7">
        <v>5</v>
      </c>
      <c r="B7">
        <v>1</v>
      </c>
      <c r="C7">
        <v>0</v>
      </c>
      <c r="D7">
        <v>25</v>
      </c>
      <c r="E7">
        <v>29.807933807373001</v>
      </c>
      <c r="F7">
        <v>2</v>
      </c>
      <c r="G7">
        <v>65</v>
      </c>
      <c r="H7">
        <v>53</v>
      </c>
      <c r="I7">
        <v>27.706449508666999</v>
      </c>
      <c r="J7">
        <v>23.820247650146499</v>
      </c>
      <c r="K7">
        <v>0.750726997852325</v>
      </c>
      <c r="L7">
        <v>0.69666886329650901</v>
      </c>
      <c r="M7">
        <v>0.56413924694061302</v>
      </c>
      <c r="N7">
        <v>0</v>
      </c>
      <c r="O7">
        <v>0.12830375134944899</v>
      </c>
      <c r="P7">
        <v>4.2258724570274396E-3</v>
      </c>
      <c r="Q7">
        <v>0</v>
      </c>
      <c r="R7">
        <v>1</v>
      </c>
      <c r="S7">
        <v>0.25476053357124301</v>
      </c>
      <c r="T7">
        <v>0.25321519374847401</v>
      </c>
      <c r="U7">
        <v>1.54533318709582E-3</v>
      </c>
      <c r="V7">
        <v>5.1407378166914E-2</v>
      </c>
      <c r="W7">
        <v>9.7536556422710401E-3</v>
      </c>
      <c r="X7">
        <v>3.1497150659561199E-2</v>
      </c>
      <c r="Y7">
        <v>1.9245216622948601E-2</v>
      </c>
      <c r="Z7">
        <v>6.9991521537303897E-2</v>
      </c>
      <c r="AA7">
        <v>3.00482800230384E-3</v>
      </c>
      <c r="AB7">
        <v>1</v>
      </c>
    </row>
    <row r="8" spans="1:28" x14ac:dyDescent="0.25">
      <c r="A8">
        <v>6</v>
      </c>
      <c r="B8">
        <v>1</v>
      </c>
      <c r="C8">
        <v>0</v>
      </c>
      <c r="D8">
        <v>24</v>
      </c>
      <c r="E8">
        <v>28.682359695434599</v>
      </c>
      <c r="F8">
        <v>2</v>
      </c>
      <c r="G8">
        <v>65</v>
      </c>
      <c r="H8">
        <v>53</v>
      </c>
      <c r="I8">
        <v>27.043174743652301</v>
      </c>
      <c r="J8">
        <v>23.301122665405298</v>
      </c>
      <c r="K8">
        <v>0.74465245008468595</v>
      </c>
      <c r="L8">
        <v>0.65132421255111705</v>
      </c>
      <c r="M8">
        <v>0.52242457866668701</v>
      </c>
      <c r="N8">
        <v>0</v>
      </c>
      <c r="O8">
        <v>0.12463223934173601</v>
      </c>
      <c r="P8">
        <v>4.26737312227488E-3</v>
      </c>
      <c r="Q8">
        <v>0</v>
      </c>
      <c r="R8">
        <v>1</v>
      </c>
      <c r="S8">
        <v>0.239340960979462</v>
      </c>
      <c r="T8">
        <v>0.237772822380066</v>
      </c>
      <c r="U8">
        <v>1.5681240474805199E-3</v>
      </c>
      <c r="V8">
        <v>4.8042628914117799E-2</v>
      </c>
      <c r="W8">
        <v>9.22916177660227E-3</v>
      </c>
      <c r="X8">
        <v>2.9803453013300899E-2</v>
      </c>
      <c r="Y8">
        <v>1.8028786405921E-2</v>
      </c>
      <c r="Z8">
        <v>6.6018670797347995E-2</v>
      </c>
      <c r="AA8">
        <v>2.8432493563741398E-3</v>
      </c>
      <c r="AB8">
        <v>1</v>
      </c>
    </row>
    <row r="9" spans="1:28" x14ac:dyDescent="0.25">
      <c r="A9">
        <v>7</v>
      </c>
      <c r="B9">
        <v>1</v>
      </c>
      <c r="C9">
        <v>0</v>
      </c>
      <c r="D9">
        <v>23</v>
      </c>
      <c r="E9">
        <v>26.426874160766602</v>
      </c>
      <c r="F9">
        <v>2</v>
      </c>
      <c r="G9">
        <v>65</v>
      </c>
      <c r="H9">
        <v>53</v>
      </c>
      <c r="I9">
        <v>26.436056137085</v>
      </c>
      <c r="J9">
        <v>22.8053169250488</v>
      </c>
      <c r="K9">
        <v>0.73916673660278298</v>
      </c>
      <c r="L9">
        <v>0.61091113090515103</v>
      </c>
      <c r="M9">
        <v>0.48451578617095897</v>
      </c>
      <c r="N9">
        <v>0</v>
      </c>
      <c r="O9">
        <v>0.122087955474854</v>
      </c>
      <c r="P9">
        <v>4.3073627166449998E-3</v>
      </c>
      <c r="Q9">
        <v>0</v>
      </c>
      <c r="R9">
        <v>1</v>
      </c>
      <c r="S9">
        <v>0.225488230586052</v>
      </c>
      <c r="T9">
        <v>0.223898366093636</v>
      </c>
      <c r="U9">
        <v>1.58985424786806E-3</v>
      </c>
      <c r="V9">
        <v>4.5088090002536801E-2</v>
      </c>
      <c r="W9">
        <v>8.7536778301000595E-3</v>
      </c>
      <c r="X9">
        <v>2.8285453096032101E-2</v>
      </c>
      <c r="Y9">
        <v>1.69564615935087E-2</v>
      </c>
      <c r="Z9">
        <v>6.2490202486514997E-2</v>
      </c>
      <c r="AA9">
        <v>2.6984321884810899E-3</v>
      </c>
      <c r="AB9">
        <v>1</v>
      </c>
    </row>
    <row r="10" spans="1:28" x14ac:dyDescent="0.25">
      <c r="A10">
        <v>8</v>
      </c>
      <c r="B10">
        <v>1</v>
      </c>
      <c r="C10">
        <v>0</v>
      </c>
      <c r="D10">
        <v>22</v>
      </c>
      <c r="E10">
        <v>26.257688522338899</v>
      </c>
      <c r="F10">
        <v>2</v>
      </c>
      <c r="G10">
        <v>65</v>
      </c>
      <c r="H10">
        <v>53</v>
      </c>
      <c r="I10">
        <v>25.885858535766602</v>
      </c>
      <c r="J10">
        <v>22.340253829956101</v>
      </c>
      <c r="K10">
        <v>0.73413050174713101</v>
      </c>
      <c r="L10">
        <v>0.57503199577331499</v>
      </c>
      <c r="M10">
        <v>0.45017895102500899</v>
      </c>
      <c r="N10">
        <v>0</v>
      </c>
      <c r="O10">
        <v>0.120509311556816</v>
      </c>
      <c r="P10">
        <v>4.3437355197966099E-3</v>
      </c>
      <c r="Q10">
        <v>0</v>
      </c>
      <c r="R10">
        <v>1</v>
      </c>
      <c r="S10">
        <v>0.21309635043144201</v>
      </c>
      <c r="T10">
        <v>0.21148663759231601</v>
      </c>
      <c r="U10">
        <v>1.60970911383629E-3</v>
      </c>
      <c r="V10">
        <v>4.25068028271198E-2</v>
      </c>
      <c r="W10">
        <v>8.3278222009539604E-3</v>
      </c>
      <c r="X10">
        <v>2.6933323591947601E-2</v>
      </c>
      <c r="Y10">
        <v>1.60185284912586E-2</v>
      </c>
      <c r="Z10">
        <v>5.9382449835538899E-2</v>
      </c>
      <c r="AA10">
        <v>2.5694391224533302E-3</v>
      </c>
      <c r="AB10">
        <v>1</v>
      </c>
    </row>
    <row r="11" spans="1:28" x14ac:dyDescent="0.25">
      <c r="A11">
        <v>9</v>
      </c>
      <c r="B11">
        <v>1</v>
      </c>
      <c r="C11">
        <v>0</v>
      </c>
      <c r="D11">
        <v>21</v>
      </c>
      <c r="E11">
        <v>26.068141937255898</v>
      </c>
      <c r="F11">
        <v>2</v>
      </c>
      <c r="G11">
        <v>65</v>
      </c>
      <c r="H11">
        <v>53</v>
      </c>
      <c r="I11">
        <v>25.3639221191406</v>
      </c>
      <c r="J11">
        <v>21.890346527099599</v>
      </c>
      <c r="K11">
        <v>0.72931396961212203</v>
      </c>
      <c r="L11">
        <v>0.54197078943252597</v>
      </c>
      <c r="M11">
        <v>0.42370226979255698</v>
      </c>
      <c r="N11">
        <v>0</v>
      </c>
      <c r="O11">
        <v>0.1138881072402</v>
      </c>
      <c r="P11">
        <v>4.38039423897862E-3</v>
      </c>
      <c r="Q11">
        <v>0</v>
      </c>
      <c r="R11">
        <v>1</v>
      </c>
      <c r="S11">
        <v>0.20160548388957999</v>
      </c>
      <c r="T11">
        <v>0.199976041913033</v>
      </c>
      <c r="U11">
        <v>1.6294448869302899E-3</v>
      </c>
      <c r="V11">
        <v>4.0144469588995001E-2</v>
      </c>
      <c r="W11">
        <v>7.9307928681373596E-3</v>
      </c>
      <c r="X11">
        <v>2.5676818564534201E-2</v>
      </c>
      <c r="Y11">
        <v>1.51583952829242E-2</v>
      </c>
      <c r="Z11">
        <v>5.6513667106628397E-2</v>
      </c>
      <c r="AA11">
        <v>2.4495683610439301E-3</v>
      </c>
      <c r="AB11">
        <v>1</v>
      </c>
    </row>
    <row r="12" spans="1:28" x14ac:dyDescent="0.25">
      <c r="A12">
        <v>10</v>
      </c>
      <c r="B12">
        <v>1</v>
      </c>
      <c r="C12">
        <v>0</v>
      </c>
      <c r="D12">
        <v>20</v>
      </c>
      <c r="E12">
        <v>23.049505233764599</v>
      </c>
      <c r="F12">
        <v>2</v>
      </c>
      <c r="G12">
        <v>65</v>
      </c>
      <c r="H12">
        <v>53</v>
      </c>
      <c r="I12">
        <v>24.8776760101318</v>
      </c>
      <c r="J12">
        <v>21.472560882568398</v>
      </c>
      <c r="K12">
        <v>0.72494977712631203</v>
      </c>
      <c r="L12">
        <v>0.51221418380737305</v>
      </c>
      <c r="M12">
        <v>0.39408093690872198</v>
      </c>
      <c r="N12">
        <v>0</v>
      </c>
      <c r="O12">
        <v>0.11371772736311</v>
      </c>
      <c r="P12">
        <v>4.4155330397188698E-3</v>
      </c>
      <c r="Q12">
        <v>0</v>
      </c>
      <c r="R12">
        <v>1</v>
      </c>
      <c r="S12">
        <v>0.191206485033035</v>
      </c>
      <c r="T12">
        <v>0.18955820798873901</v>
      </c>
      <c r="U12">
        <v>1.6482921782881E-3</v>
      </c>
      <c r="V12">
        <v>3.8027144968509702E-2</v>
      </c>
      <c r="W12">
        <v>7.5706806965172299E-3</v>
      </c>
      <c r="X12">
        <v>2.4541459977626801E-2</v>
      </c>
      <c r="Y12">
        <v>1.43829062581062E-2</v>
      </c>
      <c r="Z12">
        <v>5.39110638201237E-2</v>
      </c>
      <c r="AA12">
        <v>2.3412553127855102E-3</v>
      </c>
      <c r="AB12">
        <v>1</v>
      </c>
    </row>
    <row r="13" spans="1:28" x14ac:dyDescent="0.25">
      <c r="A13">
        <v>11</v>
      </c>
      <c r="B13">
        <v>1</v>
      </c>
      <c r="C13">
        <v>0</v>
      </c>
      <c r="D13">
        <v>19</v>
      </c>
      <c r="E13">
        <v>22.853183746337901</v>
      </c>
      <c r="F13">
        <v>2</v>
      </c>
      <c r="G13">
        <v>65</v>
      </c>
      <c r="H13">
        <v>53</v>
      </c>
      <c r="I13">
        <v>24.4267463684082</v>
      </c>
      <c r="J13">
        <v>21.08913230896</v>
      </c>
      <c r="K13">
        <v>0.721011161804199</v>
      </c>
      <c r="L13">
        <v>0.485737144947052</v>
      </c>
      <c r="M13">
        <v>0.370416909456253</v>
      </c>
      <c r="N13">
        <v>0</v>
      </c>
      <c r="O13">
        <v>0.110870040953159</v>
      </c>
      <c r="P13">
        <v>4.4501991942524901E-3</v>
      </c>
      <c r="Q13">
        <v>0</v>
      </c>
      <c r="R13">
        <v>1</v>
      </c>
      <c r="S13">
        <v>0.18191203474998499</v>
      </c>
      <c r="T13">
        <v>0.18024541437625899</v>
      </c>
      <c r="U13">
        <v>1.6666314331814599E-3</v>
      </c>
      <c r="V13">
        <v>3.6134149879217099E-2</v>
      </c>
      <c r="W13">
        <v>7.2461697272956397E-3</v>
      </c>
      <c r="X13">
        <v>2.3519942536950101E-2</v>
      </c>
      <c r="Y13">
        <v>1.3685891404747999E-2</v>
      </c>
      <c r="Z13">
        <v>5.1557913422584499E-2</v>
      </c>
      <c r="AA13">
        <v>2.2438024170696701E-3</v>
      </c>
      <c r="AB13">
        <v>1</v>
      </c>
    </row>
    <row r="14" spans="1:28" x14ac:dyDescent="0.25">
      <c r="A14">
        <v>12</v>
      </c>
      <c r="B14">
        <v>1</v>
      </c>
      <c r="C14">
        <v>0</v>
      </c>
      <c r="D14">
        <v>18</v>
      </c>
      <c r="E14">
        <v>22.636508941650401</v>
      </c>
      <c r="F14">
        <v>2</v>
      </c>
      <c r="G14">
        <v>65</v>
      </c>
      <c r="H14">
        <v>53</v>
      </c>
      <c r="I14">
        <v>23.992275238037099</v>
      </c>
      <c r="J14">
        <v>20.7242832183838</v>
      </c>
      <c r="K14">
        <v>0.71723365783691395</v>
      </c>
      <c r="L14">
        <v>0.46110731363296498</v>
      </c>
      <c r="M14">
        <v>0.34442374110221902</v>
      </c>
      <c r="N14">
        <v>0</v>
      </c>
      <c r="O14">
        <v>0.112198211252689</v>
      </c>
      <c r="P14">
        <v>4.4853547587990804E-3</v>
      </c>
      <c r="Q14">
        <v>0</v>
      </c>
      <c r="R14">
        <v>1</v>
      </c>
      <c r="S14">
        <v>0.17322693765163399</v>
      </c>
      <c r="T14">
        <v>0.17154189944267301</v>
      </c>
      <c r="U14">
        <v>1.6850399551913101E-3</v>
      </c>
      <c r="V14">
        <v>3.4369088709354401E-2</v>
      </c>
      <c r="W14">
        <v>6.9423587992787396E-3</v>
      </c>
      <c r="X14">
        <v>2.2560913115739802E-2</v>
      </c>
      <c r="Y14">
        <v>1.3034383766353101E-2</v>
      </c>
      <c r="Z14">
        <v>4.9345977604389198E-2</v>
      </c>
      <c r="AA14">
        <v>2.1523111499845999E-3</v>
      </c>
      <c r="AB14">
        <v>1</v>
      </c>
    </row>
    <row r="15" spans="1:28" x14ac:dyDescent="0.25">
      <c r="A15">
        <v>13</v>
      </c>
      <c r="B15">
        <v>1</v>
      </c>
      <c r="C15">
        <v>0</v>
      </c>
      <c r="D15">
        <v>17</v>
      </c>
      <c r="E15">
        <v>20.553552627563501</v>
      </c>
      <c r="F15">
        <v>2</v>
      </c>
      <c r="G15">
        <v>65</v>
      </c>
      <c r="H15">
        <v>53</v>
      </c>
      <c r="I15">
        <v>23.5839653015137</v>
      </c>
      <c r="J15">
        <v>20.399602890014599</v>
      </c>
      <c r="K15">
        <v>0.71375662088394198</v>
      </c>
      <c r="L15">
        <v>0.43931543827056901</v>
      </c>
      <c r="M15">
        <v>0.32577767968177801</v>
      </c>
      <c r="N15">
        <v>0</v>
      </c>
      <c r="O15">
        <v>0.109016716480255</v>
      </c>
      <c r="P15">
        <v>4.5210444368421997E-3</v>
      </c>
      <c r="Q15">
        <v>0</v>
      </c>
      <c r="R15">
        <v>1</v>
      </c>
      <c r="S15">
        <v>0.16552282869815799</v>
      </c>
      <c r="T15">
        <v>0.16381941735744501</v>
      </c>
      <c r="U15">
        <v>1.7034141346812201E-3</v>
      </c>
      <c r="V15">
        <v>3.2764263451099403E-2</v>
      </c>
      <c r="W15">
        <v>6.66957581415772E-3</v>
      </c>
      <c r="X15">
        <v>2.1691026166081401E-2</v>
      </c>
      <c r="Y15">
        <v>1.2439939193427599E-2</v>
      </c>
      <c r="Z15">
        <v>4.73167113959789E-2</v>
      </c>
      <c r="AA15">
        <v>2.0693237893283402E-3</v>
      </c>
      <c r="AB15">
        <v>1</v>
      </c>
    </row>
    <row r="16" spans="1:28" x14ac:dyDescent="0.25">
      <c r="A16">
        <v>14</v>
      </c>
      <c r="B16">
        <v>1</v>
      </c>
      <c r="C16">
        <v>0</v>
      </c>
      <c r="D16">
        <v>16</v>
      </c>
      <c r="E16">
        <v>19.5827827453613</v>
      </c>
      <c r="F16">
        <v>2</v>
      </c>
      <c r="G16">
        <v>65</v>
      </c>
      <c r="H16">
        <v>53</v>
      </c>
      <c r="I16">
        <v>23.213300704956101</v>
      </c>
      <c r="J16">
        <v>20.127862930297901</v>
      </c>
      <c r="K16">
        <v>0.71062064170837402</v>
      </c>
      <c r="L16">
        <v>0.42062339186668402</v>
      </c>
      <c r="M16">
        <v>0.30904576182365401</v>
      </c>
      <c r="N16">
        <v>0</v>
      </c>
      <c r="O16">
        <v>0.10702133923769</v>
      </c>
      <c r="P16">
        <v>4.5562800951302104E-3</v>
      </c>
      <c r="Q16">
        <v>0</v>
      </c>
      <c r="R16">
        <v>1</v>
      </c>
      <c r="S16">
        <v>0.158899590373039</v>
      </c>
      <c r="T16">
        <v>0.15717835724353801</v>
      </c>
      <c r="U16">
        <v>1.72123347874731E-3</v>
      </c>
      <c r="V16">
        <v>3.1349141150713002E-2</v>
      </c>
      <c r="W16">
        <v>6.4348955638706701E-3</v>
      </c>
      <c r="X16">
        <v>2.0928751677274701E-2</v>
      </c>
      <c r="Y16">
        <v>1.19151975959539E-2</v>
      </c>
      <c r="Z16">
        <v>4.5516189187765101E-2</v>
      </c>
      <c r="AA16">
        <v>1.9966028630733499E-3</v>
      </c>
      <c r="AB16">
        <v>1</v>
      </c>
    </row>
    <row r="17" spans="1:28" x14ac:dyDescent="0.25">
      <c r="A17">
        <v>15</v>
      </c>
      <c r="B17">
        <v>1</v>
      </c>
      <c r="C17">
        <v>0</v>
      </c>
      <c r="D17">
        <v>15</v>
      </c>
      <c r="E17">
        <v>19.3458347320557</v>
      </c>
      <c r="F17">
        <v>2</v>
      </c>
      <c r="G17">
        <v>65</v>
      </c>
      <c r="H17">
        <v>53</v>
      </c>
      <c r="I17">
        <v>22.855777740478501</v>
      </c>
      <c r="J17">
        <v>19.877113342285199</v>
      </c>
      <c r="K17">
        <v>0.707663834095001</v>
      </c>
      <c r="L17">
        <v>0.40335875749588002</v>
      </c>
      <c r="M17">
        <v>0.29325103759765597</v>
      </c>
      <c r="N17">
        <v>0</v>
      </c>
      <c r="O17">
        <v>0.10551537573337599</v>
      </c>
      <c r="P17">
        <v>4.5923511497676399E-3</v>
      </c>
      <c r="Q17">
        <v>0</v>
      </c>
      <c r="R17">
        <v>1</v>
      </c>
      <c r="S17">
        <v>0.152765467762947</v>
      </c>
      <c r="T17">
        <v>0.15102618932723999</v>
      </c>
      <c r="U17">
        <v>1.7392770387232299E-3</v>
      </c>
      <c r="V17">
        <v>3.00231650471687E-2</v>
      </c>
      <c r="W17">
        <v>6.2165921553969401E-3</v>
      </c>
      <c r="X17">
        <v>2.0214138552546501E-2</v>
      </c>
      <c r="Y17">
        <v>1.14223901182413E-2</v>
      </c>
      <c r="Z17">
        <v>4.3817076832055997E-2</v>
      </c>
      <c r="AA17">
        <v>1.92842877004296E-3</v>
      </c>
      <c r="AB17">
        <v>1</v>
      </c>
    </row>
    <row r="18" spans="1:28" x14ac:dyDescent="0.25">
      <c r="A18">
        <v>16</v>
      </c>
      <c r="B18">
        <v>1</v>
      </c>
      <c r="C18">
        <v>0</v>
      </c>
      <c r="D18">
        <v>14</v>
      </c>
      <c r="E18">
        <v>17.369991302490199</v>
      </c>
      <c r="F18">
        <v>2</v>
      </c>
      <c r="G18">
        <v>65</v>
      </c>
      <c r="H18">
        <v>53</v>
      </c>
      <c r="I18">
        <v>22.368501663208001</v>
      </c>
      <c r="J18">
        <v>19.5561923980713</v>
      </c>
      <c r="K18">
        <v>0.70496034622192405</v>
      </c>
      <c r="L18">
        <v>0.38109403848648099</v>
      </c>
      <c r="M18">
        <v>0.26902544498443598</v>
      </c>
      <c r="N18">
        <v>0</v>
      </c>
      <c r="O18">
        <v>0.10742308199405699</v>
      </c>
      <c r="P18">
        <v>4.6455231495201596E-3</v>
      </c>
      <c r="Q18">
        <v>0</v>
      </c>
      <c r="R18">
        <v>1</v>
      </c>
      <c r="S18">
        <v>0.14483267068862901</v>
      </c>
      <c r="T18">
        <v>0.143067166209221</v>
      </c>
      <c r="U18">
        <v>1.7655051779001999E-3</v>
      </c>
      <c r="V18">
        <v>2.8322750702500302E-2</v>
      </c>
      <c r="W18">
        <v>5.9323026798665498E-3</v>
      </c>
      <c r="X18">
        <v>1.9311694428324699E-2</v>
      </c>
      <c r="Y18">
        <v>1.0771677829325201E-2</v>
      </c>
      <c r="Z18">
        <v>4.1560810059308999E-2</v>
      </c>
      <c r="AA18">
        <v>1.84233556501567E-3</v>
      </c>
      <c r="AB18">
        <v>1</v>
      </c>
    </row>
    <row r="19" spans="1:28" x14ac:dyDescent="0.25">
      <c r="A19">
        <v>17</v>
      </c>
      <c r="B19">
        <v>1</v>
      </c>
      <c r="C19">
        <v>0</v>
      </c>
      <c r="D19">
        <v>13</v>
      </c>
      <c r="E19">
        <v>17.123512268066399</v>
      </c>
      <c r="F19">
        <v>2</v>
      </c>
      <c r="G19">
        <v>65</v>
      </c>
      <c r="H19">
        <v>53</v>
      </c>
      <c r="I19">
        <v>22.014776229858398</v>
      </c>
      <c r="J19">
        <v>19.3092441558838</v>
      </c>
      <c r="K19">
        <v>0.70250236988067605</v>
      </c>
      <c r="L19">
        <v>0.365008383989334</v>
      </c>
      <c r="M19">
        <v>0.25437217950820901</v>
      </c>
      <c r="N19">
        <v>0</v>
      </c>
      <c r="O19">
        <v>0.105950675904751</v>
      </c>
      <c r="P19">
        <v>4.6855155378580102E-3</v>
      </c>
      <c r="Q19">
        <v>0</v>
      </c>
      <c r="R19">
        <v>1</v>
      </c>
      <c r="S19">
        <v>0.13906675577163699</v>
      </c>
      <c r="T19">
        <v>0.13728159666061401</v>
      </c>
      <c r="U19">
        <v>1.7851628363132501E-3</v>
      </c>
      <c r="V19">
        <v>2.7108056470751801E-2</v>
      </c>
      <c r="W19">
        <v>5.7259406894445402E-3</v>
      </c>
      <c r="X19">
        <v>1.86466164886951E-2</v>
      </c>
      <c r="Y19">
        <v>1.03143360465765E-2</v>
      </c>
      <c r="Z19">
        <v>3.9965931326150901E-2</v>
      </c>
      <c r="AA19">
        <v>1.7788871191442E-3</v>
      </c>
      <c r="AB19">
        <v>1</v>
      </c>
    </row>
    <row r="20" spans="1:28" x14ac:dyDescent="0.25">
      <c r="A20">
        <v>18</v>
      </c>
      <c r="B20">
        <v>1</v>
      </c>
      <c r="C20">
        <v>0</v>
      </c>
      <c r="D20">
        <v>12</v>
      </c>
      <c r="E20">
        <v>16.2210807800293</v>
      </c>
      <c r="F20">
        <v>2</v>
      </c>
      <c r="G20">
        <v>65</v>
      </c>
      <c r="H20">
        <v>53</v>
      </c>
      <c r="I20">
        <v>21.680091857910199</v>
      </c>
      <c r="J20">
        <v>19.073661804199201</v>
      </c>
      <c r="K20">
        <v>0.70018887519836404</v>
      </c>
      <c r="L20">
        <v>0.35024622082710299</v>
      </c>
      <c r="M20">
        <v>0.240587338805199</v>
      </c>
      <c r="N20">
        <v>0</v>
      </c>
      <c r="O20">
        <v>0.104935117065907</v>
      </c>
      <c r="P20">
        <v>4.7237598337233101E-3</v>
      </c>
      <c r="Q20">
        <v>0</v>
      </c>
      <c r="R20">
        <v>1</v>
      </c>
      <c r="S20">
        <v>0.133757784962654</v>
      </c>
      <c r="T20">
        <v>0.131953805685043</v>
      </c>
      <c r="U20">
        <v>1.8039870774373399E-3</v>
      </c>
      <c r="V20">
        <v>2.5989413261413599E-2</v>
      </c>
      <c r="W20">
        <v>5.5337250232696499E-3</v>
      </c>
      <c r="X20">
        <v>1.80271659046412E-2</v>
      </c>
      <c r="Y20">
        <v>9.8931677639484406E-3</v>
      </c>
      <c r="Z20">
        <v>3.8490179926156998E-2</v>
      </c>
      <c r="AA20">
        <v>1.7197915585711601E-3</v>
      </c>
      <c r="AB20">
        <v>1</v>
      </c>
    </row>
    <row r="21" spans="1:28" x14ac:dyDescent="0.25">
      <c r="A21">
        <v>19</v>
      </c>
      <c r="B21">
        <v>1</v>
      </c>
      <c r="C21">
        <v>0</v>
      </c>
      <c r="D21">
        <v>11</v>
      </c>
      <c r="E21">
        <v>15.951319694519</v>
      </c>
      <c r="F21">
        <v>2</v>
      </c>
      <c r="G21">
        <v>65</v>
      </c>
      <c r="H21">
        <v>53</v>
      </c>
      <c r="I21">
        <v>21.358087539672901</v>
      </c>
      <c r="J21">
        <v>18.845476150512699</v>
      </c>
      <c r="K21">
        <v>0.69801455736160301</v>
      </c>
      <c r="L21">
        <v>0.33631494641303999</v>
      </c>
      <c r="M21">
        <v>0.22746883332729301</v>
      </c>
      <c r="N21">
        <v>0</v>
      </c>
      <c r="O21">
        <v>0.104084238409996</v>
      </c>
      <c r="P21">
        <v>4.7618830576538996E-3</v>
      </c>
      <c r="Q21">
        <v>0</v>
      </c>
      <c r="R21">
        <v>1</v>
      </c>
      <c r="S21">
        <v>0.12872882187366499</v>
      </c>
      <c r="T21">
        <v>0.12690615653991699</v>
      </c>
      <c r="U21">
        <v>1.8226713873446001E-3</v>
      </c>
      <c r="V21">
        <v>2.4942426010966301E-2</v>
      </c>
      <c r="W21">
        <v>5.3516929037869003E-3</v>
      </c>
      <c r="X21">
        <v>1.7441490665078201E-2</v>
      </c>
      <c r="Y21">
        <v>9.4984686002135294E-3</v>
      </c>
      <c r="Z21">
        <v>3.7100866436958299E-2</v>
      </c>
      <c r="AA21">
        <v>1.66391825769097E-3</v>
      </c>
      <c r="AB21">
        <v>1</v>
      </c>
    </row>
    <row r="22" spans="1:28" x14ac:dyDescent="0.25">
      <c r="A22">
        <v>20</v>
      </c>
      <c r="B22">
        <v>1</v>
      </c>
      <c r="C22">
        <v>0</v>
      </c>
      <c r="D22">
        <v>10</v>
      </c>
      <c r="E22">
        <v>14.1164703369141</v>
      </c>
      <c r="F22">
        <v>2</v>
      </c>
      <c r="G22">
        <v>65</v>
      </c>
      <c r="H22">
        <v>53</v>
      </c>
      <c r="I22">
        <v>21.0401306152344</v>
      </c>
      <c r="J22">
        <v>18.619380950927699</v>
      </c>
      <c r="K22">
        <v>0.69603258371353205</v>
      </c>
      <c r="L22">
        <v>0.32282295823097201</v>
      </c>
      <c r="M22">
        <v>0.21479213237762501</v>
      </c>
      <c r="N22">
        <v>0</v>
      </c>
      <c r="O22">
        <v>0.103229589760304</v>
      </c>
      <c r="P22">
        <v>4.8012407496571497E-3</v>
      </c>
      <c r="Q22">
        <v>0</v>
      </c>
      <c r="R22">
        <v>1</v>
      </c>
      <c r="S22">
        <v>0.123840734362602</v>
      </c>
      <c r="T22">
        <v>0.121998891234398</v>
      </c>
      <c r="U22">
        <v>1.84184301178902E-3</v>
      </c>
      <c r="V22">
        <v>2.3940222337842001E-2</v>
      </c>
      <c r="W22">
        <v>5.1749795675277701E-3</v>
      </c>
      <c r="X22">
        <v>1.68767124414444E-2</v>
      </c>
      <c r="Y22">
        <v>9.1187907382845896E-3</v>
      </c>
      <c r="Z22">
        <v>3.5758379846811301E-2</v>
      </c>
      <c r="AA22">
        <v>1.61003833636642E-3</v>
      </c>
      <c r="AB22">
        <v>1</v>
      </c>
    </row>
    <row r="23" spans="1:28" x14ac:dyDescent="0.25">
      <c r="A23">
        <v>21</v>
      </c>
      <c r="B23">
        <v>1</v>
      </c>
      <c r="C23">
        <v>0</v>
      </c>
      <c r="D23">
        <v>9</v>
      </c>
      <c r="E23">
        <v>13.8422441482544</v>
      </c>
      <c r="F23">
        <v>2</v>
      </c>
      <c r="G23">
        <v>65</v>
      </c>
      <c r="H23">
        <v>53</v>
      </c>
      <c r="I23">
        <v>20.7237854003906</v>
      </c>
      <c r="J23">
        <v>18.3934631347656</v>
      </c>
      <c r="K23">
        <v>0.69423687458038297</v>
      </c>
      <c r="L23">
        <v>0.30983221530914301</v>
      </c>
      <c r="M23">
        <v>0.20249439775943801</v>
      </c>
      <c r="N23">
        <v>0</v>
      </c>
      <c r="O23">
        <v>0.102496102452278</v>
      </c>
      <c r="P23">
        <v>4.8417234793305397E-3</v>
      </c>
      <c r="Q23">
        <v>0</v>
      </c>
      <c r="R23">
        <v>1</v>
      </c>
      <c r="S23">
        <v>0.119120933115482</v>
      </c>
      <c r="T23">
        <v>0.11725943535566299</v>
      </c>
      <c r="U23">
        <v>1.8614933360368E-3</v>
      </c>
      <c r="V23">
        <v>2.2973870858550099E-2</v>
      </c>
      <c r="W23">
        <v>5.0021130591630901E-3</v>
      </c>
      <c r="X23">
        <v>1.6327982768416401E-2</v>
      </c>
      <c r="Y23">
        <v>8.75086709856987E-3</v>
      </c>
      <c r="Z23">
        <v>3.4451603889465297E-2</v>
      </c>
      <c r="AA23">
        <v>1.55768950935453E-3</v>
      </c>
      <c r="AB23">
        <v>1</v>
      </c>
    </row>
    <row r="24" spans="1:28" x14ac:dyDescent="0.25">
      <c r="A24">
        <v>22</v>
      </c>
      <c r="B24">
        <v>1</v>
      </c>
      <c r="C24">
        <v>0</v>
      </c>
      <c r="D24">
        <v>8</v>
      </c>
      <c r="E24">
        <v>13.009961128234901</v>
      </c>
      <c r="F24">
        <v>2</v>
      </c>
      <c r="G24">
        <v>65</v>
      </c>
      <c r="H24">
        <v>53</v>
      </c>
      <c r="I24">
        <v>20.298053741455099</v>
      </c>
      <c r="J24">
        <v>18.099369049072301</v>
      </c>
      <c r="K24">
        <v>0.69256138801574696</v>
      </c>
      <c r="L24">
        <v>0.29303899407386802</v>
      </c>
      <c r="M24">
        <v>0.182910695672035</v>
      </c>
      <c r="N24">
        <v>0</v>
      </c>
      <c r="O24">
        <v>0.10522834956646</v>
      </c>
      <c r="P24">
        <v>4.89995861425996E-3</v>
      </c>
      <c r="Q24">
        <v>0</v>
      </c>
      <c r="R24">
        <v>1</v>
      </c>
      <c r="S24">
        <v>0.113000079989433</v>
      </c>
      <c r="T24">
        <v>0.111110582947731</v>
      </c>
      <c r="U24">
        <v>1.8894950626418001E-3</v>
      </c>
      <c r="V24">
        <v>2.17331890016794E-2</v>
      </c>
      <c r="W24">
        <v>4.77738166227937E-3</v>
      </c>
      <c r="X24">
        <v>1.56258475035429E-2</v>
      </c>
      <c r="Y24">
        <v>8.2710748538374901E-3</v>
      </c>
      <c r="Z24">
        <v>3.2738406211137799E-2</v>
      </c>
      <c r="AA24">
        <v>1.49070587940514E-3</v>
      </c>
      <c r="AB24">
        <v>1</v>
      </c>
    </row>
    <row r="25" spans="1:28" x14ac:dyDescent="0.25">
      <c r="A25">
        <v>23</v>
      </c>
      <c r="B25">
        <v>1</v>
      </c>
      <c r="C25">
        <v>0</v>
      </c>
      <c r="D25">
        <v>7</v>
      </c>
      <c r="E25">
        <v>11.3018493652344</v>
      </c>
      <c r="F25">
        <v>2</v>
      </c>
      <c r="G25">
        <v>65</v>
      </c>
      <c r="H25">
        <v>53</v>
      </c>
      <c r="I25">
        <v>19.9816188812256</v>
      </c>
      <c r="J25">
        <v>17.870050430297901</v>
      </c>
      <c r="K25">
        <v>0.69108808040618896</v>
      </c>
      <c r="L25">
        <v>0.28069013357162498</v>
      </c>
      <c r="M25">
        <v>0.17143207788467399</v>
      </c>
      <c r="N25">
        <v>0</v>
      </c>
      <c r="O25">
        <v>0.104314506053925</v>
      </c>
      <c r="P25">
        <v>4.9435487017035502E-3</v>
      </c>
      <c r="Q25">
        <v>0</v>
      </c>
      <c r="R25">
        <v>1</v>
      </c>
      <c r="S25">
        <v>0.108477137982845</v>
      </c>
      <c r="T25">
        <v>0.106566622853279</v>
      </c>
      <c r="U25">
        <v>1.9105126848444299E-3</v>
      </c>
      <c r="V25">
        <v>2.0832467824220699E-2</v>
      </c>
      <c r="W25">
        <v>4.6110828407108801E-3</v>
      </c>
      <c r="X25">
        <v>1.51032954454422E-2</v>
      </c>
      <c r="Y25">
        <v>7.9257655888795905E-3</v>
      </c>
      <c r="Z25">
        <v>3.1498733907937997E-2</v>
      </c>
      <c r="AA25">
        <v>1.4408543938770901E-3</v>
      </c>
      <c r="AB25">
        <v>1</v>
      </c>
    </row>
    <row r="26" spans="1:28" x14ac:dyDescent="0.25">
      <c r="A26">
        <v>24</v>
      </c>
      <c r="B26">
        <v>1</v>
      </c>
      <c r="C26">
        <v>0</v>
      </c>
      <c r="D26">
        <v>6</v>
      </c>
      <c r="E26">
        <v>11.0059909820557</v>
      </c>
      <c r="F26">
        <v>2</v>
      </c>
      <c r="G26">
        <v>65</v>
      </c>
      <c r="H26">
        <v>53</v>
      </c>
      <c r="I26">
        <v>19.286638259887699</v>
      </c>
      <c r="J26">
        <v>17.359916687011701</v>
      </c>
      <c r="K26">
        <v>0.68978947401046797</v>
      </c>
      <c r="L26">
        <v>0.254727572202682</v>
      </c>
      <c r="M26">
        <v>0.14115092158317599</v>
      </c>
      <c r="N26">
        <v>0</v>
      </c>
      <c r="O26">
        <v>0.10853099822998</v>
      </c>
      <c r="P26">
        <v>5.0456435419619101E-3</v>
      </c>
      <c r="Q26">
        <v>0</v>
      </c>
      <c r="R26">
        <v>1</v>
      </c>
      <c r="S26">
        <v>9.89197567105293E-2</v>
      </c>
      <c r="T26">
        <v>9.6960358321666704E-2</v>
      </c>
      <c r="U26">
        <v>1.9594025798142E-3</v>
      </c>
      <c r="V26">
        <v>1.89880132675171E-2</v>
      </c>
      <c r="W26">
        <v>4.25566593185067E-3</v>
      </c>
      <c r="X26">
        <v>1.4028386212885401E-2</v>
      </c>
      <c r="Y26">
        <v>7.20074540004134E-3</v>
      </c>
      <c r="Z26">
        <v>2.8876472264528299E-2</v>
      </c>
      <c r="AA26">
        <v>1.33830797858536E-3</v>
      </c>
      <c r="AB26">
        <v>1</v>
      </c>
    </row>
    <row r="27" spans="1:28" x14ac:dyDescent="0.25">
      <c r="A27">
        <v>25</v>
      </c>
      <c r="B27">
        <v>1</v>
      </c>
      <c r="C27">
        <v>0</v>
      </c>
      <c r="D27">
        <v>5</v>
      </c>
      <c r="E27">
        <v>9.3294191360473597</v>
      </c>
      <c r="F27">
        <v>2</v>
      </c>
      <c r="G27">
        <v>65</v>
      </c>
      <c r="H27">
        <v>53</v>
      </c>
      <c r="I27">
        <v>18.923133850097699</v>
      </c>
      <c r="J27">
        <v>17.091432571411101</v>
      </c>
      <c r="K27">
        <v>0.68865382671356201</v>
      </c>
      <c r="L27">
        <v>0.241673514246941</v>
      </c>
      <c r="M27">
        <v>0.13018080592155501</v>
      </c>
      <c r="N27">
        <v>0</v>
      </c>
      <c r="O27">
        <v>0.106389731168747</v>
      </c>
      <c r="P27">
        <v>5.1029790192842501E-3</v>
      </c>
      <c r="Q27">
        <v>0</v>
      </c>
      <c r="R27">
        <v>1</v>
      </c>
      <c r="S27">
        <v>9.4086743891239194E-2</v>
      </c>
      <c r="T27">
        <v>9.2100083827972398E-2</v>
      </c>
      <c r="U27">
        <v>1.9866582006216001E-3</v>
      </c>
      <c r="V27">
        <v>1.8052713945508E-2</v>
      </c>
      <c r="W27">
        <v>4.07572742551565E-3</v>
      </c>
      <c r="X27">
        <v>1.34685374796391E-2</v>
      </c>
      <c r="Y27">
        <v>6.8395496346056496E-3</v>
      </c>
      <c r="Z27">
        <v>2.7559680864214901E-2</v>
      </c>
      <c r="AA27">
        <v>1.2848984915763101E-3</v>
      </c>
      <c r="AB27">
        <v>1</v>
      </c>
    </row>
    <row r="28" spans="1:28" x14ac:dyDescent="0.25">
      <c r="A28">
        <v>26</v>
      </c>
      <c r="B28">
        <v>1</v>
      </c>
      <c r="C28">
        <v>0</v>
      </c>
      <c r="D28">
        <v>4</v>
      </c>
      <c r="E28">
        <v>8.6765069961547905</v>
      </c>
      <c r="F28">
        <v>2</v>
      </c>
      <c r="G28">
        <v>65</v>
      </c>
      <c r="H28">
        <v>53</v>
      </c>
      <c r="I28">
        <v>18.5265712738037</v>
      </c>
      <c r="J28">
        <v>16.790117263793899</v>
      </c>
      <c r="K28">
        <v>0.68767964839935303</v>
      </c>
      <c r="L28">
        <v>0.22790694236755399</v>
      </c>
      <c r="M28">
        <v>0.11373259127139999</v>
      </c>
      <c r="N28">
        <v>0</v>
      </c>
      <c r="O28">
        <v>0.109008051455021</v>
      </c>
      <c r="P28">
        <v>5.1662949845194799E-3</v>
      </c>
      <c r="Q28">
        <v>0</v>
      </c>
      <c r="R28">
        <v>1</v>
      </c>
      <c r="S28">
        <v>8.8970378041267395E-2</v>
      </c>
      <c r="T28">
        <v>8.6953558027744293E-2</v>
      </c>
      <c r="U28">
        <v>2.0168197806924599E-3</v>
      </c>
      <c r="V28">
        <v>1.7072690650820701E-2</v>
      </c>
      <c r="W28">
        <v>3.8823606446385401E-3</v>
      </c>
      <c r="X28">
        <v>1.2872911989688899E-2</v>
      </c>
      <c r="Y28">
        <v>6.4593930728733496E-3</v>
      </c>
      <c r="Z28">
        <v>2.6165731251239801E-2</v>
      </c>
      <c r="AA28">
        <v>1.2280758237466201E-3</v>
      </c>
      <c r="AB28">
        <v>1</v>
      </c>
    </row>
    <row r="29" spans="1:28" x14ac:dyDescent="0.25">
      <c r="A29">
        <v>27</v>
      </c>
      <c r="B29">
        <v>1</v>
      </c>
      <c r="C29">
        <v>0</v>
      </c>
      <c r="D29">
        <v>3</v>
      </c>
      <c r="E29">
        <v>7.1153502464294398</v>
      </c>
      <c r="F29">
        <v>2</v>
      </c>
      <c r="G29">
        <v>65</v>
      </c>
      <c r="H29">
        <v>53</v>
      </c>
      <c r="I29">
        <v>17.679672241210898</v>
      </c>
      <c r="J29">
        <v>16.094215393066399</v>
      </c>
      <c r="K29">
        <v>0.68686544895172097</v>
      </c>
      <c r="L29">
        <v>0.19928625226020799</v>
      </c>
      <c r="M29">
        <v>8.4277875721454606E-2</v>
      </c>
      <c r="N29">
        <v>0</v>
      </c>
      <c r="O29">
        <v>0.109701439738274</v>
      </c>
      <c r="P29">
        <v>5.3069386631250399E-3</v>
      </c>
      <c r="Q29">
        <v>0</v>
      </c>
      <c r="R29">
        <v>1</v>
      </c>
      <c r="S29">
        <v>7.8251473605632796E-2</v>
      </c>
      <c r="T29">
        <v>7.6167657971382099E-2</v>
      </c>
      <c r="U29">
        <v>2.0838154014199998E-3</v>
      </c>
      <c r="V29">
        <v>1.51259442791343E-2</v>
      </c>
      <c r="W29">
        <v>3.47525114193559E-3</v>
      </c>
      <c r="X29">
        <v>1.1654414236545599E-2</v>
      </c>
      <c r="Y29">
        <v>5.6951800361275699E-3</v>
      </c>
      <c r="Z29">
        <v>2.33366340398788E-2</v>
      </c>
      <c r="AA29">
        <v>1.11183105036616E-3</v>
      </c>
      <c r="AB29">
        <v>1</v>
      </c>
    </row>
    <row r="30" spans="1:28" x14ac:dyDescent="0.25">
      <c r="A30">
        <v>28</v>
      </c>
      <c r="B30">
        <v>1</v>
      </c>
      <c r="C30">
        <v>0</v>
      </c>
      <c r="D30">
        <v>2</v>
      </c>
      <c r="E30">
        <v>6.4616270065307599</v>
      </c>
      <c r="F30">
        <v>2</v>
      </c>
      <c r="G30">
        <v>65</v>
      </c>
      <c r="H30">
        <v>53</v>
      </c>
      <c r="I30">
        <v>16.627260208129901</v>
      </c>
      <c r="J30">
        <v>15.1835775375366</v>
      </c>
      <c r="K30">
        <v>0.68621987104415905</v>
      </c>
      <c r="L30">
        <v>0.16659303009509999</v>
      </c>
      <c r="M30">
        <v>0</v>
      </c>
      <c r="N30">
        <v>0</v>
      </c>
      <c r="O30">
        <v>0.16109736263752</v>
      </c>
      <c r="P30">
        <v>5.4956618696451196E-3</v>
      </c>
      <c r="Q30">
        <v>0</v>
      </c>
      <c r="R30">
        <v>1</v>
      </c>
      <c r="S30">
        <v>6.5885871648788494E-2</v>
      </c>
      <c r="T30">
        <v>6.3712395727634402E-2</v>
      </c>
      <c r="U30">
        <v>2.1734791807830299E-3</v>
      </c>
      <c r="V30">
        <v>1.2921680696308601E-2</v>
      </c>
      <c r="W30">
        <v>2.9958803206682201E-3</v>
      </c>
      <c r="X30">
        <v>1.02148652076721E-2</v>
      </c>
      <c r="Y30">
        <v>4.8333262093365201E-3</v>
      </c>
      <c r="Z30">
        <v>2.0097907632589299E-2</v>
      </c>
      <c r="AA30">
        <v>9.7449816530570399E-4</v>
      </c>
      <c r="AB30">
        <v>1</v>
      </c>
    </row>
    <row r="31" spans="1:28" x14ac:dyDescent="0.25">
      <c r="A31">
        <v>29</v>
      </c>
      <c r="B31">
        <v>1</v>
      </c>
      <c r="C31">
        <v>0</v>
      </c>
      <c r="D31">
        <v>1</v>
      </c>
      <c r="E31">
        <v>3.6278710365295401</v>
      </c>
      <c r="F31">
        <v>2</v>
      </c>
      <c r="G31">
        <v>65</v>
      </c>
      <c r="H31">
        <v>53</v>
      </c>
      <c r="I31">
        <v>14.7603406906128</v>
      </c>
      <c r="J31">
        <v>13.471255302429199</v>
      </c>
      <c r="K31">
        <v>0.68578886985778797</v>
      </c>
      <c r="L31">
        <v>0.116732105612755</v>
      </c>
      <c r="M31">
        <v>0</v>
      </c>
      <c r="N31">
        <v>0</v>
      </c>
      <c r="O31">
        <v>0.110872060060501</v>
      </c>
      <c r="P31">
        <v>5.8600478805601597E-3</v>
      </c>
      <c r="Q31">
        <v>0</v>
      </c>
      <c r="R31">
        <v>1</v>
      </c>
      <c r="S31">
        <v>4.6752672642469399E-2</v>
      </c>
      <c r="T31">
        <v>4.4405650347471202E-2</v>
      </c>
      <c r="U31">
        <v>2.3470227606594602E-3</v>
      </c>
      <c r="V31">
        <v>9.5655675977468508E-3</v>
      </c>
      <c r="W31">
        <v>2.2299434058368202E-3</v>
      </c>
      <c r="X31">
        <v>7.8841671347618103E-3</v>
      </c>
      <c r="Y31">
        <v>3.5310315433889601E-3</v>
      </c>
      <c r="Z31">
        <v>1.5086711384355999E-2</v>
      </c>
      <c r="AA31">
        <v>7.52149557229132E-4</v>
      </c>
      <c r="AB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9813-548B-4885-8AB7-3D5BA5898B70}">
  <dimension ref="A1:M6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</row>
    <row r="2" spans="1:13" x14ac:dyDescent="0.25">
      <c r="A2">
        <v>1</v>
      </c>
      <c r="B2">
        <v>0</v>
      </c>
      <c r="C2" t="s">
        <v>103</v>
      </c>
      <c r="D2" t="s">
        <v>104</v>
      </c>
      <c r="E2" t="s">
        <v>105</v>
      </c>
      <c r="F2">
        <v>52.1</v>
      </c>
      <c r="G2">
        <v>271.95</v>
      </c>
      <c r="H2">
        <v>14168.34</v>
      </c>
      <c r="I2">
        <v>14168.34</v>
      </c>
      <c r="J2">
        <v>14168.34</v>
      </c>
      <c r="K2">
        <v>14168.34</v>
      </c>
      <c r="L2">
        <v>14168.34</v>
      </c>
      <c r="M2">
        <v>14168.34</v>
      </c>
    </row>
    <row r="3" spans="1:13" x14ac:dyDescent="0.25">
      <c r="A3">
        <v>1</v>
      </c>
      <c r="B3">
        <v>0</v>
      </c>
      <c r="C3" t="s">
        <v>103</v>
      </c>
      <c r="D3" t="s">
        <v>106</v>
      </c>
      <c r="E3" t="s">
        <v>105</v>
      </c>
      <c r="F3">
        <v>16.8</v>
      </c>
      <c r="G3">
        <v>72.98</v>
      </c>
      <c r="H3">
        <v>1226.1099999999999</v>
      </c>
      <c r="I3">
        <v>1226.1099999999999</v>
      </c>
      <c r="J3">
        <v>1226.1099999999999</v>
      </c>
      <c r="K3">
        <v>1226.1099999999999</v>
      </c>
      <c r="L3">
        <v>1226.1099999999999</v>
      </c>
      <c r="M3">
        <v>1226.1099999999999</v>
      </c>
    </row>
    <row r="4" spans="1:13" x14ac:dyDescent="0.25">
      <c r="A4">
        <v>1</v>
      </c>
      <c r="G4" t="s">
        <v>107</v>
      </c>
      <c r="H4">
        <v>15394.45</v>
      </c>
      <c r="I4">
        <v>15394.46</v>
      </c>
      <c r="J4">
        <v>15394.46</v>
      </c>
      <c r="K4">
        <v>15394.46</v>
      </c>
      <c r="L4">
        <v>15394.46</v>
      </c>
      <c r="M4">
        <v>15394.46</v>
      </c>
    </row>
    <row r="5" spans="1:13" x14ac:dyDescent="0.25">
      <c r="A5">
        <v>1</v>
      </c>
      <c r="G5" t="s">
        <v>108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G6" t="s">
        <v>109</v>
      </c>
      <c r="I6">
        <v>15394.46</v>
      </c>
      <c r="J6">
        <v>15394.46</v>
      </c>
      <c r="K6">
        <v>15394.46</v>
      </c>
      <c r="L6">
        <v>15394.46</v>
      </c>
      <c r="M6">
        <v>15394.46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074F-F178-40A5-B170-C98855475B7F}">
  <dimension ref="A1:J11"/>
  <sheetViews>
    <sheetView workbookViewId="0"/>
  </sheetViews>
  <sheetFormatPr defaultRowHeight="15" x14ac:dyDescent="0.25"/>
  <sheetData>
    <row r="1" spans="1:10" x14ac:dyDescent="0.25">
      <c r="A1" t="s">
        <v>110</v>
      </c>
      <c r="B1" t="s">
        <v>111</v>
      </c>
      <c r="E1" t="s">
        <v>112</v>
      </c>
      <c r="H1" t="s">
        <v>113</v>
      </c>
    </row>
    <row r="2" spans="1:10" x14ac:dyDescent="0.25">
      <c r="B2" t="s">
        <v>13</v>
      </c>
      <c r="C2" t="s">
        <v>14</v>
      </c>
      <c r="D2" t="s">
        <v>114</v>
      </c>
      <c r="E2" t="s">
        <v>13</v>
      </c>
      <c r="F2" t="s">
        <v>14</v>
      </c>
      <c r="G2" t="s">
        <v>114</v>
      </c>
      <c r="H2" t="s">
        <v>13</v>
      </c>
      <c r="I2" t="s">
        <v>14</v>
      </c>
      <c r="J2" t="s">
        <v>114</v>
      </c>
    </row>
    <row r="3" spans="1:10" x14ac:dyDescent="0.25">
      <c r="A3" t="s">
        <v>115</v>
      </c>
      <c r="B3">
        <v>51.2</v>
      </c>
      <c r="C3">
        <v>16.399999999999999</v>
      </c>
      <c r="D3">
        <v>0</v>
      </c>
      <c r="E3">
        <v>51.2</v>
      </c>
      <c r="F3">
        <v>16.399999999999999</v>
      </c>
      <c r="G3">
        <v>0</v>
      </c>
      <c r="H3">
        <v>51.2</v>
      </c>
      <c r="I3">
        <v>16.399999999999999</v>
      </c>
      <c r="J3">
        <v>0</v>
      </c>
    </row>
    <row r="4" spans="1:10" x14ac:dyDescent="0.25">
      <c r="A4" t="s">
        <v>116</v>
      </c>
      <c r="B4">
        <v>52.1</v>
      </c>
      <c r="C4">
        <v>16.8</v>
      </c>
      <c r="D4">
        <v>0</v>
      </c>
      <c r="E4">
        <v>52.1</v>
      </c>
      <c r="F4">
        <v>16.8</v>
      </c>
      <c r="G4">
        <v>0</v>
      </c>
      <c r="H4">
        <v>52.1</v>
      </c>
      <c r="I4">
        <v>16.8</v>
      </c>
      <c r="J4">
        <v>0</v>
      </c>
    </row>
    <row r="5" spans="1:10" x14ac:dyDescent="0.25">
      <c r="A5" t="s">
        <v>117</v>
      </c>
      <c r="B5">
        <v>39.5</v>
      </c>
      <c r="C5">
        <v>15.8</v>
      </c>
      <c r="D5">
        <v>0</v>
      </c>
      <c r="E5">
        <v>39.5</v>
      </c>
      <c r="F5">
        <v>15.8</v>
      </c>
      <c r="G5">
        <v>0</v>
      </c>
      <c r="H5">
        <v>39.5</v>
      </c>
      <c r="I5">
        <v>15.8</v>
      </c>
      <c r="J5">
        <v>0</v>
      </c>
    </row>
    <row r="6" spans="1:10" x14ac:dyDescent="0.25">
      <c r="A6" t="s">
        <v>118</v>
      </c>
      <c r="B6">
        <v>15.8</v>
      </c>
      <c r="C6">
        <v>15</v>
      </c>
      <c r="D6">
        <v>0</v>
      </c>
      <c r="E6">
        <v>15.8</v>
      </c>
      <c r="F6">
        <v>15</v>
      </c>
      <c r="G6">
        <v>0</v>
      </c>
      <c r="H6">
        <v>15.8</v>
      </c>
      <c r="I6">
        <v>15</v>
      </c>
      <c r="J6">
        <v>0</v>
      </c>
    </row>
    <row r="7" spans="1:10" x14ac:dyDescent="0.25">
      <c r="A7" t="s">
        <v>119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25">
      <c r="A8" t="s">
        <v>120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25">
      <c r="A9" t="s">
        <v>121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25">
      <c r="A10" t="s">
        <v>122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25">
      <c r="A11" t="s">
        <v>123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804C-CFB3-4C9A-9929-D0778A2BB34B}">
  <dimension ref="A3:B29"/>
  <sheetViews>
    <sheetView workbookViewId="0"/>
  </sheetViews>
  <sheetFormatPr defaultRowHeight="15" x14ac:dyDescent="0.25"/>
  <sheetData>
    <row r="3" spans="1:2" x14ac:dyDescent="0.25">
      <c r="A3" t="s">
        <v>124</v>
      </c>
      <c r="B3">
        <v>3</v>
      </c>
    </row>
    <row r="4" spans="1:2" x14ac:dyDescent="0.25">
      <c r="A4" t="s">
        <v>125</v>
      </c>
      <c r="B4">
        <v>2</v>
      </c>
    </row>
    <row r="5" spans="1:2" x14ac:dyDescent="0.25">
      <c r="A5" t="s">
        <v>126</v>
      </c>
      <c r="B5">
        <v>1</v>
      </c>
    </row>
    <row r="6" spans="1:2" x14ac:dyDescent="0.25">
      <c r="A6" t="s">
        <v>127</v>
      </c>
      <c r="B6">
        <v>7215</v>
      </c>
    </row>
    <row r="7" spans="1:2" x14ac:dyDescent="0.25">
      <c r="A7" t="s">
        <v>128</v>
      </c>
      <c r="B7">
        <v>451</v>
      </c>
    </row>
    <row r="8" spans="1:2" x14ac:dyDescent="0.25">
      <c r="A8" t="s">
        <v>129</v>
      </c>
      <c r="B8">
        <v>50</v>
      </c>
    </row>
    <row r="9" spans="1:2" x14ac:dyDescent="0.25">
      <c r="A9" t="s">
        <v>130</v>
      </c>
      <c r="B9">
        <v>0</v>
      </c>
    </row>
    <row r="10" spans="1:2" x14ac:dyDescent="0.25">
      <c r="A10" t="s">
        <v>131</v>
      </c>
      <c r="B10">
        <v>0</v>
      </c>
    </row>
    <row r="11" spans="1:2" x14ac:dyDescent="0.25">
      <c r="A11" t="s">
        <v>132</v>
      </c>
      <c r="B11">
        <v>1</v>
      </c>
    </row>
    <row r="12" spans="1:2" x14ac:dyDescent="0.25">
      <c r="A12" t="s">
        <v>133</v>
      </c>
      <c r="B12">
        <v>0</v>
      </c>
    </row>
    <row r="13" spans="1:2" x14ac:dyDescent="0.25">
      <c r="A13" t="s">
        <v>134</v>
      </c>
      <c r="B13">
        <v>0</v>
      </c>
    </row>
    <row r="14" spans="1:2" x14ac:dyDescent="0.25">
      <c r="A14" t="s">
        <v>135</v>
      </c>
      <c r="B14">
        <v>0</v>
      </c>
    </row>
    <row r="15" spans="1:2" x14ac:dyDescent="0.25">
      <c r="A15" t="s">
        <v>136</v>
      </c>
      <c r="B15">
        <v>0</v>
      </c>
    </row>
    <row r="16" spans="1:2" x14ac:dyDescent="0.25">
      <c r="A16" t="s">
        <v>137</v>
      </c>
      <c r="B16">
        <v>0</v>
      </c>
    </row>
    <row r="17" spans="1:2" x14ac:dyDescent="0.25">
      <c r="A17" t="s">
        <v>138</v>
      </c>
      <c r="B17">
        <v>0</v>
      </c>
    </row>
    <row r="18" spans="1:2" x14ac:dyDescent="0.25">
      <c r="A18" t="s">
        <v>139</v>
      </c>
      <c r="B18">
        <v>0</v>
      </c>
    </row>
    <row r="19" spans="1:2" x14ac:dyDescent="0.25">
      <c r="A19" t="s">
        <v>140</v>
      </c>
      <c r="B19">
        <v>0</v>
      </c>
    </row>
    <row r="20" spans="1:2" x14ac:dyDescent="0.25">
      <c r="A20" t="s">
        <v>141</v>
      </c>
      <c r="B20">
        <v>0</v>
      </c>
    </row>
    <row r="21" spans="1:2" x14ac:dyDescent="0.25">
      <c r="A21" t="s">
        <v>142</v>
      </c>
      <c r="B21">
        <v>-99</v>
      </c>
    </row>
    <row r="22" spans="1:2" x14ac:dyDescent="0.25">
      <c r="A22" t="s">
        <v>143</v>
      </c>
      <c r="B22">
        <v>-9999</v>
      </c>
    </row>
    <row r="23" spans="1:2" x14ac:dyDescent="0.25">
      <c r="A23" t="s">
        <v>144</v>
      </c>
      <c r="B23">
        <v>-9999</v>
      </c>
    </row>
    <row r="24" spans="1:2" x14ac:dyDescent="0.25">
      <c r="A24" t="s">
        <v>145</v>
      </c>
      <c r="B24">
        <v>0</v>
      </c>
    </row>
    <row r="25" spans="1:2" x14ac:dyDescent="0.25">
      <c r="A25" t="s">
        <v>146</v>
      </c>
      <c r="B25">
        <v>1</v>
      </c>
    </row>
    <row r="26" spans="1:2" x14ac:dyDescent="0.25">
      <c r="A26" t="s">
        <v>147</v>
      </c>
      <c r="B26">
        <v>-9999</v>
      </c>
    </row>
    <row r="27" spans="1:2" x14ac:dyDescent="0.25">
      <c r="A27" t="s">
        <v>148</v>
      </c>
      <c r="B27">
        <v>0</v>
      </c>
    </row>
    <row r="28" spans="1:2" x14ac:dyDescent="0.25">
      <c r="A28" t="s">
        <v>149</v>
      </c>
      <c r="B28">
        <v>0</v>
      </c>
    </row>
    <row r="29" spans="1:2" x14ac:dyDescent="0.25">
      <c r="A29" t="s">
        <v>150</v>
      </c>
      <c r="B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89C-5B9E-4BEA-98E5-85D43CC3D6C3}">
  <dimension ref="A1:F15"/>
  <sheetViews>
    <sheetView workbookViewId="0"/>
  </sheetViews>
  <sheetFormatPr defaultRowHeight="15" x14ac:dyDescent="0.25"/>
  <sheetData>
    <row r="1" spans="1:6" x14ac:dyDescent="0.25">
      <c r="A1" t="s">
        <v>151</v>
      </c>
    </row>
    <row r="2" spans="1:6" x14ac:dyDescent="0.25">
      <c r="A2" t="s">
        <v>0</v>
      </c>
      <c r="B2" t="s">
        <v>13</v>
      </c>
      <c r="C2" t="s">
        <v>14</v>
      </c>
      <c r="D2" t="s">
        <v>15</v>
      </c>
      <c r="E2" t="s">
        <v>114</v>
      </c>
      <c r="F2" t="s">
        <v>152</v>
      </c>
    </row>
    <row r="3" spans="1:6" x14ac:dyDescent="0.25">
      <c r="A3">
        <v>1</v>
      </c>
      <c r="B3">
        <v>271.94512939453102</v>
      </c>
      <c r="C3">
        <v>72.982963562011705</v>
      </c>
      <c r="D3">
        <v>2.6883578300476101</v>
      </c>
      <c r="E3">
        <v>0</v>
      </c>
      <c r="F3">
        <v>0</v>
      </c>
    </row>
    <row r="5" spans="1:6" x14ac:dyDescent="0.25">
      <c r="A5" t="s">
        <v>153</v>
      </c>
    </row>
    <row r="6" spans="1:6" x14ac:dyDescent="0.25">
      <c r="A6" t="s">
        <v>0</v>
      </c>
      <c r="B6" t="s">
        <v>13</v>
      </c>
      <c r="C6" t="s">
        <v>14</v>
      </c>
      <c r="D6" t="s">
        <v>15</v>
      </c>
      <c r="E6" t="s">
        <v>114</v>
      </c>
      <c r="F6" t="s">
        <v>152</v>
      </c>
    </row>
    <row r="7" spans="1:6" x14ac:dyDescent="0.25">
      <c r="A7">
        <v>1</v>
      </c>
      <c r="B7">
        <v>271.94512939453102</v>
      </c>
      <c r="C7">
        <v>72.982963562011705</v>
      </c>
      <c r="D7">
        <v>2.6883578300476101</v>
      </c>
      <c r="E7">
        <v>0</v>
      </c>
      <c r="F7">
        <v>0</v>
      </c>
    </row>
    <row r="9" spans="1:6" x14ac:dyDescent="0.25">
      <c r="A9" t="s">
        <v>154</v>
      </c>
    </row>
    <row r="10" spans="1:6" x14ac:dyDescent="0.25">
      <c r="A10" t="s">
        <v>155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1" spans="1:6" x14ac:dyDescent="0.25">
      <c r="A11">
        <v>1</v>
      </c>
      <c r="B11">
        <v>126.657852172852</v>
      </c>
      <c r="C11">
        <v>1.0017936229705799</v>
      </c>
      <c r="D11">
        <v>26.1015625</v>
      </c>
      <c r="E11">
        <v>4.9683156013488796</v>
      </c>
      <c r="F11">
        <v>16.1740837097168</v>
      </c>
    </row>
    <row r="13" spans="1:6" x14ac:dyDescent="0.25">
      <c r="A13" t="s">
        <v>156</v>
      </c>
    </row>
    <row r="14" spans="1:6" x14ac:dyDescent="0.25">
      <c r="A14" t="s">
        <v>155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</row>
    <row r="15" spans="1:6" x14ac:dyDescent="0.25">
      <c r="A15">
        <v>1</v>
      </c>
      <c r="B15">
        <v>126.657852172852</v>
      </c>
      <c r="C15">
        <v>1.0017936229705799</v>
      </c>
      <c r="D15">
        <v>26.1015625</v>
      </c>
      <c r="E15">
        <v>4.9683156013488796</v>
      </c>
      <c r="F15">
        <v>16.1740837097168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8ACA-F0BB-4E42-9C76-44D892271D41}">
  <dimension ref="A3:D10"/>
  <sheetViews>
    <sheetView workbookViewId="0"/>
  </sheetViews>
  <sheetFormatPr defaultRowHeight="15" x14ac:dyDescent="0.25"/>
  <sheetData>
    <row r="3" spans="1:4" x14ac:dyDescent="0.25">
      <c r="B3" t="s">
        <v>157</v>
      </c>
      <c r="C3" t="s">
        <v>158</v>
      </c>
      <c r="D3" t="s">
        <v>159</v>
      </c>
    </row>
    <row r="4" spans="1:4" x14ac:dyDescent="0.25">
      <c r="A4" t="s">
        <v>160</v>
      </c>
      <c r="B4">
        <v>15</v>
      </c>
      <c r="C4">
        <v>16</v>
      </c>
      <c r="D4">
        <v>20</v>
      </c>
    </row>
    <row r="6" spans="1:4" x14ac:dyDescent="0.25">
      <c r="B6" t="s">
        <v>157</v>
      </c>
      <c r="C6" t="s">
        <v>158</v>
      </c>
      <c r="D6" t="s">
        <v>159</v>
      </c>
    </row>
    <row r="7" spans="1:4" x14ac:dyDescent="0.25">
      <c r="A7" t="s">
        <v>161</v>
      </c>
      <c r="B7">
        <v>6</v>
      </c>
      <c r="C7">
        <v>7</v>
      </c>
      <c r="D7">
        <v>6</v>
      </c>
    </row>
    <row r="10" spans="1:4" x14ac:dyDescent="0.25">
      <c r="A10" t="s">
        <v>162</v>
      </c>
      <c r="B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3DAA-C477-4BDE-AF65-E068B57492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14dfa4-c0fc-4725-9f04-76a443deb095}" enabled="0" method="" siteId="{7c14dfa4-c0fc-4725-9f04-76a443deb0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Metsikkötaulu</vt:lpstr>
      <vt:lpstr>Puutaulu</vt:lpstr>
      <vt:lpstr>Tapahtumat</vt:lpstr>
      <vt:lpstr>Yksikköhinnat</vt:lpstr>
      <vt:lpstr>Kuvion tiedot</vt:lpstr>
      <vt:lpstr>Tuotos</vt:lpstr>
      <vt:lpstr>Apteeraus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Ahtikoski Anssi (LUKE)</dc:creator>
  <cp:lastModifiedBy>Ahtikoski Anssi (LUKE)</cp:lastModifiedBy>
  <dcterms:created xsi:type="dcterms:W3CDTF">2025-09-12T10:37:04Z</dcterms:created>
  <dcterms:modified xsi:type="dcterms:W3CDTF">2025-10-09T06:57:03Z</dcterms:modified>
</cp:coreProperties>
</file>