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efinland-my.sharepoint.com/personal/anssi_ahtikoski_luke_fi/Documents/Desktop/Työt/AMBIO_talousjatko/Pohjois-Suomen paketti Samulille/Asmonkorpi_Rhtkg_suositusten mukaan/"/>
    </mc:Choice>
  </mc:AlternateContent>
  <xr:revisionPtr revIDLastSave="6" documentId="8_{4D80BD93-76F6-4D41-8009-B4276EE9FD7C}" xr6:coauthVersionLast="47" xr6:coauthVersionMax="47" xr10:uidLastSave="{9549B6E2-24F3-443C-B0D6-52B0AD85767D}"/>
  <bookViews>
    <workbookView xWindow="33180" yWindow="945" windowWidth="23640" windowHeight="13320" xr2:uid="{9D27093C-CA05-4B3F-9D96-C385F84A11E0}"/>
  </bookViews>
  <sheets>
    <sheet name="Metsikkötaulu" sheetId="8" r:id="rId1"/>
    <sheet name="Puutaulu" sheetId="7" r:id="rId2"/>
    <sheet name="Tapahtumat" sheetId="6" r:id="rId3"/>
    <sheet name="Yksikköhinnat" sheetId="5" r:id="rId4"/>
    <sheet name="Kuvion tiedot" sheetId="4" r:id="rId5"/>
    <sheet name="Tuotos" sheetId="3" r:id="rId6"/>
    <sheet name="Apteeraus" sheetId="2" r:id="rId7"/>
    <sheet name="Taul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8" l="1"/>
</calcChain>
</file>

<file path=xl/sharedStrings.xml><?xml version="1.0" encoding="utf-8"?>
<sst xmlns="http://schemas.openxmlformats.org/spreadsheetml/2006/main" count="211" uniqueCount="163">
  <si>
    <t>simulointi</t>
  </si>
  <si>
    <t>vuosi</t>
  </si>
  <si>
    <t>Ika</t>
  </si>
  <si>
    <t>N</t>
  </si>
  <si>
    <t>keskiTilavuus</t>
  </si>
  <si>
    <t>PPA</t>
  </si>
  <si>
    <t>Hg</t>
  </si>
  <si>
    <t>Dg</t>
  </si>
  <si>
    <t>Ha</t>
  </si>
  <si>
    <t>Da</t>
  </si>
  <si>
    <t>hdom</t>
  </si>
  <si>
    <t>tilavuus</t>
  </si>
  <si>
    <t>puustonArvo</t>
  </si>
  <si>
    <t>tukki</t>
  </si>
  <si>
    <t>kuitu</t>
  </si>
  <si>
    <t>hukka</t>
  </si>
  <si>
    <t>runko aines</t>
  </si>
  <si>
    <t>runko hukka</t>
  </si>
  <si>
    <t>elävät oksat</t>
  </si>
  <si>
    <t>kuolleet oksat</t>
  </si>
  <si>
    <t>lehdet</t>
  </si>
  <si>
    <t>kannot</t>
  </si>
  <si>
    <t>juuret_karkea</t>
  </si>
  <si>
    <t>juuret_hieno</t>
  </si>
  <si>
    <t>biom_yht</t>
  </si>
  <si>
    <t>hiilivarasto</t>
  </si>
  <si>
    <t>Mustikkasato</t>
  </si>
  <si>
    <t>Puolukkasato</t>
  </si>
  <si>
    <t>Mustikkapeitto</t>
  </si>
  <si>
    <t>Puolukkapeitto</t>
  </si>
  <si>
    <t>Kuolleisuus</t>
  </si>
  <si>
    <t>Tuotos</t>
  </si>
  <si>
    <t>KuollutBiomassa</t>
  </si>
  <si>
    <t>TuotosHiilenä</t>
  </si>
  <si>
    <t>N_ma</t>
  </si>
  <si>
    <t>PPA_ma</t>
  </si>
  <si>
    <t>Hg_ma</t>
  </si>
  <si>
    <t>Dg_ma</t>
  </si>
  <si>
    <t>HDom_ma</t>
  </si>
  <si>
    <t>tilavuus_ma</t>
  </si>
  <si>
    <t>tukki_ma</t>
  </si>
  <si>
    <t>kuitu_ma</t>
  </si>
  <si>
    <t>N_ku</t>
  </si>
  <si>
    <t>PPA_ku</t>
  </si>
  <si>
    <t>Hg_ku</t>
  </si>
  <si>
    <t>Dg_ku</t>
  </si>
  <si>
    <t>HDom_ku</t>
  </si>
  <si>
    <t>tilavuus_ku</t>
  </si>
  <si>
    <t>tukki_ku</t>
  </si>
  <si>
    <t>kuitu_ku</t>
  </si>
  <si>
    <t>N_ra</t>
  </si>
  <si>
    <t>PPA_ra</t>
  </si>
  <si>
    <t>Hg_ra</t>
  </si>
  <si>
    <t>Dg_ra</t>
  </si>
  <si>
    <t>HDom_ra</t>
  </si>
  <si>
    <t>tilavuus_ra</t>
  </si>
  <si>
    <t>tukki_ra</t>
  </si>
  <si>
    <t>kuitu_ra</t>
  </si>
  <si>
    <t>N_hi</t>
  </si>
  <si>
    <t>PPA_hi</t>
  </si>
  <si>
    <t>Hg_hi</t>
  </si>
  <si>
    <t>Dg_hi</t>
  </si>
  <si>
    <t>HDom_hi</t>
  </si>
  <si>
    <t>tilavuus_hi</t>
  </si>
  <si>
    <t>tukki_hi</t>
  </si>
  <si>
    <t>kuitu_hi</t>
  </si>
  <si>
    <t>laho_tilavuus</t>
  </si>
  <si>
    <t>laho_kantomassa</t>
  </si>
  <si>
    <t>laho_juurimassa</t>
  </si>
  <si>
    <t>laho_oksamassa</t>
  </si>
  <si>
    <t>laho_runkomassa</t>
  </si>
  <si>
    <t>laho_massa_yht</t>
  </si>
  <si>
    <t>laho_hiili_yht</t>
  </si>
  <si>
    <t>puusto_hiili_yht</t>
  </si>
  <si>
    <t>diversiteetti</t>
  </si>
  <si>
    <t>Rivi</t>
  </si>
  <si>
    <t>ID</t>
  </si>
  <si>
    <t>Runkoluku</t>
  </si>
  <si>
    <t>puulaji</t>
  </si>
  <si>
    <t>Ika13</t>
  </si>
  <si>
    <t>LPM</t>
  </si>
  <si>
    <t>Pituus</t>
  </si>
  <si>
    <t>Latvussuhde</t>
  </si>
  <si>
    <t>Tilavuus</t>
  </si>
  <si>
    <t>Tukki</t>
  </si>
  <si>
    <t>Pikkutukki</t>
  </si>
  <si>
    <t>Kuitu</t>
  </si>
  <si>
    <t>Hukka</t>
  </si>
  <si>
    <t>KuollutRL</t>
  </si>
  <si>
    <t>Syntytapa</t>
  </si>
  <si>
    <t>runko kuorineen</t>
  </si>
  <si>
    <t>UpdateIndex</t>
  </si>
  <si>
    <t>Tapahtuma</t>
  </si>
  <si>
    <t>Kategoria</t>
  </si>
  <si>
    <t>Yksikkö</t>
  </si>
  <si>
    <t>Yksikköhinta</t>
  </si>
  <si>
    <t>Määrä</t>
  </si>
  <si>
    <t>Hinta</t>
  </si>
  <si>
    <t>NA 1%</t>
  </si>
  <si>
    <t>NA 2%</t>
  </si>
  <si>
    <t>NA 3%</t>
  </si>
  <si>
    <t>NA 4%</t>
  </si>
  <si>
    <t>NA 5%</t>
  </si>
  <si>
    <t>PÄÄTEHAKKUU</t>
  </si>
  <si>
    <t>kuusi, tukki</t>
  </si>
  <si>
    <t>[€/m³]</t>
  </si>
  <si>
    <t>kuusi, kuitu</t>
  </si>
  <si>
    <t>Nykypuusto</t>
  </si>
  <si>
    <t>Seuraavat sukupolvet:</t>
  </si>
  <si>
    <t>Yhteensä:</t>
  </si>
  <si>
    <t>Kantohinnat [€/ha]</t>
  </si>
  <si>
    <t>Ensiharvennus</t>
  </si>
  <si>
    <t>Harvennus</t>
  </si>
  <si>
    <t>Päätehakkuu</t>
  </si>
  <si>
    <t>pikkutukki</t>
  </si>
  <si>
    <t>mänty</t>
  </si>
  <si>
    <t>kuusi</t>
  </si>
  <si>
    <t>rauduskoivu</t>
  </si>
  <si>
    <t>hieskoivu</t>
  </si>
  <si>
    <t>haapa</t>
  </si>
  <si>
    <t>harmaaleppä</t>
  </si>
  <si>
    <t>tervaleppä</t>
  </si>
  <si>
    <t>muu havupuu</t>
  </si>
  <si>
    <t>muu lehtipuu</t>
  </si>
  <si>
    <t>kasvupaikkaluokka</t>
  </si>
  <si>
    <t>pääpuulaji</t>
  </si>
  <si>
    <t>syntytapa</t>
  </si>
  <si>
    <t>pohjoiskoordinaatti</t>
  </si>
  <si>
    <t>itäkoordinaatti</t>
  </si>
  <si>
    <t>korkeus</t>
  </si>
  <si>
    <t>järvisyys</t>
  </si>
  <si>
    <t>merisyys</t>
  </si>
  <si>
    <t>metsikön rakenne</t>
  </si>
  <si>
    <t>jalhy_D_ma</t>
  </si>
  <si>
    <t>jalhy_H_ma</t>
  </si>
  <si>
    <t>jalhy_D_ku</t>
  </si>
  <si>
    <t>jalhy_H_ku</t>
  </si>
  <si>
    <t>jalhy_D_rako</t>
  </si>
  <si>
    <t>jalhy_H_rako</t>
  </si>
  <si>
    <t>kivisyys</t>
  </si>
  <si>
    <t>soistuneisuus</t>
  </si>
  <si>
    <t>kunttaisuus</t>
  </si>
  <si>
    <t>aika harvennuksesta</t>
  </si>
  <si>
    <t>aika lannoistuksesta</t>
  </si>
  <si>
    <t>aika ojituksesta</t>
  </si>
  <si>
    <t>kunta numero</t>
  </si>
  <si>
    <t>pinta-ala</t>
  </si>
  <si>
    <t>ei maanmuokkkausta</t>
  </si>
  <si>
    <t>Eloonjääminen-%</t>
  </si>
  <si>
    <t>Viljelytiheys</t>
  </si>
  <si>
    <t>Viljelty puulaji</t>
  </si>
  <si>
    <t>Puutavaralajien tuotos yhteensä</t>
  </si>
  <si>
    <t>kuolleisuus</t>
  </si>
  <si>
    <t>Puutavaralajin tuotos/vuosi</t>
  </si>
  <si>
    <t>Biomassatuotos</t>
  </si>
  <si>
    <t>Simulointi</t>
  </si>
  <si>
    <t>Biomassatuotos/vuosi</t>
  </si>
  <si>
    <t>Mänty</t>
  </si>
  <si>
    <t>Kuusi</t>
  </si>
  <si>
    <t>Koivu</t>
  </si>
  <si>
    <t>Tukki min.lpm</t>
  </si>
  <si>
    <t>Kuitu min.lpm</t>
  </si>
  <si>
    <t>Kuitu min.pituus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</si>
</sst>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A715-3112-404A-9EDD-3ED58F7D0A65}">
  <dimension ref="A1:BW3"/>
  <sheetViews>
    <sheetView tabSelected="1" topLeftCell="H1" workbookViewId="0">
      <selection activeCell="M10" sqref="M10"/>
    </sheetView>
  </sheetViews>
  <sheetFormatPr defaultRowHeight="15" x14ac:dyDescent="0.25"/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x14ac:dyDescent="0.25">
      <c r="A2">
        <v>1</v>
      </c>
      <c r="B2">
        <v>0</v>
      </c>
      <c r="C2">
        <v>63</v>
      </c>
      <c r="D2">
        <v>697</v>
      </c>
      <c r="E2">
        <v>0.67750108242034901</v>
      </c>
      <c r="F2">
        <v>39.2156982421875</v>
      </c>
      <c r="G2">
        <v>24.8911437988281</v>
      </c>
      <c r="H2">
        <v>28.2493000030518</v>
      </c>
      <c r="I2">
        <v>23.390123367309599</v>
      </c>
      <c r="J2">
        <v>26.253026962280298</v>
      </c>
      <c r="K2">
        <v>29.148393630981399</v>
      </c>
      <c r="L2">
        <v>472.20703125</v>
      </c>
      <c r="M2">
        <v>29643.25</v>
      </c>
      <c r="N2">
        <v>348.28</v>
      </c>
      <c r="O2">
        <v>120.81</v>
      </c>
      <c r="P2">
        <v>3.11231565475464</v>
      </c>
      <c r="Q2">
        <v>194.26400000000001</v>
      </c>
      <c r="R2">
        <v>1.2889999999999999</v>
      </c>
      <c r="S2">
        <v>33.204000000000001</v>
      </c>
      <c r="T2">
        <v>6.5229999999999997</v>
      </c>
      <c r="U2">
        <v>20.335000000000001</v>
      </c>
      <c r="V2">
        <v>12.589</v>
      </c>
      <c r="W2">
        <v>43.56765064716339</v>
      </c>
      <c r="X2">
        <v>1.90234935283661</v>
      </c>
      <c r="Y2">
        <f>SUM(Q2:X2)</f>
        <v>313.67399999999998</v>
      </c>
      <c r="Z2">
        <v>574.96444199999996</v>
      </c>
      <c r="AA2">
        <v>2.0999999046325701</v>
      </c>
      <c r="AB2">
        <v>2.0999999046325701</v>
      </c>
      <c r="AC2">
        <v>2.6349899768829301</v>
      </c>
      <c r="AD2">
        <v>2.1203062534332302</v>
      </c>
      <c r="AE2">
        <v>0</v>
      </c>
      <c r="AF2">
        <v>472.20700073242199</v>
      </c>
      <c r="AG2">
        <v>0</v>
      </c>
      <c r="AH2">
        <v>865.71282958984398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696.9833984375</v>
      </c>
      <c r="AR2">
        <v>39.215705871582003</v>
      </c>
      <c r="AS2">
        <v>24.8911437988281</v>
      </c>
      <c r="AT2">
        <v>28.2493000030518</v>
      </c>
      <c r="AU2">
        <v>29.148393630981399</v>
      </c>
      <c r="AV2">
        <v>472.20700073242199</v>
      </c>
      <c r="AW2">
        <v>377.38333129882801</v>
      </c>
      <c r="AX2">
        <v>91.711402893066406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25.000160217285199</v>
      </c>
      <c r="BP2">
        <v>3.9997119903564502</v>
      </c>
      <c r="BQ2">
        <v>3.2992994785308798</v>
      </c>
      <c r="BR2">
        <v>9.85455226898193</v>
      </c>
      <c r="BS2">
        <v>7.7432765960693404</v>
      </c>
      <c r="BT2">
        <v>24.8968410491943</v>
      </c>
      <c r="BU2">
        <v>45.644207000732401</v>
      </c>
      <c r="BV2">
        <v>578.82269287109398</v>
      </c>
      <c r="BW2">
        <v>23</v>
      </c>
    </row>
    <row r="3" spans="1:75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2.0999999046325701</v>
      </c>
      <c r="AB3">
        <v>2.0999999046325701</v>
      </c>
      <c r="AC3">
        <v>0.50465953350067105</v>
      </c>
      <c r="AD3">
        <v>1.62183654308319</v>
      </c>
      <c r="AE3">
        <v>0</v>
      </c>
      <c r="AF3">
        <v>472.20700073242199</v>
      </c>
      <c r="AG3">
        <v>0</v>
      </c>
      <c r="AH3">
        <v>865.71282958984398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25.000160217285199</v>
      </c>
      <c r="BP3">
        <v>3.9997119903564502</v>
      </c>
      <c r="BQ3">
        <v>3.2992994785308798</v>
      </c>
      <c r="BR3">
        <v>9.85455226898193</v>
      </c>
      <c r="BS3">
        <v>7.7432765960693404</v>
      </c>
      <c r="BT3">
        <v>24.8968410491943</v>
      </c>
      <c r="BU3">
        <v>45.644207000732401</v>
      </c>
      <c r="BV3">
        <v>45.644207000732401</v>
      </c>
      <c r="BW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5A54-7F15-4049-9D89-F0C15D7B734D}">
  <dimension ref="A1:AB31"/>
  <sheetViews>
    <sheetView workbookViewId="0"/>
  </sheetViews>
  <sheetFormatPr defaultRowHeight="15" x14ac:dyDescent="0.25"/>
  <sheetData>
    <row r="1" spans="1:28" x14ac:dyDescent="0.25">
      <c r="A1" t="s">
        <v>75</v>
      </c>
      <c r="B1" t="s">
        <v>0</v>
      </c>
      <c r="C1" t="s">
        <v>1</v>
      </c>
      <c r="D1" t="s">
        <v>76</v>
      </c>
      <c r="E1" t="s">
        <v>77</v>
      </c>
      <c r="F1" t="s">
        <v>78</v>
      </c>
      <c r="G1" t="s">
        <v>2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91</v>
      </c>
    </row>
    <row r="2" spans="1:28" x14ac:dyDescent="0.25">
      <c r="A2">
        <v>0</v>
      </c>
      <c r="B2">
        <v>1</v>
      </c>
      <c r="C2">
        <v>0</v>
      </c>
      <c r="D2">
        <v>30</v>
      </c>
      <c r="E2">
        <v>41.519088745117202</v>
      </c>
      <c r="F2">
        <v>2</v>
      </c>
      <c r="G2">
        <v>63</v>
      </c>
      <c r="H2">
        <v>52</v>
      </c>
      <c r="I2">
        <v>36.025745391845703</v>
      </c>
      <c r="J2">
        <v>29.441713333129901</v>
      </c>
      <c r="K2">
        <v>0.79920178651809703</v>
      </c>
      <c r="L2">
        <v>1.37544965744019</v>
      </c>
      <c r="M2">
        <v>1.1927784681320199</v>
      </c>
      <c r="N2">
        <v>0</v>
      </c>
      <c r="O2">
        <v>0.17883895337581601</v>
      </c>
      <c r="P2">
        <v>3.8322114851325698E-3</v>
      </c>
      <c r="Q2">
        <v>0</v>
      </c>
      <c r="R2">
        <v>1</v>
      </c>
      <c r="S2">
        <v>0.470708578824997</v>
      </c>
      <c r="T2">
        <v>0.46939712762832603</v>
      </c>
      <c r="U2">
        <v>1.31146551575512E-3</v>
      </c>
      <c r="V2">
        <v>0.102117769420147</v>
      </c>
      <c r="W2">
        <v>1.70016661286354E-2</v>
      </c>
      <c r="X2">
        <v>5.3614236414432498E-2</v>
      </c>
      <c r="Y2">
        <v>3.8486707955598803E-2</v>
      </c>
      <c r="Z2">
        <v>0.12973177433013899</v>
      </c>
      <c r="AA2">
        <v>5.0182924605906001E-3</v>
      </c>
      <c r="AB2">
        <v>1</v>
      </c>
    </row>
    <row r="3" spans="1:28" x14ac:dyDescent="0.25">
      <c r="A3">
        <v>1</v>
      </c>
      <c r="B3">
        <v>1</v>
      </c>
      <c r="C3">
        <v>0</v>
      </c>
      <c r="D3">
        <v>29</v>
      </c>
      <c r="E3">
        <v>39.288818359375</v>
      </c>
      <c r="F3">
        <v>2</v>
      </c>
      <c r="G3">
        <v>63</v>
      </c>
      <c r="H3">
        <v>52</v>
      </c>
      <c r="I3">
        <v>33.871055603027301</v>
      </c>
      <c r="J3">
        <v>29.163026809692401</v>
      </c>
      <c r="K3">
        <v>0.78683310747146595</v>
      </c>
      <c r="L3">
        <v>1.2344053983688399</v>
      </c>
      <c r="M3">
        <v>1.06132888793945</v>
      </c>
      <c r="N3">
        <v>0</v>
      </c>
      <c r="O3">
        <v>0.16912725567817699</v>
      </c>
      <c r="P3">
        <v>3.9492924697697197E-3</v>
      </c>
      <c r="Q3">
        <v>0</v>
      </c>
      <c r="R3">
        <v>1</v>
      </c>
      <c r="S3">
        <v>0.42967548966407798</v>
      </c>
      <c r="T3">
        <v>0.42830079793930098</v>
      </c>
      <c r="U3">
        <v>1.3746813638135799E-3</v>
      </c>
      <c r="V3">
        <v>8.7785340845584897E-2</v>
      </c>
      <c r="W3">
        <v>1.5617448836565E-2</v>
      </c>
      <c r="X3">
        <v>4.8717536032199901E-2</v>
      </c>
      <c r="Y3">
        <v>3.2801639288663899E-2</v>
      </c>
      <c r="Z3">
        <v>0.112579979002476</v>
      </c>
      <c r="AA3">
        <v>4.5599616132676601E-3</v>
      </c>
      <c r="AB3">
        <v>1</v>
      </c>
    </row>
    <row r="4" spans="1:28" x14ac:dyDescent="0.25">
      <c r="A4">
        <v>2</v>
      </c>
      <c r="B4">
        <v>1</v>
      </c>
      <c r="C4">
        <v>0</v>
      </c>
      <c r="D4">
        <v>28</v>
      </c>
      <c r="E4">
        <v>37.100105285644503</v>
      </c>
      <c r="F4">
        <v>2</v>
      </c>
      <c r="G4">
        <v>63</v>
      </c>
      <c r="H4">
        <v>52</v>
      </c>
      <c r="I4">
        <v>32.455074310302699</v>
      </c>
      <c r="J4">
        <v>28.483894348144499</v>
      </c>
      <c r="K4">
        <v>0.77616131305694602</v>
      </c>
      <c r="L4">
        <v>1.1208978891372701</v>
      </c>
      <c r="M4">
        <v>0.955677330493927</v>
      </c>
      <c r="N4">
        <v>0</v>
      </c>
      <c r="O4">
        <v>0.16119775176048301</v>
      </c>
      <c r="P4">
        <v>4.0227565914392497E-3</v>
      </c>
      <c r="Q4">
        <v>0</v>
      </c>
      <c r="R4">
        <v>1</v>
      </c>
      <c r="S4">
        <v>0.39448302984237699</v>
      </c>
      <c r="T4">
        <v>0.39306727051734902</v>
      </c>
      <c r="U4">
        <v>1.41574814915657E-3</v>
      </c>
      <c r="V4">
        <v>7.8430369496345506E-2</v>
      </c>
      <c r="W4">
        <v>1.44467577338219E-2</v>
      </c>
      <c r="X4">
        <v>4.4842995703220402E-2</v>
      </c>
      <c r="Y4">
        <v>2.9329784214496599E-2</v>
      </c>
      <c r="Z4">
        <v>0.101923868060112</v>
      </c>
      <c r="AA4">
        <v>4.1973046027123902E-3</v>
      </c>
      <c r="AB4">
        <v>1</v>
      </c>
    </row>
    <row r="5" spans="1:28" x14ac:dyDescent="0.25">
      <c r="A5">
        <v>3</v>
      </c>
      <c r="B5">
        <v>1</v>
      </c>
      <c r="C5">
        <v>0</v>
      </c>
      <c r="D5">
        <v>27</v>
      </c>
      <c r="E5">
        <v>34.952915191650398</v>
      </c>
      <c r="F5">
        <v>2</v>
      </c>
      <c r="G5">
        <v>63</v>
      </c>
      <c r="H5">
        <v>52</v>
      </c>
      <c r="I5">
        <v>31.278018951416001</v>
      </c>
      <c r="J5">
        <v>27.705076217651399</v>
      </c>
      <c r="K5">
        <v>0.76678645610809304</v>
      </c>
      <c r="L5">
        <v>1.0214546918869001</v>
      </c>
      <c r="M5">
        <v>0.86436641216278098</v>
      </c>
      <c r="N5">
        <v>0</v>
      </c>
      <c r="O5">
        <v>0.15300732851028401</v>
      </c>
      <c r="P5">
        <v>4.0809866040945096E-3</v>
      </c>
      <c r="Q5">
        <v>0</v>
      </c>
      <c r="R5">
        <v>1</v>
      </c>
      <c r="S5">
        <v>0.36275616288185097</v>
      </c>
      <c r="T5">
        <v>0.36130684614181502</v>
      </c>
      <c r="U5">
        <v>1.44930859096348E-3</v>
      </c>
      <c r="V5">
        <v>7.0954531431198106E-2</v>
      </c>
      <c r="W5">
        <v>1.33912935853004E-2</v>
      </c>
      <c r="X5">
        <v>4.1479893028736101E-2</v>
      </c>
      <c r="Y5">
        <v>2.6605399325490001E-2</v>
      </c>
      <c r="Z5">
        <v>9.3452401459217099E-2</v>
      </c>
      <c r="AA5">
        <v>3.882517805323E-3</v>
      </c>
      <c r="AB5">
        <v>1</v>
      </c>
    </row>
    <row r="6" spans="1:28" x14ac:dyDescent="0.25">
      <c r="A6">
        <v>4</v>
      </c>
      <c r="B6">
        <v>1</v>
      </c>
      <c r="C6">
        <v>0</v>
      </c>
      <c r="D6">
        <v>26</v>
      </c>
      <c r="E6">
        <v>34.764450073242202</v>
      </c>
      <c r="F6">
        <v>2</v>
      </c>
      <c r="G6">
        <v>63</v>
      </c>
      <c r="H6">
        <v>52</v>
      </c>
      <c r="I6">
        <v>30.24680519104</v>
      </c>
      <c r="J6">
        <v>26.9127006530762</v>
      </c>
      <c r="K6">
        <v>0.75828003883361805</v>
      </c>
      <c r="L6">
        <v>0.93411135673522905</v>
      </c>
      <c r="M6">
        <v>0.78408056497573797</v>
      </c>
      <c r="N6">
        <v>0</v>
      </c>
      <c r="O6">
        <v>0.14589843153953599</v>
      </c>
      <c r="P6">
        <v>4.1323476471006896E-3</v>
      </c>
      <c r="Q6">
        <v>0</v>
      </c>
      <c r="R6">
        <v>1</v>
      </c>
      <c r="S6">
        <v>0.33435767889022799</v>
      </c>
      <c r="T6">
        <v>0.33287855982780501</v>
      </c>
      <c r="U6">
        <v>1.4791408320888901E-3</v>
      </c>
      <c r="V6">
        <v>6.4695410430431394E-2</v>
      </c>
      <c r="W6">
        <v>1.24429380521178E-2</v>
      </c>
      <c r="X6">
        <v>3.8517247885465601E-2</v>
      </c>
      <c r="Y6">
        <v>2.4339988827705401E-2</v>
      </c>
      <c r="Z6">
        <v>8.6326867341995198E-2</v>
      </c>
      <c r="AA6">
        <v>3.6052141804248099E-3</v>
      </c>
      <c r="AB6">
        <v>1</v>
      </c>
    </row>
    <row r="7" spans="1:28" x14ac:dyDescent="0.25">
      <c r="A7">
        <v>5</v>
      </c>
      <c r="B7">
        <v>1</v>
      </c>
      <c r="C7">
        <v>0</v>
      </c>
      <c r="D7">
        <v>25</v>
      </c>
      <c r="E7">
        <v>32.640224456787102</v>
      </c>
      <c r="F7">
        <v>2</v>
      </c>
      <c r="G7">
        <v>63</v>
      </c>
      <c r="H7">
        <v>52</v>
      </c>
      <c r="I7">
        <v>29.323764801025401</v>
      </c>
      <c r="J7">
        <v>26.140830993652301</v>
      </c>
      <c r="K7">
        <v>0.75051784515380904</v>
      </c>
      <c r="L7">
        <v>0.85725313425064098</v>
      </c>
      <c r="M7">
        <v>0.71289169788360596</v>
      </c>
      <c r="N7">
        <v>0</v>
      </c>
      <c r="O7">
        <v>0.14018075168132799</v>
      </c>
      <c r="P7">
        <v>4.1807126253843299E-3</v>
      </c>
      <c r="Q7">
        <v>0</v>
      </c>
      <c r="R7">
        <v>1</v>
      </c>
      <c r="S7">
        <v>0.30899941921234098</v>
      </c>
      <c r="T7">
        <v>0.307492434978485</v>
      </c>
      <c r="U7">
        <v>1.50695012416691E-3</v>
      </c>
      <c r="V7">
        <v>5.93548193573952E-2</v>
      </c>
      <c r="W7">
        <v>1.15933213382959E-2</v>
      </c>
      <c r="X7">
        <v>3.5897471010685002E-2</v>
      </c>
      <c r="Y7">
        <v>2.2408777847886099E-2</v>
      </c>
      <c r="Z7">
        <v>8.0188594758510603E-2</v>
      </c>
      <c r="AA7">
        <v>3.3600030001252898E-3</v>
      </c>
      <c r="AB7">
        <v>1</v>
      </c>
    </row>
    <row r="8" spans="1:28" x14ac:dyDescent="0.25">
      <c r="A8">
        <v>6</v>
      </c>
      <c r="B8">
        <v>1</v>
      </c>
      <c r="C8">
        <v>0</v>
      </c>
      <c r="D8">
        <v>24</v>
      </c>
      <c r="E8">
        <v>32.405166625976598</v>
      </c>
      <c r="F8">
        <v>2</v>
      </c>
      <c r="G8">
        <v>63</v>
      </c>
      <c r="H8">
        <v>52</v>
      </c>
      <c r="I8">
        <v>28.506769180297901</v>
      </c>
      <c r="J8">
        <v>25.422864913940401</v>
      </c>
      <c r="K8">
        <v>0.74342602491378795</v>
      </c>
      <c r="L8">
        <v>0.79113155603408802</v>
      </c>
      <c r="M8">
        <v>0.654097199440002</v>
      </c>
      <c r="N8">
        <v>0</v>
      </c>
      <c r="O8">
        <v>0.13281096518039701</v>
      </c>
      <c r="P8">
        <v>4.2233960703015301E-3</v>
      </c>
      <c r="Q8">
        <v>0</v>
      </c>
      <c r="R8">
        <v>1</v>
      </c>
      <c r="S8">
        <v>0.28692394495010398</v>
      </c>
      <c r="T8">
        <v>0.28539222478866599</v>
      </c>
      <c r="U8">
        <v>1.5317216748371701E-3</v>
      </c>
      <c r="V8">
        <v>5.4837413132190697E-2</v>
      </c>
      <c r="W8">
        <v>1.08506288379431E-2</v>
      </c>
      <c r="X8">
        <v>3.36195230484009E-2</v>
      </c>
      <c r="Y8">
        <v>2.0775649696588499E-2</v>
      </c>
      <c r="Z8">
        <v>7.49477818608284E-2</v>
      </c>
      <c r="AA8">
        <v>3.14678717404604E-3</v>
      </c>
      <c r="AB8">
        <v>1</v>
      </c>
    </row>
    <row r="9" spans="1:28" x14ac:dyDescent="0.25">
      <c r="A9">
        <v>7</v>
      </c>
      <c r="B9">
        <v>1</v>
      </c>
      <c r="C9">
        <v>0</v>
      </c>
      <c r="D9">
        <v>23</v>
      </c>
      <c r="E9">
        <v>30.857303619384801</v>
      </c>
      <c r="F9">
        <v>2</v>
      </c>
      <c r="G9">
        <v>63</v>
      </c>
      <c r="H9">
        <v>52</v>
      </c>
      <c r="I9">
        <v>27.7728881835938</v>
      </c>
      <c r="J9">
        <v>24.770528793335</v>
      </c>
      <c r="K9">
        <v>0.73686146736144997</v>
      </c>
      <c r="L9">
        <v>0.73418176174163796</v>
      </c>
      <c r="M9">
        <v>0.598652303218842</v>
      </c>
      <c r="N9">
        <v>0</v>
      </c>
      <c r="O9">
        <v>0.13126395642757399</v>
      </c>
      <c r="P9">
        <v>4.2654727585613702E-3</v>
      </c>
      <c r="Q9">
        <v>0</v>
      </c>
      <c r="R9">
        <v>1</v>
      </c>
      <c r="S9">
        <v>0.26773533225059498</v>
      </c>
      <c r="T9">
        <v>0.266179829835892</v>
      </c>
      <c r="U9">
        <v>1.5554972924292101E-3</v>
      </c>
      <c r="V9">
        <v>5.0954256206750898E-2</v>
      </c>
      <c r="W9">
        <v>1.02016292512417E-2</v>
      </c>
      <c r="X9">
        <v>3.1626142561435699E-2</v>
      </c>
      <c r="Y9">
        <v>1.9369659945368801E-2</v>
      </c>
      <c r="Z9">
        <v>7.0396184921264704E-2</v>
      </c>
      <c r="AA9">
        <v>2.9602069407701501E-3</v>
      </c>
      <c r="AB9">
        <v>1</v>
      </c>
    </row>
    <row r="10" spans="1:28" x14ac:dyDescent="0.25">
      <c r="A10">
        <v>8</v>
      </c>
      <c r="B10">
        <v>1</v>
      </c>
      <c r="C10">
        <v>0</v>
      </c>
      <c r="D10">
        <v>22</v>
      </c>
      <c r="E10">
        <v>30.011196136474599</v>
      </c>
      <c r="F10">
        <v>2</v>
      </c>
      <c r="G10">
        <v>63</v>
      </c>
      <c r="H10">
        <v>52</v>
      </c>
      <c r="I10">
        <v>27.0957145690918</v>
      </c>
      <c r="J10">
        <v>24.167665481567401</v>
      </c>
      <c r="K10">
        <v>0.730834901332855</v>
      </c>
      <c r="L10">
        <v>0.68383425474166903</v>
      </c>
      <c r="M10">
        <v>0.55385601520538297</v>
      </c>
      <c r="N10">
        <v>0</v>
      </c>
      <c r="O10">
        <v>0.12567190825939201</v>
      </c>
      <c r="P10">
        <v>4.3063247576355899E-3</v>
      </c>
      <c r="Q10">
        <v>0</v>
      </c>
      <c r="R10">
        <v>1</v>
      </c>
      <c r="S10">
        <v>0.25063475966453602</v>
      </c>
      <c r="T10">
        <v>0.24905642867088301</v>
      </c>
      <c r="U10">
        <v>1.5783278504386501E-3</v>
      </c>
      <c r="V10">
        <v>4.7531425952911398E-2</v>
      </c>
      <c r="W10">
        <v>9.6206832677125896E-3</v>
      </c>
      <c r="X10">
        <v>2.98462323844433E-2</v>
      </c>
      <c r="Y10">
        <v>1.81234274059534E-2</v>
      </c>
      <c r="Z10">
        <v>6.6328883171081501E-2</v>
      </c>
      <c r="AA10">
        <v>2.7936073020100598E-3</v>
      </c>
      <c r="AB10">
        <v>1</v>
      </c>
    </row>
    <row r="11" spans="1:28" x14ac:dyDescent="0.25">
      <c r="A11">
        <v>9</v>
      </c>
      <c r="B11">
        <v>1</v>
      </c>
      <c r="C11">
        <v>0</v>
      </c>
      <c r="D11">
        <v>21</v>
      </c>
      <c r="E11">
        <v>28.475864410400401</v>
      </c>
      <c r="F11">
        <v>2</v>
      </c>
      <c r="G11">
        <v>63</v>
      </c>
      <c r="H11">
        <v>52</v>
      </c>
      <c r="I11">
        <v>26.4669189453125</v>
      </c>
      <c r="J11">
        <v>23.607624053955099</v>
      </c>
      <c r="K11">
        <v>0.72529363632202204</v>
      </c>
      <c r="L11">
        <v>0.63905841112136796</v>
      </c>
      <c r="M11">
        <v>0.50764739513397195</v>
      </c>
      <c r="N11">
        <v>0</v>
      </c>
      <c r="O11">
        <v>0.127065375447273</v>
      </c>
      <c r="P11">
        <v>4.3456633575260596E-3</v>
      </c>
      <c r="Q11">
        <v>0</v>
      </c>
      <c r="R11">
        <v>1</v>
      </c>
      <c r="S11">
        <v>0.235316887497902</v>
      </c>
      <c r="T11">
        <v>0.233716711401939</v>
      </c>
      <c r="U11">
        <v>1.60017912276089E-3</v>
      </c>
      <c r="V11">
        <v>4.44904267787933E-2</v>
      </c>
      <c r="W11">
        <v>9.0969791635870899E-3</v>
      </c>
      <c r="X11">
        <v>2.82458886504173E-2</v>
      </c>
      <c r="Y11">
        <v>1.7010031268000599E-2</v>
      </c>
      <c r="Z11">
        <v>6.2667094171047197E-2</v>
      </c>
      <c r="AA11">
        <v>2.6438150089234101E-3</v>
      </c>
      <c r="AB11">
        <v>1</v>
      </c>
    </row>
    <row r="12" spans="1:28" x14ac:dyDescent="0.25">
      <c r="A12">
        <v>10</v>
      </c>
      <c r="B12">
        <v>1</v>
      </c>
      <c r="C12">
        <v>0</v>
      </c>
      <c r="D12">
        <v>20</v>
      </c>
      <c r="E12">
        <v>28.132673263549801</v>
      </c>
      <c r="F12">
        <v>2</v>
      </c>
      <c r="G12">
        <v>63</v>
      </c>
      <c r="H12">
        <v>52</v>
      </c>
      <c r="I12">
        <v>25.872825622558601</v>
      </c>
      <c r="J12">
        <v>23.085048675537099</v>
      </c>
      <c r="K12">
        <v>0.72015428543090798</v>
      </c>
      <c r="L12">
        <v>0.59861928224563599</v>
      </c>
      <c r="M12">
        <v>0.470348060131073</v>
      </c>
      <c r="N12">
        <v>0</v>
      </c>
      <c r="O12">
        <v>0.123885177075863</v>
      </c>
      <c r="P12">
        <v>4.3860492296516904E-3</v>
      </c>
      <c r="Q12">
        <v>0</v>
      </c>
      <c r="R12">
        <v>1</v>
      </c>
      <c r="S12">
        <v>0.22139364480972301</v>
      </c>
      <c r="T12">
        <v>0.21977150440216101</v>
      </c>
      <c r="U12">
        <v>1.6221385449171101E-3</v>
      </c>
      <c r="V12">
        <v>4.1739881038665799E-2</v>
      </c>
      <c r="W12">
        <v>8.6189052090048807E-3</v>
      </c>
      <c r="X12">
        <v>2.6786232367157901E-2</v>
      </c>
      <c r="Y12">
        <v>1.59967057406902E-2</v>
      </c>
      <c r="Z12">
        <v>5.9309836477041203E-2</v>
      </c>
      <c r="AA12">
        <v>2.50719138421118E-3</v>
      </c>
      <c r="AB12">
        <v>1</v>
      </c>
    </row>
    <row r="13" spans="1:28" x14ac:dyDescent="0.25">
      <c r="A13">
        <v>11</v>
      </c>
      <c r="B13">
        <v>1</v>
      </c>
      <c r="C13">
        <v>0</v>
      </c>
      <c r="D13">
        <v>19</v>
      </c>
      <c r="E13">
        <v>27.221401214599599</v>
      </c>
      <c r="F13">
        <v>2</v>
      </c>
      <c r="G13">
        <v>63</v>
      </c>
      <c r="H13">
        <v>52</v>
      </c>
      <c r="I13">
        <v>25.305294036865199</v>
      </c>
      <c r="J13">
        <v>22.5995197296143</v>
      </c>
      <c r="K13">
        <v>0.71532952785491899</v>
      </c>
      <c r="L13">
        <v>0.56192702054977395</v>
      </c>
      <c r="M13">
        <v>0.43576633930206299</v>
      </c>
      <c r="N13">
        <v>0</v>
      </c>
      <c r="O13">
        <v>0.12173307687044101</v>
      </c>
      <c r="P13">
        <v>4.4276318512857004E-3</v>
      </c>
      <c r="Q13">
        <v>0</v>
      </c>
      <c r="R13">
        <v>1</v>
      </c>
      <c r="S13">
        <v>0.208690881729126</v>
      </c>
      <c r="T13">
        <v>0.207046538591385</v>
      </c>
      <c r="U13">
        <v>1.64435303304344E-3</v>
      </c>
      <c r="V13">
        <v>3.9221215993165998E-2</v>
      </c>
      <c r="W13">
        <v>8.1801833584904705E-3</v>
      </c>
      <c r="X13">
        <v>2.5442648679018E-2</v>
      </c>
      <c r="Y13">
        <v>1.50635791942477E-2</v>
      </c>
      <c r="Z13">
        <v>5.6196309626102399E-2</v>
      </c>
      <c r="AA13">
        <v>2.3814318701624901E-3</v>
      </c>
      <c r="AB13">
        <v>1</v>
      </c>
    </row>
    <row r="14" spans="1:28" x14ac:dyDescent="0.25">
      <c r="A14">
        <v>12</v>
      </c>
      <c r="B14">
        <v>1</v>
      </c>
      <c r="C14">
        <v>0</v>
      </c>
      <c r="D14">
        <v>18</v>
      </c>
      <c r="E14">
        <v>25.693496704101602</v>
      </c>
      <c r="F14">
        <v>2</v>
      </c>
      <c r="G14">
        <v>63</v>
      </c>
      <c r="H14">
        <v>52</v>
      </c>
      <c r="I14">
        <v>24.780124664306602</v>
      </c>
      <c r="J14">
        <v>22.197029113769499</v>
      </c>
      <c r="K14">
        <v>0.71089416742324796</v>
      </c>
      <c r="L14">
        <v>0.53057676553726196</v>
      </c>
      <c r="M14">
        <v>0.41023689508438099</v>
      </c>
      <c r="N14">
        <v>0</v>
      </c>
      <c r="O14">
        <v>0.115868739783764</v>
      </c>
      <c r="P14">
        <v>4.4711558148264902E-3</v>
      </c>
      <c r="Q14">
        <v>0</v>
      </c>
      <c r="R14">
        <v>1</v>
      </c>
      <c r="S14">
        <v>0.197805881500244</v>
      </c>
      <c r="T14">
        <v>0.19613899290561701</v>
      </c>
      <c r="U14">
        <v>1.66690477635711E-3</v>
      </c>
      <c r="V14">
        <v>3.6982316523790401E-2</v>
      </c>
      <c r="W14">
        <v>7.80257163569331E-3</v>
      </c>
      <c r="X14">
        <v>2.42603253573179E-2</v>
      </c>
      <c r="Y14">
        <v>1.42303146421909E-2</v>
      </c>
      <c r="Z14">
        <v>5.3397055715322501E-2</v>
      </c>
      <c r="AA14">
        <v>2.2707663010805802E-3</v>
      </c>
      <c r="AB14">
        <v>1</v>
      </c>
    </row>
    <row r="15" spans="1:28" x14ac:dyDescent="0.25">
      <c r="A15">
        <v>13</v>
      </c>
      <c r="B15">
        <v>1</v>
      </c>
      <c r="C15">
        <v>0</v>
      </c>
      <c r="D15">
        <v>17</v>
      </c>
      <c r="E15">
        <v>25.2530403137207</v>
      </c>
      <c r="F15">
        <v>2</v>
      </c>
      <c r="G15">
        <v>63</v>
      </c>
      <c r="H15">
        <v>52</v>
      </c>
      <c r="I15">
        <v>24.1354274749756</v>
      </c>
      <c r="J15">
        <v>21.742094039916999</v>
      </c>
      <c r="K15">
        <v>0.70679968595504805</v>
      </c>
      <c r="L15">
        <v>0.494703710079193</v>
      </c>
      <c r="M15">
        <v>0.37635073065757801</v>
      </c>
      <c r="N15">
        <v>0</v>
      </c>
      <c r="O15">
        <v>0.11382313817739501</v>
      </c>
      <c r="P15">
        <v>4.5298440381884601E-3</v>
      </c>
      <c r="Q15">
        <v>0</v>
      </c>
      <c r="R15">
        <v>1</v>
      </c>
      <c r="S15">
        <v>0.18529954552650499</v>
      </c>
      <c r="T15">
        <v>0.183602809906006</v>
      </c>
      <c r="U15">
        <v>1.69672863557935E-3</v>
      </c>
      <c r="V15">
        <v>3.4409213811159099E-2</v>
      </c>
      <c r="W15">
        <v>7.3660016059875497E-3</v>
      </c>
      <c r="X15">
        <v>2.2920565679669401E-2</v>
      </c>
      <c r="Y15">
        <v>1.32468752563E-2</v>
      </c>
      <c r="Z15">
        <v>5.0068788230419201E-2</v>
      </c>
      <c r="AA15">
        <v>2.1453648805618299E-3</v>
      </c>
      <c r="AB15">
        <v>1</v>
      </c>
    </row>
    <row r="16" spans="1:28" x14ac:dyDescent="0.25">
      <c r="A16">
        <v>14</v>
      </c>
      <c r="B16">
        <v>1</v>
      </c>
      <c r="C16">
        <v>0</v>
      </c>
      <c r="D16">
        <v>16</v>
      </c>
      <c r="E16">
        <v>23.248388290405298</v>
      </c>
      <c r="F16">
        <v>2</v>
      </c>
      <c r="G16">
        <v>63</v>
      </c>
      <c r="H16">
        <v>52</v>
      </c>
      <c r="I16">
        <v>23.658077239990199</v>
      </c>
      <c r="J16">
        <v>21.381254196166999</v>
      </c>
      <c r="K16">
        <v>0.70305585861206099</v>
      </c>
      <c r="L16">
        <v>0.468533486127853</v>
      </c>
      <c r="M16">
        <v>0.34721854329109197</v>
      </c>
      <c r="N16">
        <v>0</v>
      </c>
      <c r="O16">
        <v>0.11674035340547601</v>
      </c>
      <c r="P16">
        <v>4.5746015384793299E-3</v>
      </c>
      <c r="Q16">
        <v>0</v>
      </c>
      <c r="R16">
        <v>1</v>
      </c>
      <c r="S16">
        <v>0.17610543966293299</v>
      </c>
      <c r="T16">
        <v>0.17438600957393599</v>
      </c>
      <c r="U16">
        <v>1.7194336978718599E-3</v>
      </c>
      <c r="V16">
        <v>3.2543547451496103E-2</v>
      </c>
      <c r="W16">
        <v>7.0427716709673396E-3</v>
      </c>
      <c r="X16">
        <v>2.19127647578716E-2</v>
      </c>
      <c r="Y16">
        <v>1.25465672463179E-2</v>
      </c>
      <c r="Z16">
        <v>4.7681454569101299E-2</v>
      </c>
      <c r="AA16">
        <v>2.0510347094386799E-3</v>
      </c>
      <c r="AB16">
        <v>1</v>
      </c>
    </row>
    <row r="17" spans="1:28" x14ac:dyDescent="0.25">
      <c r="A17">
        <v>15</v>
      </c>
      <c r="B17">
        <v>1</v>
      </c>
      <c r="C17">
        <v>0</v>
      </c>
      <c r="D17">
        <v>15</v>
      </c>
      <c r="E17">
        <v>22.775791168212901</v>
      </c>
      <c r="F17">
        <v>2</v>
      </c>
      <c r="G17">
        <v>63</v>
      </c>
      <c r="H17">
        <v>52</v>
      </c>
      <c r="I17">
        <v>23.202478408813501</v>
      </c>
      <c r="J17">
        <v>21.035917282104499</v>
      </c>
      <c r="K17">
        <v>0.69962722063064597</v>
      </c>
      <c r="L17">
        <v>0.44429275393486001</v>
      </c>
      <c r="M17">
        <v>0.32711628079414401</v>
      </c>
      <c r="N17">
        <v>0</v>
      </c>
      <c r="O17">
        <v>0.112556673586369</v>
      </c>
      <c r="P17">
        <v>4.6197916381061103E-3</v>
      </c>
      <c r="Q17">
        <v>0</v>
      </c>
      <c r="R17">
        <v>1</v>
      </c>
      <c r="S17">
        <v>0.16754482686519601</v>
      </c>
      <c r="T17">
        <v>0.16580268740654</v>
      </c>
      <c r="U17">
        <v>1.74214446451515E-3</v>
      </c>
      <c r="V17">
        <v>3.0828965827822699E-2</v>
      </c>
      <c r="W17">
        <v>6.7411372438073202E-3</v>
      </c>
      <c r="X17">
        <v>2.0976688712835301E-2</v>
      </c>
      <c r="Y17">
        <v>1.1900088749826E-2</v>
      </c>
      <c r="Z17">
        <v>4.5464195311069502E-2</v>
      </c>
      <c r="AA17">
        <v>1.9634179770946498E-3</v>
      </c>
      <c r="AB17">
        <v>1</v>
      </c>
    </row>
    <row r="18" spans="1:28" x14ac:dyDescent="0.25">
      <c r="A18">
        <v>16</v>
      </c>
      <c r="B18">
        <v>1</v>
      </c>
      <c r="C18">
        <v>0</v>
      </c>
      <c r="D18">
        <v>14</v>
      </c>
      <c r="E18">
        <v>22.2617073059082</v>
      </c>
      <c r="F18">
        <v>2</v>
      </c>
      <c r="G18">
        <v>63</v>
      </c>
      <c r="H18">
        <v>52</v>
      </c>
      <c r="I18">
        <v>22.760698318481399</v>
      </c>
      <c r="J18">
        <v>20.698974609375</v>
      </c>
      <c r="K18">
        <v>0.69638454914092995</v>
      </c>
      <c r="L18">
        <v>0.42153152823448198</v>
      </c>
      <c r="M18">
        <v>0.30252972245216397</v>
      </c>
      <c r="N18">
        <v>0</v>
      </c>
      <c r="O18">
        <v>0.11433694511652</v>
      </c>
      <c r="P18">
        <v>4.6648657880723502E-3</v>
      </c>
      <c r="Q18">
        <v>0</v>
      </c>
      <c r="R18">
        <v>1</v>
      </c>
      <c r="S18">
        <v>0.15946805477142301</v>
      </c>
      <c r="T18">
        <v>0.15770329535007499</v>
      </c>
      <c r="U18">
        <v>1.7647482454776801E-3</v>
      </c>
      <c r="V18">
        <v>2.92245149612427E-2</v>
      </c>
      <c r="W18">
        <v>6.4546987414360098E-3</v>
      </c>
      <c r="X18">
        <v>2.0090077072382001E-2</v>
      </c>
      <c r="Y18">
        <v>1.1293520219623999E-2</v>
      </c>
      <c r="Z18">
        <v>4.3371420353650998E-2</v>
      </c>
      <c r="AA18">
        <v>1.8804311985149999E-3</v>
      </c>
      <c r="AB18">
        <v>1</v>
      </c>
    </row>
    <row r="19" spans="1:28" x14ac:dyDescent="0.25">
      <c r="A19">
        <v>17</v>
      </c>
      <c r="B19">
        <v>1</v>
      </c>
      <c r="C19">
        <v>0</v>
      </c>
      <c r="D19">
        <v>13</v>
      </c>
      <c r="E19">
        <v>20.3182487487793</v>
      </c>
      <c r="F19">
        <v>2</v>
      </c>
      <c r="G19">
        <v>63</v>
      </c>
      <c r="H19">
        <v>52</v>
      </c>
      <c r="I19">
        <v>22.335054397583001</v>
      </c>
      <c r="J19">
        <v>20.373905181884801</v>
      </c>
      <c r="K19">
        <v>0.69341802597045898</v>
      </c>
      <c r="L19">
        <v>0.400275439023972</v>
      </c>
      <c r="M19">
        <v>0.28476071357727001</v>
      </c>
      <c r="N19">
        <v>0</v>
      </c>
      <c r="O19">
        <v>0.110803313553333</v>
      </c>
      <c r="P19">
        <v>4.7114207409322297E-3</v>
      </c>
      <c r="Q19">
        <v>0</v>
      </c>
      <c r="R19">
        <v>1</v>
      </c>
      <c r="S19">
        <v>0.151890218257904</v>
      </c>
      <c r="T19">
        <v>0.15010240674018899</v>
      </c>
      <c r="U19">
        <v>1.78781582508236E-3</v>
      </c>
      <c r="V19">
        <v>2.7735011652112E-2</v>
      </c>
      <c r="W19">
        <v>6.1849183402955497E-3</v>
      </c>
      <c r="X19">
        <v>1.9258808344602599E-2</v>
      </c>
      <c r="Y19">
        <v>1.07278972864151E-2</v>
      </c>
      <c r="Z19">
        <v>4.1408453136682503E-2</v>
      </c>
      <c r="AA19">
        <v>1.8026245525106801E-3</v>
      </c>
      <c r="AB19">
        <v>1</v>
      </c>
    </row>
    <row r="20" spans="1:28" x14ac:dyDescent="0.25">
      <c r="A20">
        <v>18</v>
      </c>
      <c r="B20">
        <v>1</v>
      </c>
      <c r="C20">
        <v>0</v>
      </c>
      <c r="D20">
        <v>12</v>
      </c>
      <c r="E20">
        <v>19.776523590087901</v>
      </c>
      <c r="F20">
        <v>2</v>
      </c>
      <c r="G20">
        <v>63</v>
      </c>
      <c r="H20">
        <v>52</v>
      </c>
      <c r="I20">
        <v>21.945371627807599</v>
      </c>
      <c r="J20">
        <v>20.074155807495099</v>
      </c>
      <c r="K20">
        <v>0.69071322679519698</v>
      </c>
      <c r="L20">
        <v>0.38128703832626298</v>
      </c>
      <c r="M20">
        <v>0.268560111522675</v>
      </c>
      <c r="N20">
        <v>0</v>
      </c>
      <c r="O20">
        <v>0.10797175765037501</v>
      </c>
      <c r="P20">
        <v>4.7551742754876596E-3</v>
      </c>
      <c r="Q20">
        <v>0</v>
      </c>
      <c r="R20">
        <v>1</v>
      </c>
      <c r="S20">
        <v>0.145088985562325</v>
      </c>
      <c r="T20">
        <v>0.14327952265739399</v>
      </c>
      <c r="U20">
        <v>1.8094594124704599E-3</v>
      </c>
      <c r="V20">
        <v>2.64141876250505E-2</v>
      </c>
      <c r="W20">
        <v>5.9427157975733298E-3</v>
      </c>
      <c r="X20">
        <v>1.8512299284339E-2</v>
      </c>
      <c r="Y20">
        <v>1.02260783314705E-2</v>
      </c>
      <c r="Z20">
        <v>3.9657242596149403E-2</v>
      </c>
      <c r="AA20">
        <v>1.7327512614428999E-3</v>
      </c>
      <c r="AB20">
        <v>1</v>
      </c>
    </row>
    <row r="21" spans="1:28" x14ac:dyDescent="0.25">
      <c r="A21">
        <v>19</v>
      </c>
      <c r="B21">
        <v>1</v>
      </c>
      <c r="C21">
        <v>0</v>
      </c>
      <c r="D21">
        <v>11</v>
      </c>
      <c r="E21">
        <v>18.2611083984375</v>
      </c>
      <c r="F21">
        <v>2</v>
      </c>
      <c r="G21">
        <v>63</v>
      </c>
      <c r="H21">
        <v>52</v>
      </c>
      <c r="I21">
        <v>21.31618309021</v>
      </c>
      <c r="J21">
        <v>19.628200531005898</v>
      </c>
      <c r="K21">
        <v>0.68824315071106001</v>
      </c>
      <c r="L21">
        <v>0.352866381406784</v>
      </c>
      <c r="M21">
        <v>0.23606511950492901</v>
      </c>
      <c r="N21">
        <v>0</v>
      </c>
      <c r="O21">
        <v>0.111968539655209</v>
      </c>
      <c r="P21">
        <v>4.83271852135658E-3</v>
      </c>
      <c r="Q21">
        <v>0</v>
      </c>
      <c r="R21">
        <v>1</v>
      </c>
      <c r="S21">
        <v>0.13487817347049699</v>
      </c>
      <c r="T21">
        <v>0.133030936121941</v>
      </c>
      <c r="U21">
        <v>1.8472382798790899E-3</v>
      </c>
      <c r="V21">
        <v>2.4428710341453601E-2</v>
      </c>
      <c r="W21">
        <v>5.5743101984262501E-3</v>
      </c>
      <c r="X21">
        <v>1.7409099265932999E-2</v>
      </c>
      <c r="Y21">
        <v>9.4478596001863497E-3</v>
      </c>
      <c r="Z21">
        <v>3.6922264844179202E-2</v>
      </c>
      <c r="AA21">
        <v>1.62949168588966E-3</v>
      </c>
      <c r="AB21">
        <v>1</v>
      </c>
    </row>
    <row r="22" spans="1:28" x14ac:dyDescent="0.25">
      <c r="A22">
        <v>20</v>
      </c>
      <c r="B22">
        <v>1</v>
      </c>
      <c r="C22">
        <v>0</v>
      </c>
      <c r="D22">
        <v>10</v>
      </c>
      <c r="E22">
        <v>17.681278228759801</v>
      </c>
      <c r="F22">
        <v>2</v>
      </c>
      <c r="G22">
        <v>63</v>
      </c>
      <c r="H22">
        <v>52</v>
      </c>
      <c r="I22">
        <v>20.9298095703125</v>
      </c>
      <c r="J22">
        <v>19.332355499267599</v>
      </c>
      <c r="K22">
        <v>0.68600028753280595</v>
      </c>
      <c r="L22">
        <v>0.335507452487946</v>
      </c>
      <c r="M22">
        <v>0.22144152224063901</v>
      </c>
      <c r="N22">
        <v>0</v>
      </c>
      <c r="O22">
        <v>0.109184190630913</v>
      </c>
      <c r="P22">
        <v>4.8817410133778997E-3</v>
      </c>
      <c r="Q22">
        <v>0</v>
      </c>
      <c r="R22">
        <v>1</v>
      </c>
      <c r="S22">
        <v>0.128595620393753</v>
      </c>
      <c r="T22">
        <v>0.12672451138496399</v>
      </c>
      <c r="U22">
        <v>1.8711074953898801E-3</v>
      </c>
      <c r="V22">
        <v>2.3233028128743199E-2</v>
      </c>
      <c r="W22">
        <v>5.3479177877306903E-3</v>
      </c>
      <c r="X22">
        <v>1.6717007383704199E-2</v>
      </c>
      <c r="Y22">
        <v>8.9893676340580004E-3</v>
      </c>
      <c r="Z22">
        <v>3.5299390554428101E-2</v>
      </c>
      <c r="AA22">
        <v>1.56471179798245E-3</v>
      </c>
      <c r="AB22">
        <v>1</v>
      </c>
    </row>
    <row r="23" spans="1:28" x14ac:dyDescent="0.25">
      <c r="A23">
        <v>21</v>
      </c>
      <c r="B23">
        <v>1</v>
      </c>
      <c r="C23">
        <v>0</v>
      </c>
      <c r="D23">
        <v>9</v>
      </c>
      <c r="E23">
        <v>16.723972320556602</v>
      </c>
      <c r="F23">
        <v>2</v>
      </c>
      <c r="G23">
        <v>63</v>
      </c>
      <c r="H23">
        <v>52</v>
      </c>
      <c r="I23">
        <v>20.554237365722699</v>
      </c>
      <c r="J23">
        <v>19.042354583740199</v>
      </c>
      <c r="K23">
        <v>0.68391758203506503</v>
      </c>
      <c r="L23">
        <v>0.31918323040008501</v>
      </c>
      <c r="M23">
        <v>0.20755948126316101</v>
      </c>
      <c r="N23">
        <v>0</v>
      </c>
      <c r="O23">
        <v>0.106692306697369</v>
      </c>
      <c r="P23">
        <v>4.9314475618302796E-3</v>
      </c>
      <c r="Q23">
        <v>0</v>
      </c>
      <c r="R23">
        <v>1</v>
      </c>
      <c r="S23">
        <v>0.12266484647989299</v>
      </c>
      <c r="T23">
        <v>0.12076964974403399</v>
      </c>
      <c r="U23">
        <v>1.8951974343508499E-3</v>
      </c>
      <c r="V23">
        <v>2.2109616547823001E-2</v>
      </c>
      <c r="W23">
        <v>5.1321149803698098E-3</v>
      </c>
      <c r="X23">
        <v>1.6058936715125999E-2</v>
      </c>
      <c r="Y23">
        <v>8.5576931014657003E-3</v>
      </c>
      <c r="Z23">
        <v>3.3763088285922997E-2</v>
      </c>
      <c r="AA23">
        <v>1.5031164512038201E-3</v>
      </c>
      <c r="AB23">
        <v>1</v>
      </c>
    </row>
    <row r="24" spans="1:28" x14ac:dyDescent="0.25">
      <c r="A24">
        <v>22</v>
      </c>
      <c r="B24">
        <v>1</v>
      </c>
      <c r="C24">
        <v>0</v>
      </c>
      <c r="D24">
        <v>8</v>
      </c>
      <c r="E24">
        <v>15.279202461242701</v>
      </c>
      <c r="F24">
        <v>2</v>
      </c>
      <c r="G24">
        <v>63</v>
      </c>
      <c r="H24">
        <v>52</v>
      </c>
      <c r="I24">
        <v>20.086297988891602</v>
      </c>
      <c r="J24">
        <v>18.689332962036101</v>
      </c>
      <c r="K24">
        <v>0.68204367160797097</v>
      </c>
      <c r="L24">
        <v>0.29965099692344699</v>
      </c>
      <c r="M24">
        <v>0.186863258481026</v>
      </c>
      <c r="N24">
        <v>0</v>
      </c>
      <c r="O24">
        <v>0.10779032856225999</v>
      </c>
      <c r="P24">
        <v>4.9974094144999998E-3</v>
      </c>
      <c r="Q24">
        <v>0</v>
      </c>
      <c r="R24">
        <v>1</v>
      </c>
      <c r="S24">
        <v>0.115539886057377</v>
      </c>
      <c r="T24">
        <v>0.11361297219991701</v>
      </c>
      <c r="U24">
        <v>1.9269087351858601E-3</v>
      </c>
      <c r="V24">
        <v>2.0778695121407498E-2</v>
      </c>
      <c r="W24">
        <v>4.8724436201155203E-3</v>
      </c>
      <c r="X24">
        <v>1.52784902602434E-2</v>
      </c>
      <c r="Y24">
        <v>8.0389361828565598E-3</v>
      </c>
      <c r="Z24">
        <v>3.1905658543109901E-2</v>
      </c>
      <c r="AA24">
        <v>1.4300666516646699E-3</v>
      </c>
      <c r="AB24">
        <v>1</v>
      </c>
    </row>
    <row r="25" spans="1:28" x14ac:dyDescent="0.25">
      <c r="A25">
        <v>23</v>
      </c>
      <c r="B25">
        <v>1</v>
      </c>
      <c r="C25">
        <v>0</v>
      </c>
      <c r="D25">
        <v>7</v>
      </c>
      <c r="E25">
        <v>14.606880187988301</v>
      </c>
      <c r="F25">
        <v>2</v>
      </c>
      <c r="G25">
        <v>63</v>
      </c>
      <c r="H25">
        <v>52</v>
      </c>
      <c r="I25">
        <v>19.34397315979</v>
      </c>
      <c r="J25">
        <v>18.094367980956999</v>
      </c>
      <c r="K25">
        <v>0.68037539720535301</v>
      </c>
      <c r="L25">
        <v>0.26972803473472601</v>
      </c>
      <c r="M25">
        <v>0.149140104651451</v>
      </c>
      <c r="N25">
        <v>0</v>
      </c>
      <c r="O25">
        <v>0.115481376647949</v>
      </c>
      <c r="P25">
        <v>5.1065543666481998E-3</v>
      </c>
      <c r="Q25">
        <v>0</v>
      </c>
      <c r="R25">
        <v>1</v>
      </c>
      <c r="S25">
        <v>0.10454680025577499</v>
      </c>
      <c r="T25">
        <v>0.102567501366138</v>
      </c>
      <c r="U25">
        <v>1.97930471040308E-3</v>
      </c>
      <c r="V25">
        <v>1.8808417022228199E-2</v>
      </c>
      <c r="W25">
        <v>4.4666780158877399E-3</v>
      </c>
      <c r="X25">
        <v>1.40974335372448E-2</v>
      </c>
      <c r="Y25">
        <v>7.2588380426168398E-3</v>
      </c>
      <c r="Z25">
        <v>2.9087608680128999E-2</v>
      </c>
      <c r="AA25">
        <v>1.31951982621104E-3</v>
      </c>
      <c r="AB25">
        <v>1</v>
      </c>
    </row>
    <row r="26" spans="1:28" x14ac:dyDescent="0.25">
      <c r="A26">
        <v>24</v>
      </c>
      <c r="B26">
        <v>1</v>
      </c>
      <c r="C26">
        <v>0</v>
      </c>
      <c r="D26">
        <v>6</v>
      </c>
      <c r="E26">
        <v>12.9238843917847</v>
      </c>
      <c r="F26">
        <v>2</v>
      </c>
      <c r="G26">
        <v>63</v>
      </c>
      <c r="H26">
        <v>52</v>
      </c>
      <c r="I26">
        <v>18.9359836578369</v>
      </c>
      <c r="J26">
        <v>17.773044586181602</v>
      </c>
      <c r="K26">
        <v>0.67890757322311401</v>
      </c>
      <c r="L26">
        <v>0.25414791703224199</v>
      </c>
      <c r="M26">
        <v>0.13713817298412301</v>
      </c>
      <c r="N26">
        <v>0</v>
      </c>
      <c r="O26">
        <v>0.111838161945343</v>
      </c>
      <c r="P26">
        <v>5.1715942099690403E-3</v>
      </c>
      <c r="Q26">
        <v>0</v>
      </c>
      <c r="R26">
        <v>1</v>
      </c>
      <c r="S26">
        <v>9.8790012300014496E-2</v>
      </c>
      <c r="T26">
        <v>9.6779756247997298E-2</v>
      </c>
      <c r="U26">
        <v>2.0102539565414199E-3</v>
      </c>
      <c r="V26">
        <v>1.7761951312422801E-2</v>
      </c>
      <c r="W26">
        <v>4.2535839602351197E-3</v>
      </c>
      <c r="X26">
        <v>1.3455153442919299E-2</v>
      </c>
      <c r="Y26">
        <v>6.8521043285727501E-3</v>
      </c>
      <c r="Z26">
        <v>2.7605582028627399E-2</v>
      </c>
      <c r="AA26">
        <v>1.259402371943E-3</v>
      </c>
      <c r="AB26">
        <v>1</v>
      </c>
    </row>
    <row r="27" spans="1:28" x14ac:dyDescent="0.25">
      <c r="A27">
        <v>25</v>
      </c>
      <c r="B27">
        <v>1</v>
      </c>
      <c r="C27">
        <v>0</v>
      </c>
      <c r="D27">
        <v>5</v>
      </c>
      <c r="E27">
        <v>12.2203044891357</v>
      </c>
      <c r="F27">
        <v>2</v>
      </c>
      <c r="G27">
        <v>63</v>
      </c>
      <c r="H27">
        <v>52</v>
      </c>
      <c r="I27">
        <v>18.1139831542969</v>
      </c>
      <c r="J27">
        <v>17.0542602539062</v>
      </c>
      <c r="K27">
        <v>0.67763268947601296</v>
      </c>
      <c r="L27">
        <v>0.22345700860023501</v>
      </c>
      <c r="M27">
        <v>0.103852123022079</v>
      </c>
      <c r="N27">
        <v>0</v>
      </c>
      <c r="O27">
        <v>0.114300146698952</v>
      </c>
      <c r="P27">
        <v>5.3047360852360699E-3</v>
      </c>
      <c r="Q27">
        <v>0</v>
      </c>
      <c r="R27">
        <v>1</v>
      </c>
      <c r="S27">
        <v>8.7359793484210996E-2</v>
      </c>
      <c r="T27">
        <v>8.5285924375057207E-2</v>
      </c>
      <c r="U27">
        <v>2.0738693419843899E-3</v>
      </c>
      <c r="V27">
        <v>1.5811741352081299E-2</v>
      </c>
      <c r="W27">
        <v>3.8250747602433001E-3</v>
      </c>
      <c r="X27">
        <v>1.22206760570407E-2</v>
      </c>
      <c r="Y27">
        <v>6.0790604911744603E-3</v>
      </c>
      <c r="Z27">
        <v>2.4762410670518899E-2</v>
      </c>
      <c r="AA27">
        <v>1.14385527558625E-3</v>
      </c>
      <c r="AB27">
        <v>1</v>
      </c>
    </row>
    <row r="28" spans="1:28" x14ac:dyDescent="0.25">
      <c r="A28">
        <v>26</v>
      </c>
      <c r="B28">
        <v>1</v>
      </c>
      <c r="C28">
        <v>0</v>
      </c>
      <c r="D28">
        <v>4</v>
      </c>
      <c r="E28">
        <v>10.612628936767599</v>
      </c>
      <c r="F28">
        <v>2</v>
      </c>
      <c r="G28">
        <v>63</v>
      </c>
      <c r="H28">
        <v>52</v>
      </c>
      <c r="I28">
        <v>17.6003818511963</v>
      </c>
      <c r="J28">
        <v>16.631261825561499</v>
      </c>
      <c r="K28">
        <v>0.67653739452362105</v>
      </c>
      <c r="L28">
        <v>0.206047058105469</v>
      </c>
      <c r="M28">
        <v>8.9969031512737302E-2</v>
      </c>
      <c r="N28">
        <v>0</v>
      </c>
      <c r="O28">
        <v>0.110679917037487</v>
      </c>
      <c r="P28">
        <v>5.3981123492121696E-3</v>
      </c>
      <c r="Q28">
        <v>0</v>
      </c>
      <c r="R28">
        <v>1</v>
      </c>
      <c r="S28">
        <v>8.0841302871704102E-2</v>
      </c>
      <c r="T28">
        <v>7.8723385930061299E-2</v>
      </c>
      <c r="U28">
        <v>2.11791647598147E-3</v>
      </c>
      <c r="V28">
        <v>1.4655338600277901E-2</v>
      </c>
      <c r="W28">
        <v>3.5766069777309899E-3</v>
      </c>
      <c r="X28">
        <v>1.1477677151560801E-2</v>
      </c>
      <c r="Y28">
        <v>5.62690012156963E-3</v>
      </c>
      <c r="Z28">
        <v>2.3081984370946902E-2</v>
      </c>
      <c r="AA28">
        <v>1.0743105085566601E-3</v>
      </c>
      <c r="AB28">
        <v>1</v>
      </c>
    </row>
    <row r="29" spans="1:28" x14ac:dyDescent="0.25">
      <c r="A29">
        <v>27</v>
      </c>
      <c r="B29">
        <v>1</v>
      </c>
      <c r="C29">
        <v>0</v>
      </c>
      <c r="D29">
        <v>3</v>
      </c>
      <c r="E29">
        <v>9.8017807006835902</v>
      </c>
      <c r="F29">
        <v>2</v>
      </c>
      <c r="G29">
        <v>63</v>
      </c>
      <c r="H29">
        <v>52</v>
      </c>
      <c r="I29">
        <v>16.5723476409912</v>
      </c>
      <c r="J29">
        <v>15.6886596679687</v>
      </c>
      <c r="K29">
        <v>0.67562019824981701</v>
      </c>
      <c r="L29">
        <v>0.17248158156871801</v>
      </c>
      <c r="M29">
        <v>0</v>
      </c>
      <c r="N29">
        <v>0</v>
      </c>
      <c r="O29">
        <v>0.16689182817935899</v>
      </c>
      <c r="P29">
        <v>5.5897543206811003E-3</v>
      </c>
      <c r="Q29">
        <v>0</v>
      </c>
      <c r="R29">
        <v>1</v>
      </c>
      <c r="S29">
        <v>6.8154446780681596E-2</v>
      </c>
      <c r="T29">
        <v>6.5945707261562306E-2</v>
      </c>
      <c r="U29">
        <v>2.20873765647411E-3</v>
      </c>
      <c r="V29">
        <v>1.2540089897811401E-2</v>
      </c>
      <c r="W29">
        <v>3.08803538791835E-3</v>
      </c>
      <c r="X29">
        <v>1.0059717111289499E-2</v>
      </c>
      <c r="Y29">
        <v>4.7909561544656797E-3</v>
      </c>
      <c r="Z29">
        <v>1.99372246861458E-2</v>
      </c>
      <c r="AA29">
        <v>9.4158947467803998E-4</v>
      </c>
      <c r="AB29">
        <v>1</v>
      </c>
    </row>
    <row r="30" spans="1:28" x14ac:dyDescent="0.25">
      <c r="A30">
        <v>28</v>
      </c>
      <c r="B30">
        <v>1</v>
      </c>
      <c r="C30">
        <v>0</v>
      </c>
      <c r="D30">
        <v>2</v>
      </c>
      <c r="E30">
        <v>8.0673532485961896</v>
      </c>
      <c r="F30">
        <v>2</v>
      </c>
      <c r="G30">
        <v>63</v>
      </c>
      <c r="H30">
        <v>52</v>
      </c>
      <c r="I30">
        <v>15.209252357482899</v>
      </c>
      <c r="J30">
        <v>14.3895874023437</v>
      </c>
      <c r="K30">
        <v>0.67489534616470304</v>
      </c>
      <c r="L30">
        <v>0.13331103324890101</v>
      </c>
      <c r="M30">
        <v>0</v>
      </c>
      <c r="N30">
        <v>0</v>
      </c>
      <c r="O30">
        <v>0.12744162976741799</v>
      </c>
      <c r="P30">
        <v>5.8693960309028599E-3</v>
      </c>
      <c r="Q30">
        <v>0</v>
      </c>
      <c r="R30">
        <v>1</v>
      </c>
      <c r="S30">
        <v>5.3170900791883503E-2</v>
      </c>
      <c r="T30">
        <v>5.0829902291297899E-2</v>
      </c>
      <c r="U30">
        <v>2.34099966473877E-3</v>
      </c>
      <c r="V30">
        <v>1.0069312527775799E-2</v>
      </c>
      <c r="W30">
        <v>2.4955414701253202E-3</v>
      </c>
      <c r="X30">
        <v>8.3213746547698992E-3</v>
      </c>
      <c r="Y30">
        <v>3.8187620230019101E-3</v>
      </c>
      <c r="Z30">
        <v>1.6207797452807399E-2</v>
      </c>
      <c r="AA30">
        <v>7.7888061059638901E-4</v>
      </c>
      <c r="AB30">
        <v>1</v>
      </c>
    </row>
    <row r="31" spans="1:28" x14ac:dyDescent="0.25">
      <c r="A31">
        <v>29</v>
      </c>
      <c r="B31">
        <v>1</v>
      </c>
      <c r="C31">
        <v>0</v>
      </c>
      <c r="D31">
        <v>1</v>
      </c>
      <c r="E31">
        <v>4.1086325645446804</v>
      </c>
      <c r="F31">
        <v>2</v>
      </c>
      <c r="G31">
        <v>63</v>
      </c>
      <c r="H31">
        <v>52</v>
      </c>
      <c r="I31">
        <v>12.511817932128899</v>
      </c>
      <c r="J31">
        <v>12.0838298797607</v>
      </c>
      <c r="K31">
        <v>0.67447304725646995</v>
      </c>
      <c r="L31">
        <v>7.6500348746776595E-2</v>
      </c>
      <c r="M31">
        <v>0</v>
      </c>
      <c r="N31">
        <v>0</v>
      </c>
      <c r="O31">
        <v>6.9900482892990098E-2</v>
      </c>
      <c r="P31">
        <v>6.5998681820928998E-3</v>
      </c>
      <c r="Q31">
        <v>0</v>
      </c>
      <c r="R31">
        <v>1</v>
      </c>
      <c r="S31">
        <v>3.10733914375305E-2</v>
      </c>
      <c r="T31">
        <v>2.8392612934112601E-2</v>
      </c>
      <c r="U31">
        <v>2.6807757094502401E-3</v>
      </c>
      <c r="V31">
        <v>6.1441906727850402E-3</v>
      </c>
      <c r="W31">
        <v>1.5763010596856501E-3</v>
      </c>
      <c r="X31">
        <v>5.3994944319128999E-3</v>
      </c>
      <c r="Y31">
        <v>2.3138218093663502E-3</v>
      </c>
      <c r="Z31">
        <v>1.02339908480644E-2</v>
      </c>
      <c r="AA31">
        <v>5.0539267249405395E-4</v>
      </c>
      <c r="AB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93E9-06D4-4505-B781-C73F4C757102}">
  <dimension ref="A1:M6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</row>
    <row r="2" spans="1:13" x14ac:dyDescent="0.25">
      <c r="A2">
        <v>1</v>
      </c>
      <c r="B2">
        <v>0</v>
      </c>
      <c r="C2" t="s">
        <v>103</v>
      </c>
      <c r="D2" t="s">
        <v>104</v>
      </c>
      <c r="E2" t="s">
        <v>105</v>
      </c>
      <c r="F2">
        <v>52.1</v>
      </c>
      <c r="G2">
        <v>377.38</v>
      </c>
      <c r="H2">
        <v>19661.669999999998</v>
      </c>
      <c r="I2">
        <v>19661.669999999998</v>
      </c>
      <c r="J2">
        <v>19661.669999999998</v>
      </c>
      <c r="K2">
        <v>19661.669999999998</v>
      </c>
      <c r="L2">
        <v>19661.669999999998</v>
      </c>
      <c r="M2">
        <v>19661.669999999998</v>
      </c>
    </row>
    <row r="3" spans="1:13" x14ac:dyDescent="0.25">
      <c r="A3">
        <v>1</v>
      </c>
      <c r="B3">
        <v>0</v>
      </c>
      <c r="C3" t="s">
        <v>103</v>
      </c>
      <c r="D3" t="s">
        <v>106</v>
      </c>
      <c r="E3" t="s">
        <v>105</v>
      </c>
      <c r="F3">
        <v>16.8</v>
      </c>
      <c r="G3">
        <v>91.71</v>
      </c>
      <c r="H3">
        <v>1540.75</v>
      </c>
      <c r="I3">
        <v>1540.75</v>
      </c>
      <c r="J3">
        <v>1540.75</v>
      </c>
      <c r="K3">
        <v>1540.75</v>
      </c>
      <c r="L3">
        <v>1540.75</v>
      </c>
      <c r="M3">
        <v>1540.75</v>
      </c>
    </row>
    <row r="4" spans="1:13" x14ac:dyDescent="0.25">
      <c r="A4">
        <v>1</v>
      </c>
      <c r="G4" t="s">
        <v>107</v>
      </c>
      <c r="H4">
        <v>21202.42</v>
      </c>
      <c r="I4">
        <v>21202.42</v>
      </c>
      <c r="J4">
        <v>21202.42</v>
      </c>
      <c r="K4">
        <v>21202.42</v>
      </c>
      <c r="L4">
        <v>21202.42</v>
      </c>
      <c r="M4">
        <v>21202.42</v>
      </c>
    </row>
    <row r="5" spans="1:13" x14ac:dyDescent="0.25">
      <c r="A5">
        <v>1</v>
      </c>
      <c r="G5" t="s">
        <v>108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1</v>
      </c>
      <c r="G6" t="s">
        <v>109</v>
      </c>
      <c r="I6">
        <v>21202.42</v>
      </c>
      <c r="J6">
        <v>21202.42</v>
      </c>
      <c r="K6">
        <v>21202.42</v>
      </c>
      <c r="L6">
        <v>21202.42</v>
      </c>
      <c r="M6">
        <v>21202.42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544D-3641-46CC-8436-05CE6821F66B}">
  <dimension ref="A1:J11"/>
  <sheetViews>
    <sheetView workbookViewId="0"/>
  </sheetViews>
  <sheetFormatPr defaultRowHeight="15" x14ac:dyDescent="0.25"/>
  <sheetData>
    <row r="1" spans="1:10" x14ac:dyDescent="0.25">
      <c r="A1" t="s">
        <v>110</v>
      </c>
      <c r="B1" t="s">
        <v>111</v>
      </c>
      <c r="E1" t="s">
        <v>112</v>
      </c>
      <c r="H1" t="s">
        <v>113</v>
      </c>
    </row>
    <row r="2" spans="1:10" x14ac:dyDescent="0.25">
      <c r="B2" t="s">
        <v>13</v>
      </c>
      <c r="C2" t="s">
        <v>14</v>
      </c>
      <c r="D2" t="s">
        <v>114</v>
      </c>
      <c r="E2" t="s">
        <v>13</v>
      </c>
      <c r="F2" t="s">
        <v>14</v>
      </c>
      <c r="G2" t="s">
        <v>114</v>
      </c>
      <c r="H2" t="s">
        <v>13</v>
      </c>
      <c r="I2" t="s">
        <v>14</v>
      </c>
      <c r="J2" t="s">
        <v>114</v>
      </c>
    </row>
    <row r="3" spans="1:10" x14ac:dyDescent="0.25">
      <c r="A3" t="s">
        <v>115</v>
      </c>
      <c r="B3">
        <v>51.2</v>
      </c>
      <c r="C3">
        <v>16.399999999999999</v>
      </c>
      <c r="D3">
        <v>0</v>
      </c>
      <c r="E3">
        <v>51.2</v>
      </c>
      <c r="F3">
        <v>16.399999999999999</v>
      </c>
      <c r="G3">
        <v>0</v>
      </c>
      <c r="H3">
        <v>51.2</v>
      </c>
      <c r="I3">
        <v>16.399999999999999</v>
      </c>
      <c r="J3">
        <v>0</v>
      </c>
    </row>
    <row r="4" spans="1:10" x14ac:dyDescent="0.25">
      <c r="A4" t="s">
        <v>116</v>
      </c>
      <c r="B4">
        <v>52.1</v>
      </c>
      <c r="C4">
        <v>16.8</v>
      </c>
      <c r="D4">
        <v>0</v>
      </c>
      <c r="E4">
        <v>52.1</v>
      </c>
      <c r="F4">
        <v>16.8</v>
      </c>
      <c r="G4">
        <v>0</v>
      </c>
      <c r="H4">
        <v>52.1</v>
      </c>
      <c r="I4">
        <v>16.8</v>
      </c>
      <c r="J4">
        <v>0</v>
      </c>
    </row>
    <row r="5" spans="1:10" x14ac:dyDescent="0.25">
      <c r="A5" t="s">
        <v>117</v>
      </c>
      <c r="B5">
        <v>39.5</v>
      </c>
      <c r="C5">
        <v>15.8</v>
      </c>
      <c r="D5">
        <v>0</v>
      </c>
      <c r="E5">
        <v>39.5</v>
      </c>
      <c r="F5">
        <v>15.8</v>
      </c>
      <c r="G5">
        <v>0</v>
      </c>
      <c r="H5">
        <v>39.5</v>
      </c>
      <c r="I5">
        <v>15.8</v>
      </c>
      <c r="J5">
        <v>0</v>
      </c>
    </row>
    <row r="6" spans="1:10" x14ac:dyDescent="0.25">
      <c r="A6" t="s">
        <v>118</v>
      </c>
      <c r="B6">
        <v>15.8</v>
      </c>
      <c r="C6">
        <v>15</v>
      </c>
      <c r="D6">
        <v>0</v>
      </c>
      <c r="E6">
        <v>15.8</v>
      </c>
      <c r="F6">
        <v>15</v>
      </c>
      <c r="G6">
        <v>0</v>
      </c>
      <c r="H6">
        <v>15.8</v>
      </c>
      <c r="I6">
        <v>15</v>
      </c>
      <c r="J6">
        <v>0</v>
      </c>
    </row>
    <row r="7" spans="1:10" x14ac:dyDescent="0.25">
      <c r="A7" t="s">
        <v>119</v>
      </c>
      <c r="B7">
        <v>40</v>
      </c>
      <c r="C7">
        <v>15</v>
      </c>
      <c r="D7">
        <v>20</v>
      </c>
      <c r="E7">
        <v>40</v>
      </c>
      <c r="F7">
        <v>15</v>
      </c>
      <c r="G7">
        <v>20</v>
      </c>
      <c r="H7">
        <v>50</v>
      </c>
      <c r="I7">
        <v>15</v>
      </c>
      <c r="J7">
        <v>20</v>
      </c>
    </row>
    <row r="8" spans="1:10" x14ac:dyDescent="0.25">
      <c r="A8" t="s">
        <v>120</v>
      </c>
      <c r="B8">
        <v>40</v>
      </c>
      <c r="C8">
        <v>15</v>
      </c>
      <c r="D8">
        <v>20</v>
      </c>
      <c r="E8">
        <v>40</v>
      </c>
      <c r="F8">
        <v>15</v>
      </c>
      <c r="G8">
        <v>20</v>
      </c>
      <c r="H8">
        <v>50</v>
      </c>
      <c r="I8">
        <v>15</v>
      </c>
      <c r="J8">
        <v>20</v>
      </c>
    </row>
    <row r="9" spans="1:10" x14ac:dyDescent="0.25">
      <c r="A9" t="s">
        <v>121</v>
      </c>
      <c r="B9">
        <v>40</v>
      </c>
      <c r="C9">
        <v>15</v>
      </c>
      <c r="D9">
        <v>20</v>
      </c>
      <c r="E9">
        <v>40</v>
      </c>
      <c r="F9">
        <v>15</v>
      </c>
      <c r="G9">
        <v>20</v>
      </c>
      <c r="H9">
        <v>50</v>
      </c>
      <c r="I9">
        <v>15</v>
      </c>
      <c r="J9">
        <v>20</v>
      </c>
    </row>
    <row r="10" spans="1:10" x14ac:dyDescent="0.25">
      <c r="A10" t="s">
        <v>122</v>
      </c>
      <c r="B10">
        <v>40</v>
      </c>
      <c r="C10">
        <v>15</v>
      </c>
      <c r="D10">
        <v>20</v>
      </c>
      <c r="E10">
        <v>40</v>
      </c>
      <c r="F10">
        <v>15</v>
      </c>
      <c r="G10">
        <v>20</v>
      </c>
      <c r="H10">
        <v>50</v>
      </c>
      <c r="I10">
        <v>15</v>
      </c>
      <c r="J10">
        <v>20</v>
      </c>
    </row>
    <row r="11" spans="1:10" x14ac:dyDescent="0.25">
      <c r="A11" t="s">
        <v>123</v>
      </c>
      <c r="B11">
        <v>40</v>
      </c>
      <c r="C11">
        <v>15</v>
      </c>
      <c r="D11">
        <v>20</v>
      </c>
      <c r="E11">
        <v>40</v>
      </c>
      <c r="F11">
        <v>15</v>
      </c>
      <c r="G11">
        <v>20</v>
      </c>
      <c r="H11">
        <v>50</v>
      </c>
      <c r="I11">
        <v>15</v>
      </c>
      <c r="J1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C4D7-F672-4010-86A1-1B2F27BC671E}">
  <dimension ref="A3:B29"/>
  <sheetViews>
    <sheetView workbookViewId="0"/>
  </sheetViews>
  <sheetFormatPr defaultRowHeight="15" x14ac:dyDescent="0.25"/>
  <sheetData>
    <row r="3" spans="1:2" x14ac:dyDescent="0.25">
      <c r="A3" t="s">
        <v>124</v>
      </c>
      <c r="B3">
        <v>2</v>
      </c>
    </row>
    <row r="4" spans="1:2" x14ac:dyDescent="0.25">
      <c r="A4" t="s">
        <v>125</v>
      </c>
      <c r="B4">
        <v>2</v>
      </c>
    </row>
    <row r="5" spans="1:2" x14ac:dyDescent="0.25">
      <c r="A5" t="s">
        <v>126</v>
      </c>
      <c r="B5">
        <v>1</v>
      </c>
    </row>
    <row r="6" spans="1:2" x14ac:dyDescent="0.25">
      <c r="A6" t="s">
        <v>127</v>
      </c>
      <c r="B6">
        <v>7215</v>
      </c>
    </row>
    <row r="7" spans="1:2" x14ac:dyDescent="0.25">
      <c r="A7" t="s">
        <v>128</v>
      </c>
      <c r="B7">
        <v>451</v>
      </c>
    </row>
    <row r="8" spans="1:2" x14ac:dyDescent="0.25">
      <c r="A8" t="s">
        <v>129</v>
      </c>
      <c r="B8">
        <v>50</v>
      </c>
    </row>
    <row r="9" spans="1:2" x14ac:dyDescent="0.25">
      <c r="A9" t="s">
        <v>130</v>
      </c>
      <c r="B9">
        <v>0</v>
      </c>
    </row>
    <row r="10" spans="1:2" x14ac:dyDescent="0.25">
      <c r="A10" t="s">
        <v>131</v>
      </c>
      <c r="B10">
        <v>0</v>
      </c>
    </row>
    <row r="11" spans="1:2" x14ac:dyDescent="0.25">
      <c r="A11" t="s">
        <v>132</v>
      </c>
      <c r="B11">
        <v>1</v>
      </c>
    </row>
    <row r="12" spans="1:2" x14ac:dyDescent="0.25">
      <c r="A12" t="s">
        <v>133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135</v>
      </c>
      <c r="B14">
        <v>0</v>
      </c>
    </row>
    <row r="15" spans="1:2" x14ac:dyDescent="0.25">
      <c r="A15" t="s">
        <v>136</v>
      </c>
      <c r="B15">
        <v>0</v>
      </c>
    </row>
    <row r="16" spans="1:2" x14ac:dyDescent="0.25">
      <c r="A16" t="s">
        <v>137</v>
      </c>
      <c r="B16">
        <v>0</v>
      </c>
    </row>
    <row r="17" spans="1:2" x14ac:dyDescent="0.25">
      <c r="A17" t="s">
        <v>138</v>
      </c>
      <c r="B17">
        <v>0</v>
      </c>
    </row>
    <row r="18" spans="1:2" x14ac:dyDescent="0.25">
      <c r="A18" t="s">
        <v>139</v>
      </c>
      <c r="B18">
        <v>0</v>
      </c>
    </row>
    <row r="19" spans="1:2" x14ac:dyDescent="0.25">
      <c r="A19" t="s">
        <v>140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142</v>
      </c>
      <c r="B21">
        <v>-99</v>
      </c>
    </row>
    <row r="22" spans="1:2" x14ac:dyDescent="0.25">
      <c r="A22" t="s">
        <v>143</v>
      </c>
      <c r="B22">
        <v>-9999</v>
      </c>
    </row>
    <row r="23" spans="1:2" x14ac:dyDescent="0.25">
      <c r="A23" t="s">
        <v>144</v>
      </c>
      <c r="B23">
        <v>-9999</v>
      </c>
    </row>
    <row r="24" spans="1:2" x14ac:dyDescent="0.25">
      <c r="A24" t="s">
        <v>145</v>
      </c>
      <c r="B24">
        <v>0</v>
      </c>
    </row>
    <row r="25" spans="1:2" x14ac:dyDescent="0.25">
      <c r="A25" t="s">
        <v>146</v>
      </c>
      <c r="B25">
        <v>1</v>
      </c>
    </row>
    <row r="26" spans="1:2" x14ac:dyDescent="0.25">
      <c r="A26" t="s">
        <v>147</v>
      </c>
      <c r="B26">
        <v>-9999</v>
      </c>
    </row>
    <row r="27" spans="1:2" x14ac:dyDescent="0.25">
      <c r="A27" t="s">
        <v>148</v>
      </c>
      <c r="B27">
        <v>0</v>
      </c>
    </row>
    <row r="28" spans="1:2" x14ac:dyDescent="0.25">
      <c r="A28" t="s">
        <v>149</v>
      </c>
      <c r="B28">
        <v>0</v>
      </c>
    </row>
    <row r="29" spans="1:2" x14ac:dyDescent="0.25">
      <c r="A29" t="s">
        <v>150</v>
      </c>
      <c r="B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116A-232F-4DFA-87BC-CBE470C92FFF}">
  <dimension ref="A1:F15"/>
  <sheetViews>
    <sheetView workbookViewId="0"/>
  </sheetViews>
  <sheetFormatPr defaultRowHeight="15" x14ac:dyDescent="0.25"/>
  <sheetData>
    <row r="1" spans="1:6" x14ac:dyDescent="0.25">
      <c r="A1" t="s">
        <v>151</v>
      </c>
    </row>
    <row r="2" spans="1:6" x14ac:dyDescent="0.25">
      <c r="A2" t="s">
        <v>0</v>
      </c>
      <c r="B2" t="s">
        <v>13</v>
      </c>
      <c r="C2" t="s">
        <v>14</v>
      </c>
      <c r="D2" t="s">
        <v>15</v>
      </c>
      <c r="E2" t="s">
        <v>114</v>
      </c>
      <c r="F2" t="s">
        <v>152</v>
      </c>
    </row>
    <row r="3" spans="1:6" x14ac:dyDescent="0.25">
      <c r="A3">
        <v>1</v>
      </c>
      <c r="B3">
        <v>377.38330078125</v>
      </c>
      <c r="C3">
        <v>91.711402893066406</v>
      </c>
      <c r="D3">
        <v>3.11231565475464</v>
      </c>
      <c r="E3">
        <v>0</v>
      </c>
      <c r="F3">
        <v>0</v>
      </c>
    </row>
    <row r="5" spans="1:6" x14ac:dyDescent="0.25">
      <c r="A5" t="s">
        <v>153</v>
      </c>
    </row>
    <row r="6" spans="1:6" x14ac:dyDescent="0.25">
      <c r="A6" t="s">
        <v>0</v>
      </c>
      <c r="B6" t="s">
        <v>13</v>
      </c>
      <c r="C6" t="s">
        <v>14</v>
      </c>
      <c r="D6" t="s">
        <v>15</v>
      </c>
      <c r="E6" t="s">
        <v>114</v>
      </c>
      <c r="F6" t="s">
        <v>152</v>
      </c>
    </row>
    <row r="7" spans="1:6" x14ac:dyDescent="0.25">
      <c r="A7">
        <v>1</v>
      </c>
      <c r="B7">
        <v>377.38330078125</v>
      </c>
      <c r="C7">
        <v>91.711402893066406</v>
      </c>
      <c r="D7">
        <v>3.11231565475464</v>
      </c>
      <c r="E7">
        <v>0</v>
      </c>
      <c r="F7">
        <v>0</v>
      </c>
    </row>
    <row r="9" spans="1:6" x14ac:dyDescent="0.25">
      <c r="A9" t="s">
        <v>154</v>
      </c>
    </row>
    <row r="10" spans="1:6" x14ac:dyDescent="0.25">
      <c r="A10" t="s">
        <v>155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</row>
    <row r="11" spans="1:6" x14ac:dyDescent="0.25">
      <c r="A11">
        <v>1</v>
      </c>
      <c r="B11">
        <v>169.67329406738301</v>
      </c>
      <c r="C11">
        <v>1.15215563774109</v>
      </c>
      <c r="D11">
        <v>33.190666198730497</v>
      </c>
      <c r="E11">
        <v>6.5229034423828098</v>
      </c>
      <c r="F11">
        <v>20.324245452880898</v>
      </c>
    </row>
    <row r="13" spans="1:6" x14ac:dyDescent="0.25">
      <c r="A13" t="s">
        <v>156</v>
      </c>
    </row>
    <row r="14" spans="1:6" x14ac:dyDescent="0.25">
      <c r="A14" t="s">
        <v>155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6" x14ac:dyDescent="0.25">
      <c r="A15">
        <v>1</v>
      </c>
      <c r="B15">
        <v>169.67329406738301</v>
      </c>
      <c r="C15">
        <v>1.15215563774109</v>
      </c>
      <c r="D15">
        <v>33.190666198730497</v>
      </c>
      <c r="E15">
        <v>6.5229034423828098</v>
      </c>
      <c r="F15">
        <v>20.324245452880898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0975-E9A1-42C1-9A48-79D2E3BBCA2B}">
  <dimension ref="A3:D10"/>
  <sheetViews>
    <sheetView workbookViewId="0"/>
  </sheetViews>
  <sheetFormatPr defaultRowHeight="15" x14ac:dyDescent="0.25"/>
  <sheetData>
    <row r="3" spans="1:4" x14ac:dyDescent="0.25">
      <c r="B3" t="s">
        <v>157</v>
      </c>
      <c r="C3" t="s">
        <v>158</v>
      </c>
      <c r="D3" t="s">
        <v>159</v>
      </c>
    </row>
    <row r="4" spans="1:4" x14ac:dyDescent="0.25">
      <c r="A4" t="s">
        <v>160</v>
      </c>
      <c r="B4">
        <v>15</v>
      </c>
      <c r="C4">
        <v>16</v>
      </c>
      <c r="D4">
        <v>20</v>
      </c>
    </row>
    <row r="6" spans="1:4" x14ac:dyDescent="0.25">
      <c r="B6" t="s">
        <v>157</v>
      </c>
      <c r="C6" t="s">
        <v>158</v>
      </c>
      <c r="D6" t="s">
        <v>159</v>
      </c>
    </row>
    <row r="7" spans="1:4" x14ac:dyDescent="0.25">
      <c r="A7" t="s">
        <v>161</v>
      </c>
      <c r="B7">
        <v>6</v>
      </c>
      <c r="C7">
        <v>7</v>
      </c>
      <c r="D7">
        <v>6</v>
      </c>
    </row>
    <row r="10" spans="1:4" x14ac:dyDescent="0.25">
      <c r="A10" t="s">
        <v>162</v>
      </c>
      <c r="B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6798-316B-4A1F-BAA6-036954081E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Metsikkötaulu</vt:lpstr>
      <vt:lpstr>Puutaulu</vt:lpstr>
      <vt:lpstr>Tapahtumat</vt:lpstr>
      <vt:lpstr>Yksikköhinnat</vt:lpstr>
      <vt:lpstr>Kuvion tiedot</vt:lpstr>
      <vt:lpstr>Tuotos</vt:lpstr>
      <vt:lpstr>Apteeraus</vt:lpstr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Ahtikoski Anssi (LUKE)</dc:creator>
  <cp:lastModifiedBy>Ahtikoski Anssi (LUKE)</cp:lastModifiedBy>
  <dcterms:created xsi:type="dcterms:W3CDTF">2025-09-12T10:24:41Z</dcterms:created>
  <dcterms:modified xsi:type="dcterms:W3CDTF">2025-10-09T06:59:29Z</dcterms:modified>
</cp:coreProperties>
</file>