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cube\"/>
    </mc:Choice>
  </mc:AlternateContent>
  <bookViews>
    <workbookView xWindow="0" yWindow="0" windowWidth="17520" windowHeight="8085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S3" i="1" l="1"/>
  <c r="S4" i="1"/>
  <c r="S5" i="1"/>
  <c r="S6" i="1"/>
  <c r="S7" i="1"/>
  <c r="S8" i="1"/>
  <c r="S9" i="1"/>
  <c r="S2" i="1"/>
  <c r="R3" i="1"/>
  <c r="R4" i="1"/>
  <c r="R5" i="1"/>
  <c r="R6" i="1"/>
  <c r="R7" i="1"/>
  <c r="R8" i="1"/>
  <c r="R9" i="1"/>
  <c r="F2" i="1" l="1"/>
  <c r="F3" i="1"/>
  <c r="F4" i="1"/>
  <c r="F5" i="1"/>
  <c r="C12" i="1"/>
  <c r="F6" i="1"/>
  <c r="G3" i="1"/>
  <c r="G4" i="1"/>
  <c r="G5" i="1"/>
  <c r="G2" i="1"/>
  <c r="E3" i="1"/>
  <c r="J3" i="1" s="1"/>
  <c r="E4" i="1"/>
  <c r="E5" i="1"/>
  <c r="E2" i="1"/>
  <c r="I4" i="1" l="1"/>
  <c r="J5" i="1"/>
  <c r="K2" i="1"/>
  <c r="I5" i="1"/>
  <c r="K4" i="1"/>
  <c r="J4" i="1"/>
  <c r="I3" i="1"/>
  <c r="K3" i="1"/>
  <c r="K5" i="1"/>
  <c r="J2" i="1"/>
  <c r="I2" i="1"/>
</calcChain>
</file>

<file path=xl/sharedStrings.xml><?xml version="1.0" encoding="utf-8"?>
<sst xmlns="http://schemas.openxmlformats.org/spreadsheetml/2006/main" count="13" uniqueCount="8">
  <si>
    <t>x</t>
  </si>
  <si>
    <t>y</t>
  </si>
  <si>
    <t>z</t>
  </si>
  <si>
    <t>r</t>
  </si>
  <si>
    <t>zen</t>
  </si>
  <si>
    <t>az</t>
  </si>
  <si>
    <t>atan</t>
  </si>
  <si>
    <t>atan2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</si>
</sst>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V10" sqref="V1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0</v>
      </c>
      <c r="J1" t="s">
        <v>1</v>
      </c>
      <c r="K1" t="s">
        <v>2</v>
      </c>
      <c r="O1" t="s">
        <v>0</v>
      </c>
      <c r="P1" t="s">
        <v>1</v>
      </c>
      <c r="R1" t="s">
        <v>7</v>
      </c>
      <c r="S1" t="s">
        <v>6</v>
      </c>
    </row>
    <row r="2" spans="1:19" x14ac:dyDescent="0.25">
      <c r="A2">
        <v>-0.5</v>
      </c>
      <c r="B2">
        <v>-0.5</v>
      </c>
      <c r="C2">
        <v>-0.5</v>
      </c>
      <c r="E2">
        <f>SQRT(A2*A2 + B2*B2 +C2*C2 )</f>
        <v>0.8660254037844386</v>
      </c>
      <c r="F2">
        <f>SQRT(A2*A2+B2*B2)</f>
        <v>0.70710678118654757</v>
      </c>
      <c r="G2">
        <f>ATAN2(A2,B2)</f>
        <v>-2.3561944901923448</v>
      </c>
      <c r="I2">
        <f>E2*SIN(F2)*COS(G2)</f>
        <v>-0.39781975470241832</v>
      </c>
      <c r="J2">
        <f>E2*SIN(F2)*SIN(G2)</f>
        <v>-0.39781975470241837</v>
      </c>
      <c r="K2">
        <f>E2*COS(F2)</f>
        <v>0.65839113415736039</v>
      </c>
      <c r="O2">
        <v>0</v>
      </c>
      <c r="P2">
        <v>1</v>
      </c>
      <c r="R2">
        <f>ATAN2(O2,P2)</f>
        <v>1.5707963267948966</v>
      </c>
      <c r="S2" t="e">
        <f>ATAN(P2/O2)</f>
        <v>#DIV/0!</v>
      </c>
    </row>
    <row r="3" spans="1:19" x14ac:dyDescent="0.25">
      <c r="A3">
        <v>0.5</v>
      </c>
      <c r="B3">
        <v>-0.5</v>
      </c>
      <c r="C3">
        <v>-0.5</v>
      </c>
      <c r="E3">
        <f>SQRT(A3*A3 + B3*B3 +C3*C3 )</f>
        <v>0.8660254037844386</v>
      </c>
      <c r="F3">
        <f>ATAN2(C3,SQRT(A3*A3+B3*B3))</f>
        <v>2.1862760354652839</v>
      </c>
      <c r="G3">
        <f>ATAN2(A3,B3)</f>
        <v>-0.78539816339744828</v>
      </c>
      <c r="I3">
        <f>E3*SIN(F3)*COS(G3)</f>
        <v>0.5</v>
      </c>
      <c r="J3">
        <f>E3*SIN(F3)*SIN(G3)</f>
        <v>-0.49999999999999989</v>
      </c>
      <c r="K3">
        <f>E3*COS(F3)</f>
        <v>-0.49999999999999994</v>
      </c>
      <c r="O3">
        <v>0</v>
      </c>
      <c r="P3">
        <v>2</v>
      </c>
      <c r="R3">
        <f t="shared" ref="R3:R9" si="0">ATAN2(O3,P3)</f>
        <v>1.5707963267948966</v>
      </c>
      <c r="S3" t="e">
        <f t="shared" ref="S3:S9" si="1">ATAN(P3/O3)</f>
        <v>#DIV/0!</v>
      </c>
    </row>
    <row r="4" spans="1:19" x14ac:dyDescent="0.25">
      <c r="A4">
        <v>0.5</v>
      </c>
      <c r="B4">
        <v>0.5</v>
      </c>
      <c r="C4">
        <v>-0.5</v>
      </c>
      <c r="E4">
        <f>SQRT(A4*A4 + B4*B4 +C4*C4 )</f>
        <v>0.8660254037844386</v>
      </c>
      <c r="F4">
        <f>ATAN2(C4,SQRT(A4*A4+B4*B4))</f>
        <v>2.1862760354652839</v>
      </c>
      <c r="G4">
        <f>ATAN2(A4,B4)</f>
        <v>0.78539816339744828</v>
      </c>
      <c r="I4">
        <f>E4*SIN(F4)*COS(G4)</f>
        <v>0.5</v>
      </c>
      <c r="J4">
        <f>E4*SIN(F4)*SIN(G4)</f>
        <v>0.49999999999999989</v>
      </c>
      <c r="K4">
        <f>E4*COS(F4)</f>
        <v>-0.49999999999999994</v>
      </c>
      <c r="O4">
        <v>1</v>
      </c>
      <c r="P4">
        <v>0</v>
      </c>
      <c r="R4">
        <f t="shared" si="0"/>
        <v>0</v>
      </c>
      <c r="S4">
        <f t="shared" si="1"/>
        <v>0</v>
      </c>
    </row>
    <row r="5" spans="1:19" x14ac:dyDescent="0.25">
      <c r="A5">
        <v>-0.5</v>
      </c>
      <c r="B5">
        <v>0.5</v>
      </c>
      <c r="C5">
        <v>-0.5</v>
      </c>
      <c r="E5">
        <f>SQRT(A5*A5 + B5*B5 +C5*C5 )</f>
        <v>0.8660254037844386</v>
      </c>
      <c r="F5">
        <f>ATAN2(C5,SQRT(A5*A5+B5*B5))</f>
        <v>2.1862760354652839</v>
      </c>
      <c r="G5">
        <f>ATAN2(A5,B5)</f>
        <v>2.3561944901923448</v>
      </c>
      <c r="I5">
        <f>E5*SIN(F5)*COS(G5)</f>
        <v>-0.49999999999999989</v>
      </c>
      <c r="J5">
        <f>E5*SIN(F5)*SIN(G5)</f>
        <v>0.5</v>
      </c>
      <c r="K5">
        <f>E5*COS(F5)</f>
        <v>-0.49999999999999994</v>
      </c>
      <c r="O5">
        <v>1</v>
      </c>
      <c r="P5">
        <v>1</v>
      </c>
      <c r="R5">
        <f t="shared" si="0"/>
        <v>0.78539816339744828</v>
      </c>
      <c r="S5">
        <f t="shared" si="1"/>
        <v>0.78539816339744828</v>
      </c>
    </row>
    <row r="6" spans="1:19" x14ac:dyDescent="0.25">
      <c r="F6" t="e">
        <f>ATAN2(C6,SQRT(A6*A6+B6*B6))</f>
        <v>#DIV/0!</v>
      </c>
      <c r="O6">
        <v>1</v>
      </c>
      <c r="P6">
        <v>2</v>
      </c>
      <c r="R6">
        <f t="shared" si="0"/>
        <v>1.1071487177940904</v>
      </c>
      <c r="S6">
        <f t="shared" si="1"/>
        <v>1.1071487177940904</v>
      </c>
    </row>
    <row r="7" spans="1:19" x14ac:dyDescent="0.25">
      <c r="O7">
        <v>2</v>
      </c>
      <c r="P7">
        <v>0</v>
      </c>
      <c r="R7">
        <f t="shared" si="0"/>
        <v>0</v>
      </c>
      <c r="S7">
        <f t="shared" si="1"/>
        <v>0</v>
      </c>
    </row>
    <row r="8" spans="1:19" x14ac:dyDescent="0.25">
      <c r="O8">
        <v>2</v>
      </c>
      <c r="P8">
        <v>1</v>
      </c>
      <c r="R8">
        <f t="shared" si="0"/>
        <v>0.46364760900080609</v>
      </c>
      <c r="S8">
        <f t="shared" si="1"/>
        <v>0.46364760900080609</v>
      </c>
    </row>
    <row r="9" spans="1:19" x14ac:dyDescent="0.25">
      <c r="O9">
        <v>2</v>
      </c>
      <c r="P9">
        <v>2</v>
      </c>
      <c r="R9">
        <f t="shared" si="0"/>
        <v>0.78539816339744828</v>
      </c>
      <c r="S9">
        <f t="shared" si="1"/>
        <v>0.78539816339744828</v>
      </c>
    </row>
    <row r="12" spans="1:19" x14ac:dyDescent="0.25">
      <c r="C12">
        <f>ATAN2(0.5,0.7071)</f>
        <v>0.95531209730457434</v>
      </c>
    </row>
    <row r="18" spans="2:2" x14ac:dyDescent="0.25">
      <c r="B18">
        <v>1.4141999999999999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2020-08-04T16:09:57Z</dcterms:created>
  <dcterms:modified xsi:type="dcterms:W3CDTF">2020-08-07T14:46:49Z</dcterms:modified>
</cp:coreProperties>
</file>