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бзор экспорта" sheetId="1" r:id="rId4"/>
    <sheet name="2016KW9" sheetId="2" r:id="rId5"/>
    <sheet name="2016KW6" sheetId="3" r:id="rId6"/>
    <sheet name="2016KW5" sheetId="4" r:id="rId7"/>
    <sheet name="2016KW38" sheetId="5" r:id="rId8"/>
  </sheets>
</workbook>
</file>

<file path=xl/sharedStrings.xml><?xml version="1.0" encoding="utf-8"?>
<sst xmlns="http://schemas.openxmlformats.org/spreadsheetml/2006/main" uniqueCount="654">
  <si>
    <t>Документ был экспортирован из Numbers. Каждая таблица была конвертирована в рабочий лист Excel. Все другие объекты на листах Numbers были помещены на отдельные рабочие листы. Имейте в виду, что расчеты формул могут отличаться от расчетов в Excel.</t>
  </si>
  <si>
    <t>Название листа Numbers</t>
  </si>
  <si>
    <t>Название таблицы Numbers</t>
  </si>
  <si>
    <t>Название рабочего листа Excel</t>
  </si>
  <si>
    <t>2016KW9</t>
  </si>
  <si>
    <t>Tаблица 1</t>
  </si>
  <si>
    <t>E-rack allocation SASE 1 photon beam line (version 24/02/2016)</t>
  </si>
  <si>
    <t xml:space="preserve">Rack dimensions: Length 1900mm x Depth 1000mm x Height 2100/1900mm (pedestral included) </t>
  </si>
  <si>
    <t>XTD9 Rack 1.9 (3x 22U each)</t>
  </si>
  <si>
    <t>Поменять пожарный блок &lt;-</t>
  </si>
  <si>
    <t>No (RU)</t>
  </si>
  <si>
    <t>components</t>
  </si>
  <si>
    <t>ZA  [m]</t>
  </si>
  <si>
    <t>LA [m]</t>
  </si>
  <si>
    <t>rack [m]</t>
  </si>
  <si>
    <t>cooling unit</t>
  </si>
  <si>
    <t>Free</t>
  </si>
  <si>
    <t>rack 1.9</t>
  </si>
  <si>
    <t>?</t>
  </si>
  <si>
    <t>ion pump 75l</t>
  </si>
  <si>
    <t>gate valve DN100</t>
  </si>
  <si>
    <t>cable management</t>
  </si>
  <si>
    <t>ion pump 150l</t>
  </si>
  <si>
    <r>
      <rPr>
        <b val="1"/>
        <sz val="12"/>
        <color indexed="8"/>
        <rFont val="Calibri"/>
      </rPr>
      <t>Motion Control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(XFELO) C10001M	</t>
    </r>
  </si>
  <si>
    <t>cat8 patch panel (48 ports)</t>
  </si>
  <si>
    <t>PBLM (N. 73)</t>
  </si>
  <si>
    <t>Mirror M3 (73)</t>
  </si>
  <si>
    <t>ion pump 300l (Mirror)</t>
  </si>
  <si>
    <t>Pop-in monitor (A. Koch)</t>
  </si>
  <si>
    <t>microTCA content</t>
  </si>
  <si>
    <t>CPU (AMC725)</t>
  </si>
  <si>
    <t>MCH (Management)</t>
  </si>
  <si>
    <t>Power Unit</t>
  </si>
  <si>
    <t>X2Timer (XFEL Timing System)</t>
  </si>
  <si>
    <r>
      <rPr>
        <sz val="12"/>
        <color indexed="8"/>
        <rFont val="Calibri"/>
      </rPr>
      <t xml:space="preserve">DAMC2 + RTM for </t>
    </r>
    <r>
      <rPr>
        <sz val="12"/>
        <color indexed="21"/>
        <rFont val="Calibri"/>
      </rPr>
      <t>MPS ?</t>
    </r>
  </si>
  <si>
    <t>DAMC2 + RTM for PBLM</t>
  </si>
  <si>
    <t>rack dimensions</t>
  </si>
  <si>
    <t>L 2500mm x D1000mm x H1225</t>
  </si>
  <si>
    <r>
      <rPr>
        <b val="1"/>
        <sz val="12"/>
        <color indexed="8"/>
        <rFont val="Calibri"/>
      </rPr>
      <t xml:space="preserve">= </t>
    </r>
    <r>
      <rPr>
        <b val="1"/>
        <sz val="12"/>
        <color indexed="19"/>
        <rFont val="Calibri"/>
      </rPr>
      <t>52U</t>
    </r>
    <r>
      <rPr>
        <b val="1"/>
        <sz val="12"/>
        <color indexed="8"/>
        <rFont val="Calibri"/>
      </rPr>
      <t xml:space="preserve">/66U </t>
    </r>
    <r>
      <rPr>
        <b val="1"/>
        <sz val="12"/>
        <color indexed="19"/>
        <rFont val="Calibri"/>
      </rPr>
      <t>(79%)</t>
    </r>
  </si>
  <si>
    <t>Power Control 3U</t>
  </si>
  <si>
    <t>XTD2 Rack 1.1, Room 11 (1xdouble 36U each)</t>
  </si>
  <si>
    <t>ZA [m]</t>
  </si>
  <si>
    <t>fire extinguishing unit</t>
  </si>
  <si>
    <t>Rack 1.1</t>
  </si>
  <si>
    <t>fiber p-p 24 pairs modular</t>
  </si>
  <si>
    <t>Transmissive Imager (A. Koch)</t>
  </si>
  <si>
    <t>ion pump 55l</t>
  </si>
  <si>
    <t>fast valve (M. Dommach)</t>
  </si>
  <si>
    <t>Ion pumps beam line section start</t>
  </si>
  <si>
    <t>office switch</t>
  </si>
  <si>
    <r>
      <rPr>
        <sz val="12"/>
        <color indexed="8"/>
        <rFont val="Calibri"/>
      </rPr>
      <t>duct (cooling IP controller)</t>
    </r>
    <r>
      <rPr>
        <b val="1"/>
        <sz val="12"/>
        <color indexed="8"/>
        <rFont val="Calibri"/>
      </rPr>
      <t xml:space="preserve"> 1U</t>
    </r>
  </si>
  <si>
    <r>
      <rPr>
        <b val="1"/>
        <sz val="12"/>
        <color indexed="12"/>
        <rFont val="Calibri"/>
      </rPr>
      <t>IP controller 4U</t>
    </r>
    <r>
      <rPr>
        <sz val="12"/>
        <color indexed="12"/>
        <rFont val="Calibri"/>
      </rPr>
      <t xml:space="preserve">
</t>
    </r>
    <r>
      <rPr>
        <sz val="12"/>
        <color indexed="12"/>
        <rFont val="Calibri"/>
      </rPr>
      <t>(1x 4 Ch, 1x 2Ch)</t>
    </r>
  </si>
  <si>
    <t>reserve network</t>
  </si>
  <si>
    <t>SRA (X. Dong)</t>
  </si>
  <si>
    <r>
      <rPr>
        <b val="1"/>
        <sz val="12"/>
        <color indexed="8"/>
        <rFont val="Calibri"/>
      </rPr>
      <t>micro TCA 2U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(..)</t>
    </r>
  </si>
  <si>
    <t>ion pump 300l (SRA)</t>
  </si>
  <si>
    <t>Valve, gate</t>
  </si>
  <si>
    <r>
      <rPr>
        <b val="1"/>
        <sz val="12"/>
        <color indexed="12"/>
        <rFont val="Calibri"/>
      </rPr>
      <t>Fast valve control 3U</t>
    </r>
    <r>
      <rPr>
        <sz val="12"/>
        <color indexed="12"/>
        <rFont val="Calibri"/>
      </rPr>
      <t xml:space="preserve">
</t>
    </r>
    <r>
      <rPr>
        <sz val="12"/>
        <color indexed="12"/>
        <rFont val="Calibri"/>
      </rPr>
      <t>(to WP19)</t>
    </r>
  </si>
  <si>
    <r>
      <rPr>
        <b val="1"/>
        <sz val="12"/>
        <color indexed="8"/>
        <rFont val="Calibri"/>
      </rPr>
      <t>Motion Control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(SRA 4M +4E
</t>
    </r>
    <r>
      <rPr>
        <sz val="12"/>
        <color indexed="8"/>
        <rFont val="Calibri"/>
      </rPr>
      <t>1M Imager)</t>
    </r>
  </si>
  <si>
    <t>ion pump 300l (K-Mono)</t>
  </si>
  <si>
    <t>comment</t>
  </si>
  <si>
    <t>has to be nearly at the end of room 11</t>
  </si>
  <si>
    <t xml:space="preserve">min. 350mm between top of rack to middle of </t>
  </si>
  <si>
    <r>
      <rPr>
        <b val="1"/>
        <sz val="12"/>
        <color indexed="8"/>
        <rFont val="Calibri"/>
      </rPr>
      <t xml:space="preserve">Vacuum Control 6U
</t>
    </r>
    <r>
      <rPr>
        <sz val="12"/>
        <color indexed="8"/>
        <rFont val="Calibri"/>
      </rPr>
      <t>(Beamline, Valve, ..)</t>
    </r>
  </si>
  <si>
    <t>the electron beam</t>
  </si>
  <si>
    <r>
      <rPr>
        <b val="1"/>
        <sz val="12"/>
        <color indexed="8"/>
        <rFont val="Calibri"/>
      </rPr>
      <t xml:space="preserve">Equipment protection 6U
</t>
    </r>
    <r>
      <rPr>
        <sz val="12"/>
        <color indexed="8"/>
        <rFont val="Calibri"/>
      </rPr>
      <t>(SRA, Vacuum)</t>
    </r>
  </si>
  <si>
    <t>L 1900mm x D1000mm x H1900 (1800)</t>
  </si>
  <si>
    <t>pedestral = 100mm</t>
  </si>
  <si>
    <r>
      <rPr>
        <b val="1"/>
        <sz val="12"/>
        <color indexed="8"/>
        <rFont val="Calibri"/>
      </rPr>
      <t xml:space="preserve">= </t>
    </r>
    <r>
      <rPr>
        <b val="1"/>
        <sz val="12"/>
        <color indexed="19"/>
        <rFont val="Calibri"/>
      </rPr>
      <t>43U</t>
    </r>
    <r>
      <rPr>
        <b val="1"/>
        <sz val="12"/>
        <color indexed="8"/>
        <rFont val="Calibri"/>
      </rPr>
      <t xml:space="preserve"> / 72U (</t>
    </r>
    <r>
      <rPr>
        <b val="1"/>
        <sz val="12"/>
        <color indexed="19"/>
        <rFont val="Calibri"/>
      </rPr>
      <t>60%</t>
    </r>
    <r>
      <rPr>
        <b val="1"/>
        <sz val="12"/>
        <color indexed="8"/>
        <rFont val="Calibri"/>
      </rPr>
      <t>)</t>
    </r>
  </si>
  <si>
    <t>XTD2 Rack 1.2, Room 12 (1xdouble 40U each)</t>
  </si>
  <si>
    <t>Rack 1.2</t>
  </si>
  <si>
    <t>combined fiber &amp; cat8 p-p</t>
  </si>
  <si>
    <t>K-Mono system (W. Freund)</t>
  </si>
  <si>
    <t>Differential pumping (start)</t>
  </si>
  <si>
    <t>optional cable management</t>
  </si>
  <si>
    <t>Differential pumping (end)</t>
  </si>
  <si>
    <t>Pump Turbo HiPace 80</t>
  </si>
  <si>
    <r>
      <rPr>
        <b val="1"/>
        <sz val="12"/>
        <color indexed="8"/>
        <rFont val="Calibri"/>
      </rPr>
      <t>micro TCA 2U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(optional)</t>
    </r>
  </si>
  <si>
    <t>Pump Turbo HiPace 300</t>
  </si>
  <si>
    <t>Valve gate DN100</t>
  </si>
  <si>
    <t>Valve gate</t>
  </si>
  <si>
    <r>
      <rPr>
        <b val="1"/>
        <sz val="12"/>
        <color indexed="8"/>
        <rFont val="Calibri"/>
      </rPr>
      <t>duct  1U</t>
    </r>
    <r>
      <rPr>
        <sz val="12"/>
        <color indexed="8"/>
        <rFont val="Calibri"/>
      </rPr>
      <t xml:space="preserve"> (cooling)</t>
    </r>
  </si>
  <si>
    <r>
      <rPr>
        <b val="1"/>
        <sz val="12"/>
        <color indexed="8"/>
        <rFont val="Calibri"/>
      </rPr>
      <t xml:space="preserve">Vacuum Control 6U
</t>
    </r>
    <r>
      <rPr>
        <sz val="12"/>
        <color indexed="8"/>
        <rFont val="Calibri"/>
      </rPr>
      <t>(Power, I/O, RS232, cables)</t>
    </r>
  </si>
  <si>
    <r>
      <rPr>
        <b val="1"/>
        <sz val="12"/>
        <color indexed="8"/>
        <rFont val="Calibri"/>
      </rPr>
      <t xml:space="preserve">Turbo Pump Control
</t>
    </r>
    <r>
      <rPr>
        <sz val="12"/>
        <color indexed="8"/>
        <rFont val="Calibri"/>
      </rPr>
      <t>3U 2xPfeiffer TCP350</t>
    </r>
  </si>
  <si>
    <t>Valve angle</t>
  </si>
  <si>
    <t>Pump Scroll</t>
  </si>
  <si>
    <t>Compressed air sensor</t>
  </si>
  <si>
    <t>cooling water</t>
  </si>
  <si>
    <r>
      <rPr>
        <b val="1"/>
        <sz val="12"/>
        <color indexed="8"/>
        <rFont val="Calibri"/>
      </rPr>
      <t xml:space="preserve">Equipment protection 6U
</t>
    </r>
    <r>
      <rPr>
        <sz val="12"/>
        <color indexed="8"/>
        <rFont val="Calibri"/>
      </rPr>
      <t>(K-Mono, Vacuum)</t>
    </r>
  </si>
  <si>
    <r>
      <rPr>
        <b val="1"/>
        <sz val="12"/>
        <color indexed="8"/>
        <rFont val="Calibri"/>
      </rPr>
      <t xml:space="preserve">Gauge Control 2U
</t>
    </r>
    <r>
      <rPr>
        <sz val="12"/>
        <color indexed="8"/>
        <rFont val="Calibri"/>
      </rPr>
      <t>1xAgilent XGS 600</t>
    </r>
  </si>
  <si>
    <r>
      <rPr>
        <b val="1"/>
        <sz val="12"/>
        <color indexed="8"/>
        <rFont val="Calibri"/>
      </rPr>
      <t xml:space="preserve">Vacuum Control 6U
</t>
    </r>
    <r>
      <rPr>
        <sz val="12"/>
        <color indexed="8"/>
        <rFont val="Calibri"/>
      </rPr>
      <t xml:space="preserve">Beckhoff
</t>
    </r>
    <r>
      <rPr>
        <sz val="12"/>
        <color indexed="8"/>
        <rFont val="Calibri"/>
      </rPr>
      <t>(Power, I/O, RS232, cables)</t>
    </r>
  </si>
  <si>
    <r>
      <rPr>
        <b val="1"/>
        <sz val="12"/>
        <color indexed="8"/>
        <rFont val="Calibri"/>
      </rPr>
      <t xml:space="preserve">Motion Control 6U
</t>
    </r>
    <r>
      <rPr>
        <sz val="12"/>
        <color indexed="8"/>
        <rFont val="Calibri"/>
      </rPr>
      <t>(K-Mono)</t>
    </r>
  </si>
  <si>
    <r>
      <rPr>
        <b val="1"/>
        <sz val="12"/>
        <color indexed="8"/>
        <rFont val="Calibri"/>
      </rPr>
      <t xml:space="preserve">6U
</t>
    </r>
    <r>
      <rPr>
        <sz val="12"/>
        <color indexed="8"/>
        <rFont val="Calibri"/>
      </rPr>
      <t xml:space="preserve">(Filter chamber control
</t>
    </r>
    <r>
      <rPr>
        <sz val="12"/>
        <color indexed="8"/>
        <rFont val="Calibri"/>
      </rPr>
      <t>K-Mono)</t>
    </r>
  </si>
  <si>
    <t>L 1900mm x D1000mm x H2100 (2000)</t>
  </si>
  <si>
    <r>
      <rPr>
        <b val="1"/>
        <sz val="12"/>
        <color indexed="8"/>
        <rFont val="Calibri"/>
      </rPr>
      <t>=</t>
    </r>
    <r>
      <rPr>
        <b val="1"/>
        <sz val="12"/>
        <color indexed="19"/>
        <rFont val="Calibri"/>
      </rPr>
      <t>35U</t>
    </r>
    <r>
      <rPr>
        <b val="1"/>
        <sz val="12"/>
        <color indexed="8"/>
        <rFont val="Calibri"/>
      </rPr>
      <t xml:space="preserve"> / 80U </t>
    </r>
    <r>
      <rPr>
        <b val="1"/>
        <sz val="12"/>
        <color indexed="19"/>
        <rFont val="Calibri"/>
      </rPr>
      <t>(44%)</t>
    </r>
  </si>
  <si>
    <t>XTD2 Rack 1.3, Room 13 (1xdouble 40U each)</t>
  </si>
  <si>
    <t>Rack 1.3</t>
  </si>
  <si>
    <t>XGM (J. Gruenert + Fini Jastrow)</t>
  </si>
  <si>
    <t>XGM 2 x TurboPumpController</t>
  </si>
  <si>
    <t>micro TCA 9U
(XGM)</t>
  </si>
  <si>
    <t xml:space="preserve">3U
Pump- Gauge Control
</t>
  </si>
  <si>
    <r>
      <rPr>
        <b val="1"/>
        <sz val="12"/>
        <color indexed="8"/>
        <rFont val="Calibri"/>
      </rPr>
      <t xml:space="preserve">Vacuum Control 6U
</t>
    </r>
    <r>
      <rPr>
        <sz val="12"/>
        <color indexed="8"/>
        <rFont val="Calibri"/>
      </rPr>
      <t>(XGM)</t>
    </r>
  </si>
  <si>
    <t>HV controls 3U
(2x20kV, 1x6kV)
(XGM)</t>
  </si>
  <si>
    <t>SRGI, Needle, PT100 3U
(XGM)</t>
  </si>
  <si>
    <t>Power Unit (two if redundent)</t>
  </si>
  <si>
    <t>2x ADQ412-3G (Digitizer)</t>
  </si>
  <si>
    <r>
      <rPr>
        <b val="1"/>
        <sz val="12"/>
        <color indexed="8"/>
        <rFont val="Calibri"/>
      </rPr>
      <t xml:space="preserve">= </t>
    </r>
    <r>
      <rPr>
        <b val="1"/>
        <sz val="12"/>
        <color indexed="19"/>
        <rFont val="Calibri"/>
      </rPr>
      <t>41U</t>
    </r>
    <r>
      <rPr>
        <b val="1"/>
        <sz val="12"/>
        <color indexed="8"/>
        <rFont val="Calibri"/>
      </rPr>
      <t xml:space="preserve"> / 80U </t>
    </r>
    <r>
      <rPr>
        <b val="1"/>
        <sz val="12"/>
        <color indexed="19"/>
        <rFont val="Calibri"/>
      </rPr>
      <t>(51%)</t>
    </r>
  </si>
  <si>
    <t>XTD2 Rack 1.4, Room 13 (1xdouble 40U each)</t>
  </si>
  <si>
    <t>Rack 1.4</t>
  </si>
  <si>
    <t>Differential pumping (WP74)</t>
  </si>
  <si>
    <t>PES (J. Buck)</t>
  </si>
  <si>
    <r>
      <rPr>
        <b val="1"/>
        <sz val="12"/>
        <color indexed="8"/>
        <rFont val="Calibri"/>
      </rPr>
      <t xml:space="preserve">Turbo Pump Control
</t>
    </r>
    <r>
      <rPr>
        <sz val="12"/>
        <color indexed="8"/>
        <rFont val="Calibri"/>
      </rPr>
      <t>3U 3xPfeiffer TCP350 (DP74)</t>
    </r>
  </si>
  <si>
    <r>
      <rPr>
        <b val="1"/>
        <sz val="12"/>
        <color indexed="8"/>
        <rFont val="Calibri"/>
      </rPr>
      <t>micro TCA 9U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(PES)</t>
    </r>
  </si>
  <si>
    <r>
      <rPr>
        <b val="1"/>
        <sz val="12"/>
        <color indexed="8"/>
        <rFont val="Calibri"/>
      </rPr>
      <t>Iseg Mpod 9U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(PES)</t>
    </r>
  </si>
  <si>
    <r>
      <rPr>
        <b val="1"/>
        <sz val="12"/>
        <color indexed="8"/>
        <rFont val="Calibri"/>
      </rPr>
      <t xml:space="preserve">Vacuum Control 6U
</t>
    </r>
    <r>
      <rPr>
        <sz val="12"/>
        <color indexed="8"/>
        <rFont val="Calibri"/>
      </rPr>
      <t>(Diff pump 74)</t>
    </r>
  </si>
  <si>
    <r>
      <rPr>
        <b val="1"/>
        <sz val="12"/>
        <color indexed="8"/>
        <rFont val="Calibri"/>
      </rPr>
      <t xml:space="preserve">Option 6U
</t>
    </r>
    <r>
      <rPr>
        <sz val="12"/>
        <color indexed="8"/>
        <rFont val="Calibri"/>
      </rPr>
      <t>(PES)</t>
    </r>
  </si>
  <si>
    <t>4x ADQ412-4G (Digitizer)</t>
  </si>
  <si>
    <r>
      <rPr>
        <b val="1"/>
        <sz val="12"/>
        <color indexed="8"/>
        <rFont val="Calibri"/>
      </rPr>
      <t xml:space="preserve">Equipment protection 6U
</t>
    </r>
    <r>
      <rPr>
        <sz val="12"/>
        <color indexed="8"/>
        <rFont val="Calibri"/>
      </rPr>
      <t>(Power, I/O, RS232, cables)</t>
    </r>
  </si>
  <si>
    <t>SIS8300 (Fast ADC) + RTM8PS2D (Pulse stretcher RTM)</t>
  </si>
  <si>
    <r>
      <rPr>
        <b val="1"/>
        <sz val="12"/>
        <color indexed="8"/>
        <rFont val="Calibri"/>
      </rPr>
      <t xml:space="preserve">= </t>
    </r>
    <r>
      <rPr>
        <b val="1"/>
        <sz val="12"/>
        <color indexed="19"/>
        <rFont val="Calibri"/>
      </rPr>
      <t>42U</t>
    </r>
    <r>
      <rPr>
        <b val="1"/>
        <sz val="12"/>
        <color indexed="8"/>
        <rFont val="Calibri"/>
      </rPr>
      <t xml:space="preserve"> / 80U </t>
    </r>
    <r>
      <rPr>
        <b val="1"/>
        <sz val="12"/>
        <color indexed="19"/>
        <rFont val="Calibri"/>
      </rPr>
      <t>(53%)</t>
    </r>
  </si>
  <si>
    <t>XTD2 Rack 1.5, Room 13 (1xdouble 40U each)</t>
  </si>
  <si>
    <t>Rack 1.5</t>
  </si>
  <si>
    <t>Solid Attenuator + Be-lenses (H.Sinn)</t>
  </si>
  <si>
    <t>CRL</t>
  </si>
  <si>
    <r>
      <rPr>
        <b val="1"/>
        <sz val="12"/>
        <color indexed="12"/>
        <rFont val="Calibri"/>
      </rPr>
      <t xml:space="preserve">2 IP controller 4U </t>
    </r>
    <r>
      <rPr>
        <sz val="12"/>
        <color indexed="12"/>
        <rFont val="Calibri"/>
      </rPr>
      <t xml:space="preserve">
</t>
    </r>
    <r>
      <rPr>
        <sz val="12"/>
        <color indexed="12"/>
        <rFont val="Calibri"/>
      </rPr>
      <t>(2x 4 pumps)</t>
    </r>
  </si>
  <si>
    <r>
      <rPr>
        <sz val="12"/>
        <color indexed="8"/>
        <rFont val="Calibri"/>
      </rPr>
      <t>2D imager (A. Koch)</t>
    </r>
  </si>
  <si>
    <r>
      <rPr>
        <b val="1"/>
        <sz val="12"/>
        <color indexed="8"/>
        <rFont val="Calibri"/>
      </rPr>
      <t>Motion Control</t>
    </r>
    <r>
      <rPr>
        <sz val="12"/>
        <color indexed="8"/>
        <rFont val="Calibri"/>
      </rPr>
      <t xml:space="preserve"> </t>
    </r>
    <r>
      <rPr>
        <b val="1"/>
        <sz val="12"/>
        <color indexed="8"/>
        <rFont val="Calibri"/>
      </rPr>
      <t>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(Solid Attenuator 9xDO
</t>
    </r>
    <r>
      <rPr>
        <sz val="12"/>
        <color indexed="8"/>
        <rFont val="Calibri"/>
      </rPr>
      <t>Imager 2M,DI,DO)</t>
    </r>
  </si>
  <si>
    <r>
      <rPr>
        <b val="1"/>
        <sz val="12"/>
        <color indexed="12"/>
        <rFont val="Calibri"/>
      </rPr>
      <t xml:space="preserve">2 IP controller 4U </t>
    </r>
    <r>
      <rPr>
        <sz val="12"/>
        <color indexed="12"/>
        <rFont val="Calibri"/>
      </rPr>
      <t xml:space="preserve">
</t>
    </r>
    <r>
      <rPr>
        <sz val="12"/>
        <color indexed="12"/>
        <rFont val="Calibri"/>
      </rPr>
      <t>(1x 2pumps, 1x 4pumps)</t>
    </r>
  </si>
  <si>
    <r>
      <rPr>
        <b val="1"/>
        <sz val="12"/>
        <color indexed="8"/>
        <rFont val="Calibri"/>
      </rPr>
      <t>Motion Control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Beckhoff 6U
</t>
    </r>
    <r>
      <rPr>
        <sz val="12"/>
        <color indexed="8"/>
        <rFont val="Calibri"/>
      </rPr>
      <t>(CRL)</t>
    </r>
  </si>
  <si>
    <r>
      <rPr>
        <b val="1"/>
        <sz val="12"/>
        <color indexed="8"/>
        <rFont val="Calibri"/>
      </rPr>
      <t>Vacuum Control</t>
    </r>
    <r>
      <rPr>
        <sz val="12"/>
        <color indexed="8"/>
        <rFont val="Calibri"/>
      </rPr>
      <t xml:space="preserve"> </t>
    </r>
    <r>
      <rPr>
        <b val="1"/>
        <sz val="12"/>
        <color indexed="8"/>
        <rFont val="Calibri"/>
      </rPr>
      <t>6U</t>
    </r>
  </si>
  <si>
    <r>
      <rPr>
        <b val="1"/>
        <sz val="12"/>
        <color indexed="8"/>
        <rFont val="Calibri"/>
      </rPr>
      <t>Equipment protection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(Sol Att)</t>
    </r>
  </si>
  <si>
    <r>
      <rPr>
        <b val="1"/>
        <sz val="12"/>
        <color indexed="8"/>
        <rFont val="Calibri"/>
      </rPr>
      <t>Equipment protection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(CRL)</t>
    </r>
  </si>
  <si>
    <r>
      <rPr>
        <b val="1"/>
        <sz val="12"/>
        <color indexed="8"/>
        <rFont val="Calibri"/>
      </rPr>
      <t xml:space="preserve">= 41U / 80U </t>
    </r>
    <r>
      <rPr>
        <b val="1"/>
        <sz val="12"/>
        <color indexed="19"/>
        <rFont val="Calibri"/>
      </rPr>
      <t>(51%)</t>
    </r>
  </si>
  <si>
    <t>XTD2 Rack 1.6, Room 13 (1xdouble 40U each)</t>
  </si>
  <si>
    <t>Rack 1.6</t>
  </si>
  <si>
    <t>ion pump 150 l</t>
  </si>
  <si>
    <t>Mirror 1</t>
  </si>
  <si>
    <t>ion pump 300 l (mirror)</t>
  </si>
  <si>
    <t>gate valve DN 100</t>
  </si>
  <si>
    <r>
      <rPr>
        <b val="1"/>
        <sz val="12"/>
        <color indexed="12"/>
        <rFont val="Calibri"/>
      </rPr>
      <t>2 IP controller 4U</t>
    </r>
    <r>
      <rPr>
        <sz val="12"/>
        <color indexed="12"/>
        <rFont val="Calibri"/>
      </rPr>
      <t xml:space="preserve">
</t>
    </r>
    <r>
      <rPr>
        <sz val="12"/>
        <color indexed="12"/>
        <rFont val="Calibri"/>
      </rPr>
      <t>(2x 2 Ch)</t>
    </r>
  </si>
  <si>
    <t>Mirror 2</t>
  </si>
  <si>
    <r>
      <rPr>
        <b val="1"/>
        <sz val="12"/>
        <color indexed="8"/>
        <rFont val="Calibri"/>
      </rPr>
      <t xml:space="preserve">Vacuum Control
</t>
    </r>
    <r>
      <rPr>
        <sz val="12"/>
        <color indexed="8"/>
        <rFont val="Calibri"/>
      </rPr>
      <t>Beckhoff 6U</t>
    </r>
  </si>
  <si>
    <r>
      <rPr>
        <b val="1"/>
        <sz val="12"/>
        <color indexed="8"/>
        <rFont val="Calibri"/>
      </rPr>
      <t>Piezo controller 2U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PI E-710 (2-6 ch)</t>
    </r>
  </si>
  <si>
    <r>
      <rPr>
        <b val="1"/>
        <sz val="12"/>
        <color indexed="8"/>
        <rFont val="Calibri"/>
      </rPr>
      <t>Bimorph controls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(incl. Fan)
</t>
    </r>
    <r>
      <rPr>
        <sz val="12"/>
        <color indexed="8"/>
        <rFont val="Calibri"/>
      </rPr>
      <t>(mirror 2)</t>
    </r>
  </si>
  <si>
    <r>
      <rPr>
        <b val="1"/>
        <sz val="12"/>
        <color indexed="8"/>
        <rFont val="Calibri"/>
      </rPr>
      <t xml:space="preserve">Motion Control 6U
</t>
    </r>
    <r>
      <rPr>
        <sz val="12"/>
        <color indexed="8"/>
        <rFont val="Calibri"/>
      </rPr>
      <t>(Mirror M1+M2)</t>
    </r>
  </si>
  <si>
    <t>PBLM uTCA readout is covered by crate in rack 1.7 (P.Gessler)</t>
  </si>
  <si>
    <r>
      <rPr>
        <b val="1"/>
        <sz val="12"/>
        <color indexed="8"/>
        <rFont val="Calibri"/>
      </rPr>
      <t>Motion Control</t>
    </r>
    <r>
      <rPr>
        <sz val="12"/>
        <color indexed="8"/>
        <rFont val="Calibri"/>
      </rPr>
      <t xml:space="preserve"> </t>
    </r>
    <r>
      <rPr>
        <b val="1"/>
        <sz val="12"/>
        <color indexed="8"/>
        <rFont val="Calibri"/>
      </rPr>
      <t>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(max.12 Motors incl. incremental encoders or 9 Motors incl. SSI encoder)</t>
    </r>
  </si>
  <si>
    <r>
      <rPr>
        <b val="1"/>
        <sz val="12"/>
        <color indexed="8"/>
        <rFont val="Calibri"/>
      </rPr>
      <t xml:space="preserve">Equipment protection
</t>
    </r>
    <r>
      <rPr>
        <sz val="12"/>
        <color indexed="8"/>
        <rFont val="Calibri"/>
      </rPr>
      <t xml:space="preserve">Beckhoff 6U
</t>
    </r>
    <r>
      <rPr>
        <sz val="12"/>
        <color indexed="8"/>
        <rFont val="Calibri"/>
      </rPr>
      <t>(Power, I/O, RS232, cables)</t>
    </r>
  </si>
  <si>
    <r>
      <rPr>
        <b val="1"/>
        <sz val="12"/>
        <color indexed="8"/>
        <rFont val="Calibri"/>
      </rPr>
      <t>=</t>
    </r>
    <r>
      <rPr>
        <b val="1"/>
        <sz val="12"/>
        <color indexed="19"/>
        <rFont val="Calibri"/>
      </rPr>
      <t xml:space="preserve"> </t>
    </r>
    <r>
      <rPr>
        <b val="1"/>
        <sz val="12"/>
        <color indexed="8"/>
        <rFont val="Calibri"/>
      </rPr>
      <t xml:space="preserve">44U /80U </t>
    </r>
    <r>
      <rPr>
        <b val="1"/>
        <sz val="12"/>
        <color indexed="19"/>
        <rFont val="Calibri"/>
      </rPr>
      <t>(55%)</t>
    </r>
  </si>
  <si>
    <t>XTD2 Rack 1.7, Room 14 (1xdouble 40U each)</t>
  </si>
  <si>
    <t>Rack 1.7</t>
  </si>
  <si>
    <t>fiber patch panel, 48pairs</t>
  </si>
  <si>
    <t>PBLM ?</t>
  </si>
  <si>
    <t>MCP (J. Grünert)</t>
  </si>
  <si>
    <t>p-p fiber(12pairs) &amp; cat8 (24)</t>
  </si>
  <si>
    <t>cat8 patch panel, 48 ports</t>
  </si>
  <si>
    <t>Absorber (73)</t>
  </si>
  <si>
    <r>
      <rPr>
        <b val="1"/>
        <sz val="12"/>
        <color indexed="12"/>
        <rFont val="Calibri"/>
      </rPr>
      <t>2 IP controller 4U</t>
    </r>
    <r>
      <rPr>
        <sz val="12"/>
        <color indexed="12"/>
        <rFont val="Calibri"/>
      </rPr>
      <t xml:space="preserve">
</t>
    </r>
    <r>
      <rPr>
        <sz val="12"/>
        <color indexed="12"/>
        <rFont val="Calibri"/>
      </rPr>
      <t>(1x 2 Ch)</t>
    </r>
  </si>
  <si>
    <t>ion pump 75l (XS3)</t>
  </si>
  <si>
    <t>Frontend (F. Yang)</t>
  </si>
  <si>
    <t>control switch</t>
  </si>
  <si>
    <r>
      <rPr>
        <b val="1"/>
        <sz val="12"/>
        <color indexed="12"/>
        <rFont val="Calibri"/>
      </rPr>
      <t>2 IP controller 4U</t>
    </r>
    <r>
      <rPr>
        <sz val="12"/>
        <color indexed="12"/>
        <rFont val="Calibri"/>
      </rPr>
      <t xml:space="preserve">
</t>
    </r>
    <r>
      <rPr>
        <sz val="12"/>
        <color indexed="12"/>
        <rFont val="Calibri"/>
      </rPr>
      <t>(2x 4 Ch)</t>
    </r>
  </si>
  <si>
    <t>network reserve</t>
  </si>
  <si>
    <r>
      <rPr>
        <b val="1"/>
        <sz val="12"/>
        <color indexed="8"/>
        <rFont val="Calibri"/>
      </rPr>
      <t>micro TCA 9U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(MCP+PBLM)</t>
    </r>
  </si>
  <si>
    <r>
      <rPr>
        <b val="1"/>
        <sz val="12"/>
        <color indexed="8"/>
        <rFont val="Calibri"/>
      </rPr>
      <t xml:space="preserve">Vacuum Control 6U
</t>
    </r>
    <r>
      <rPr>
        <sz val="12"/>
        <color indexed="8"/>
        <rFont val="Calibri"/>
      </rPr>
      <t>(Frontend, Beamline)</t>
    </r>
  </si>
  <si>
    <r>
      <rPr>
        <b val="1"/>
        <sz val="12"/>
        <color indexed="8"/>
        <rFont val="Calibri"/>
      </rPr>
      <t>Motion Control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(Pop-in 1Axis, PBLM 2Axis)</t>
    </r>
  </si>
  <si>
    <r>
      <rPr>
        <b val="1"/>
        <sz val="12"/>
        <color indexed="8"/>
        <rFont val="Calibri"/>
      </rPr>
      <t>Vacuum Equipment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(..)</t>
    </r>
  </si>
  <si>
    <t>DAMC2 + RTM for MPS</t>
  </si>
  <si>
    <r>
      <rPr>
        <b val="1"/>
        <sz val="12"/>
        <color indexed="8"/>
        <rFont val="Calibri"/>
      </rPr>
      <t>Motion Control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(MCP)</t>
    </r>
  </si>
  <si>
    <r>
      <rPr>
        <b val="1"/>
        <sz val="12"/>
        <color indexed="8"/>
        <rFont val="Calibri"/>
      </rPr>
      <t>Equipment protection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(PBLM 2TC)</t>
    </r>
  </si>
  <si>
    <r>
      <rPr>
        <b val="1"/>
        <sz val="12"/>
        <color indexed="8"/>
        <rFont val="Calibri"/>
      </rPr>
      <t xml:space="preserve">= 47U /80U </t>
    </r>
    <r>
      <rPr>
        <b val="1"/>
        <sz val="12"/>
        <color indexed="19"/>
        <rFont val="Calibri"/>
      </rPr>
      <t>(60%)</t>
    </r>
  </si>
  <si>
    <t>XTD9 Rack 1.8 (3x22U)</t>
  </si>
  <si>
    <r>
      <rPr>
        <b val="1"/>
        <sz val="12"/>
        <color indexed="8"/>
        <rFont val="Calibri"/>
      </rPr>
      <t xml:space="preserve">duct 1U </t>
    </r>
    <r>
      <rPr>
        <sz val="12"/>
        <color indexed="8"/>
        <rFont val="Calibri"/>
      </rPr>
      <t>(cooling)</t>
    </r>
  </si>
  <si>
    <t>Rack 1.8</t>
  </si>
  <si>
    <r>
      <rPr>
        <b val="1"/>
        <sz val="12"/>
        <color indexed="12"/>
        <rFont val="Calibri"/>
      </rPr>
      <t xml:space="preserve">IP controller 4U
</t>
    </r>
    <r>
      <rPr>
        <sz val="12"/>
        <color indexed="12"/>
        <rFont val="Calibri"/>
      </rPr>
      <t>(1x 4Ch)</t>
    </r>
  </si>
  <si>
    <t>fiber patch panel 12 pairs</t>
  </si>
  <si>
    <t>Front end</t>
  </si>
  <si>
    <t>cat8 p-p (office, control, beckhoff)</t>
  </si>
  <si>
    <t>ion pump 55l (Frontend)</t>
  </si>
  <si>
    <t xml:space="preserve">Vacuum Control 6U
</t>
  </si>
  <si>
    <t>HiReX (N. Kujala)</t>
  </si>
  <si>
    <r>
      <rPr>
        <b val="1"/>
        <sz val="12"/>
        <color indexed="8"/>
        <rFont val="Calibri"/>
      </rPr>
      <t>micro TCA 9U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(Gotthard detector)</t>
    </r>
  </si>
  <si>
    <r>
      <rPr>
        <b val="1"/>
        <sz val="12"/>
        <color indexed="8"/>
        <rFont val="Calibri"/>
      </rPr>
      <t xml:space="preserve">Equipment protection 6U
</t>
    </r>
    <r>
      <rPr>
        <sz val="12"/>
        <color indexed="8"/>
        <rFont val="Calibri"/>
      </rPr>
      <t>Beckhoff</t>
    </r>
  </si>
  <si>
    <t>Optical Link 10GE</t>
  </si>
  <si>
    <t>Rack for HiReX (high Resolution hard X-ray single shot spectrometer) in XTD9 tunnel</t>
  </si>
  <si>
    <t>L1900mm x D 1000mm x H 1225mm</t>
  </si>
  <si>
    <r>
      <rPr>
        <b val="1"/>
        <sz val="12"/>
        <color indexed="8"/>
        <rFont val="Calibri"/>
      </rPr>
      <t xml:space="preserve">= </t>
    </r>
    <r>
      <rPr>
        <b val="1"/>
        <sz val="12"/>
        <color indexed="19"/>
        <rFont val="Calibri"/>
      </rPr>
      <t>36U</t>
    </r>
    <r>
      <rPr>
        <b val="1"/>
        <sz val="12"/>
        <color indexed="8"/>
        <rFont val="Calibri"/>
      </rPr>
      <t xml:space="preserve">/44U </t>
    </r>
    <r>
      <rPr>
        <b val="1"/>
        <sz val="12"/>
        <color indexed="19"/>
        <rFont val="Calibri"/>
      </rPr>
      <t>(82%)</t>
    </r>
  </si>
  <si>
    <t>fiber p-p modular for Beckhoff</t>
  </si>
  <si>
    <r>
      <rPr>
        <b val="1"/>
        <sz val="12"/>
        <color indexed="12"/>
        <rFont val="Calibri"/>
      </rPr>
      <t xml:space="preserve">IP controller 4U
</t>
    </r>
    <r>
      <rPr>
        <sz val="12"/>
        <color indexed="12"/>
        <rFont val="Calibri"/>
      </rPr>
      <t>(2x 2Ch)</t>
    </r>
  </si>
  <si>
    <r>
      <rPr>
        <b val="1"/>
        <sz val="12"/>
        <color indexed="8"/>
        <rFont val="Calibri"/>
      </rPr>
      <t>Motion Control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(Mirror, Monitor, PBLM2Ax,
</t>
    </r>
    <r>
      <rPr>
        <sz val="12"/>
        <color indexed="8"/>
        <rFont val="Calibri"/>
      </rPr>
      <t>PopIn 1M)</t>
    </r>
  </si>
  <si>
    <r>
      <rPr>
        <b val="1"/>
        <sz val="12"/>
        <color indexed="12"/>
        <rFont val="Calibri"/>
      </rPr>
      <t xml:space="preserve">IP controller 4U
</t>
    </r>
    <r>
      <rPr>
        <sz val="12"/>
        <color indexed="12"/>
        <rFont val="Calibri"/>
      </rPr>
      <t>(1x 2Ch, 1x 4Ch)</t>
    </r>
  </si>
  <si>
    <t>Vacuum Control 6U</t>
  </si>
  <si>
    <r>
      <rPr>
        <b val="1"/>
        <sz val="12"/>
        <color indexed="8"/>
        <rFont val="Calibri"/>
      </rPr>
      <t xml:space="preserve">Equipment protection 6U
</t>
    </r>
    <r>
      <rPr>
        <sz val="12"/>
        <color indexed="8"/>
        <rFont val="Calibri"/>
      </rPr>
      <t>(PBLM Temperatur,PopIn etc.)</t>
    </r>
  </si>
  <si>
    <r>
      <rPr>
        <b val="1"/>
        <sz val="12"/>
        <color indexed="8"/>
        <rFont val="Calibri"/>
      </rPr>
      <t>micro TCA 2U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(PBLM)</t>
    </r>
  </si>
  <si>
    <r>
      <rPr>
        <b val="1"/>
        <sz val="12"/>
        <color indexed="8"/>
        <rFont val="Calibri"/>
      </rPr>
      <t>Bimorph controls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(mirrors)</t>
    </r>
  </si>
  <si>
    <t>XTD9 Rack 1.10 (3x 22U each)</t>
  </si>
  <si>
    <r>
      <rPr>
        <b val="1"/>
        <sz val="12"/>
        <color indexed="8"/>
        <rFont val="Calibri"/>
      </rPr>
      <t xml:space="preserve">Vacuum Control 6U
</t>
    </r>
    <r>
      <rPr>
        <sz val="12"/>
        <color indexed="8"/>
        <rFont val="Calibri"/>
      </rPr>
      <t>(Beamline)</t>
    </r>
  </si>
  <si>
    <t>rack 1.10</t>
  </si>
  <si>
    <r>
      <rPr>
        <b val="1"/>
        <sz val="12"/>
        <color indexed="12"/>
        <rFont val="Calibri"/>
      </rPr>
      <t xml:space="preserve">IP controller 4U
</t>
    </r>
    <r>
      <rPr>
        <sz val="12"/>
        <color indexed="12"/>
        <rFont val="Calibri"/>
      </rPr>
      <t>(2x 4Ch)</t>
    </r>
  </si>
  <si>
    <r>
      <rPr>
        <b val="1"/>
        <sz val="12"/>
        <color indexed="8"/>
        <rFont val="Calibri"/>
      </rPr>
      <t xml:space="preserve">Equipment protection 6U
</t>
    </r>
    <r>
      <rPr>
        <sz val="12"/>
        <color indexed="8"/>
        <rFont val="Calibri"/>
      </rPr>
      <t>(Beamline)</t>
    </r>
  </si>
  <si>
    <t>ion pump 300l</t>
  </si>
  <si>
    <r>
      <rPr>
        <b val="1"/>
        <sz val="12"/>
        <color indexed="12"/>
        <rFont val="Calibri"/>
      </rPr>
      <t xml:space="preserve">IP controller 4U
</t>
    </r>
    <r>
      <rPr>
        <sz val="12"/>
        <color indexed="12"/>
        <rFont val="Calibri"/>
      </rPr>
      <t>(1x 2Ch)</t>
    </r>
  </si>
  <si>
    <r>
      <rPr>
        <b val="1"/>
        <sz val="12"/>
        <color indexed="8"/>
        <rFont val="Calibri"/>
      </rPr>
      <t xml:space="preserve">= </t>
    </r>
    <r>
      <rPr>
        <b val="1"/>
        <sz val="12"/>
        <color indexed="19"/>
        <rFont val="Calibri"/>
      </rPr>
      <t>38U</t>
    </r>
    <r>
      <rPr>
        <b val="1"/>
        <sz val="12"/>
        <color indexed="8"/>
        <rFont val="Calibri"/>
      </rPr>
      <t xml:space="preserve">/66U </t>
    </r>
    <r>
      <rPr>
        <b val="1"/>
        <sz val="12"/>
        <color indexed="19"/>
        <rFont val="Calibri"/>
      </rPr>
      <t>(60%)</t>
    </r>
  </si>
  <si>
    <t>XTD9 Rack 1.11 (1x22U)</t>
  </si>
  <si>
    <t>rack 1.11</t>
  </si>
  <si>
    <t>fiber patch panel (12 pairs)</t>
  </si>
  <si>
    <t>V11020G</t>
  </si>
  <si>
    <t>gate Valve DN100</t>
  </si>
  <si>
    <t>V12020G</t>
  </si>
  <si>
    <t>V12030F</t>
  </si>
  <si>
    <t>Fast Valve</t>
  </si>
  <si>
    <t>V11030F</t>
  </si>
  <si>
    <t>1U more for network would be better</t>
  </si>
  <si>
    <t>P11030I</t>
  </si>
  <si>
    <t>ion pump</t>
  </si>
  <si>
    <t>P12030I</t>
  </si>
  <si>
    <t>P11040I</t>
  </si>
  <si>
    <t>P12040I</t>
  </si>
  <si>
    <t>P11050I</t>
  </si>
  <si>
    <t>Fast valve controls 3U</t>
  </si>
  <si>
    <t>P12050I</t>
  </si>
  <si>
    <t>P11060I</t>
  </si>
  <si>
    <t>P12060I</t>
  </si>
  <si>
    <r>
      <rPr>
        <b val="1"/>
        <sz val="12"/>
        <color indexed="8"/>
        <rFont val="Calibri"/>
      </rPr>
      <t xml:space="preserve">Vacuum Control 6U
</t>
    </r>
    <r>
      <rPr>
        <sz val="12"/>
        <color indexed="8"/>
        <rFont val="Calibri"/>
      </rPr>
      <t>Beckhoff</t>
    </r>
  </si>
  <si>
    <t>L 1100mm x D1000mm x H1225</t>
  </si>
  <si>
    <r>
      <rPr>
        <b val="1"/>
        <sz val="12"/>
        <color indexed="8"/>
        <rFont val="Calibri"/>
      </rPr>
      <t xml:space="preserve">= </t>
    </r>
    <r>
      <rPr>
        <b val="1"/>
        <sz val="12"/>
        <color indexed="19"/>
        <rFont val="Calibri"/>
      </rPr>
      <t>22U</t>
    </r>
    <r>
      <rPr>
        <b val="1"/>
        <sz val="12"/>
        <color indexed="8"/>
        <rFont val="Calibri"/>
      </rPr>
      <t xml:space="preserve">/22U </t>
    </r>
    <r>
      <rPr>
        <b val="1"/>
        <sz val="12"/>
        <color indexed="19"/>
        <rFont val="Calibri"/>
      </rPr>
      <t>(100%)</t>
    </r>
  </si>
  <si>
    <t>XTD9 Rack 1.12 (1x 22U)</t>
  </si>
  <si>
    <t>rack 1.12</t>
  </si>
  <si>
    <t>fiber patch panel</t>
  </si>
  <si>
    <t>P11070I</t>
  </si>
  <si>
    <t>P12070I</t>
  </si>
  <si>
    <t>P11080I</t>
  </si>
  <si>
    <t>P12080I</t>
  </si>
  <si>
    <t>P11090I</t>
  </si>
  <si>
    <t>network reserve if possible</t>
  </si>
  <si>
    <t>If required network reservation can be removed</t>
  </si>
  <si>
    <t>P12090I</t>
  </si>
  <si>
    <t>P11100I</t>
  </si>
  <si>
    <t>P12100I</t>
  </si>
  <si>
    <t>V12040G</t>
  </si>
  <si>
    <t>V11040G</t>
  </si>
  <si>
    <r>
      <rPr>
        <b val="1"/>
        <sz val="12"/>
        <color indexed="8"/>
        <rFont val="Calibri"/>
      </rPr>
      <t>=</t>
    </r>
    <r>
      <rPr>
        <b val="1"/>
        <sz val="12"/>
        <color indexed="19"/>
        <rFont val="Calibri"/>
      </rPr>
      <t xml:space="preserve"> 19U</t>
    </r>
    <r>
      <rPr>
        <b val="1"/>
        <sz val="12"/>
        <color indexed="8"/>
        <rFont val="Calibri"/>
      </rPr>
      <t xml:space="preserve">/22U </t>
    </r>
    <r>
      <rPr>
        <b val="1"/>
        <sz val="12"/>
        <color indexed="19"/>
        <rFont val="Calibri"/>
      </rPr>
      <t>(86%)</t>
    </r>
  </si>
  <si>
    <t>XTD9 Rack 1.13 (1x 22U)</t>
  </si>
  <si>
    <t>rack 1.13</t>
  </si>
  <si>
    <t>P11110I</t>
  </si>
  <si>
    <t>P12110I</t>
  </si>
  <si>
    <t>P11120I</t>
  </si>
  <si>
    <t>P12120I</t>
  </si>
  <si>
    <t>P11130I</t>
  </si>
  <si>
    <t>P12130I</t>
  </si>
  <si>
    <t>P11140I</t>
  </si>
  <si>
    <t>P12140I</t>
  </si>
  <si>
    <t>V11050G</t>
  </si>
  <si>
    <t>Valve, Gate DN100</t>
  </si>
  <si>
    <t>V12050G</t>
  </si>
  <si>
    <r>
      <rPr>
        <b val="1"/>
        <sz val="12"/>
        <color indexed="8"/>
        <rFont val="Calibri"/>
      </rPr>
      <t xml:space="preserve">= </t>
    </r>
    <r>
      <rPr>
        <b val="1"/>
        <sz val="12"/>
        <color indexed="19"/>
        <rFont val="Calibri"/>
      </rPr>
      <t>19U</t>
    </r>
    <r>
      <rPr>
        <b val="1"/>
        <sz val="12"/>
        <color indexed="8"/>
        <rFont val="Calibri"/>
      </rPr>
      <t xml:space="preserve">/22U </t>
    </r>
    <r>
      <rPr>
        <b val="1"/>
        <sz val="12"/>
        <color indexed="19"/>
        <rFont val="Calibri"/>
      </rPr>
      <t>(86%)</t>
    </r>
  </si>
  <si>
    <t>XTD9 Rack 1.14 (3x 22U each)</t>
  </si>
  <si>
    <t>rack 1.14</t>
  </si>
  <si>
    <t>fiber patch panel, 48 pairs</t>
  </si>
  <si>
    <t>PBLM (FXE N.73)</t>
  </si>
  <si>
    <t>Differential pumping (73)</t>
  </si>
  <si>
    <t>PBLM (SPB N.73)</t>
  </si>
  <si>
    <t>P11150I</t>
  </si>
  <si>
    <t>P12150I</t>
  </si>
  <si>
    <t>fiber patch panel, modular</t>
  </si>
  <si>
    <t>P11160I</t>
  </si>
  <si>
    <r>
      <rPr>
        <b val="1"/>
        <sz val="12"/>
        <color indexed="8"/>
        <rFont val="Calibri"/>
      </rPr>
      <t xml:space="preserve">Vacuum Control 6U
</t>
    </r>
    <r>
      <rPr>
        <sz val="12"/>
        <color indexed="8"/>
        <rFont val="Calibri"/>
      </rPr>
      <t>(Differential pumping)</t>
    </r>
  </si>
  <si>
    <t>P12160I</t>
  </si>
  <si>
    <t>P11170I</t>
  </si>
  <si>
    <t>P12170I</t>
  </si>
  <si>
    <r>
      <rPr>
        <b val="1"/>
        <sz val="12"/>
        <color indexed="8"/>
        <rFont val="Calibri"/>
      </rPr>
      <t xml:space="preserve">Equipment protection 6U
</t>
    </r>
    <r>
      <rPr>
        <sz val="12"/>
        <color indexed="8"/>
        <rFont val="Calibri"/>
      </rPr>
      <t>(PBLM, Differential pumping)</t>
    </r>
  </si>
  <si>
    <r>
      <rPr>
        <b val="1"/>
        <sz val="12"/>
        <color indexed="8"/>
        <rFont val="Calibri"/>
      </rPr>
      <t>Motion Control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(PBLM 8Axis (2x4))</t>
    </r>
  </si>
  <si>
    <t>micro TCA 2U</t>
  </si>
  <si>
    <r>
      <rPr>
        <b val="1"/>
        <sz val="12"/>
        <color indexed="8"/>
        <rFont val="Calibri"/>
      </rPr>
      <t xml:space="preserve">= </t>
    </r>
    <r>
      <rPr>
        <b val="1"/>
        <sz val="12"/>
        <color indexed="19"/>
        <rFont val="Calibri"/>
      </rPr>
      <t>44U</t>
    </r>
    <r>
      <rPr>
        <b val="1"/>
        <sz val="12"/>
        <color indexed="8"/>
        <rFont val="Calibri"/>
      </rPr>
      <t xml:space="preserve">/66U </t>
    </r>
    <r>
      <rPr>
        <b val="1"/>
        <sz val="12"/>
        <color indexed="19"/>
        <rFont val="Calibri"/>
      </rPr>
      <t>(67%)</t>
    </r>
  </si>
  <si>
    <t>XTD9 Rack 1.15 (3x 22U each)</t>
  </si>
  <si>
    <r>
      <rPr>
        <b val="1"/>
        <sz val="12"/>
        <color indexed="8"/>
        <rFont val="Calibri"/>
      </rPr>
      <t>Motion Control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(XGM)</t>
    </r>
  </si>
  <si>
    <t>rack 1.15 (SPB/SFX)</t>
  </si>
  <si>
    <r>
      <rPr>
        <b val="1"/>
        <sz val="12"/>
        <color indexed="12"/>
        <rFont val="Calibri"/>
      </rPr>
      <t>2 IP controller 4U</t>
    </r>
    <r>
      <rPr>
        <sz val="12"/>
        <color indexed="12"/>
        <rFont val="Calibri"/>
      </rPr>
      <t xml:space="preserve">
</t>
    </r>
  </si>
  <si>
    <r>
      <rPr>
        <b val="1"/>
        <sz val="12"/>
        <color indexed="8"/>
        <rFont val="Calibri"/>
      </rPr>
      <t xml:space="preserve">Vacuum Control 6U
</t>
    </r>
    <r>
      <rPr>
        <sz val="12"/>
        <color indexed="8"/>
        <rFont val="Calibri"/>
      </rPr>
      <t>()</t>
    </r>
  </si>
  <si>
    <r>
      <rPr>
        <b val="1"/>
        <sz val="12"/>
        <color indexed="8"/>
        <rFont val="Calibri"/>
      </rPr>
      <t>micro TCA 9U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(XGM)</t>
    </r>
  </si>
  <si>
    <r>
      <rPr>
        <b val="1"/>
        <sz val="12"/>
        <color indexed="8"/>
        <rFont val="Calibri"/>
      </rPr>
      <t xml:space="preserve">Equipment protection 6U
</t>
    </r>
    <r>
      <rPr>
        <sz val="12"/>
        <color indexed="8"/>
        <rFont val="Calibri"/>
      </rPr>
      <t>( )</t>
    </r>
  </si>
  <si>
    <r>
      <rPr>
        <b val="1"/>
        <sz val="12"/>
        <color indexed="8"/>
        <rFont val="Calibri"/>
      </rPr>
      <t>HV controls 3U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(2x20kV, 1x6kV) (XGM)</t>
    </r>
  </si>
  <si>
    <r>
      <rPr>
        <b val="1"/>
        <sz val="12"/>
        <color indexed="8"/>
        <rFont val="Calibri"/>
      </rPr>
      <t xml:space="preserve">= </t>
    </r>
    <r>
      <rPr>
        <b val="1"/>
        <sz val="12"/>
        <color indexed="19"/>
        <rFont val="Calibri"/>
      </rPr>
      <t>48U</t>
    </r>
    <r>
      <rPr>
        <b val="1"/>
        <sz val="12"/>
        <color indexed="8"/>
        <rFont val="Calibri"/>
      </rPr>
      <t xml:space="preserve">/66U </t>
    </r>
    <r>
      <rPr>
        <b val="1"/>
        <sz val="12"/>
        <color indexed="19"/>
        <rFont val="Calibri"/>
      </rPr>
      <t>(74%)</t>
    </r>
  </si>
  <si>
    <r>
      <rPr>
        <b val="1"/>
        <sz val="12"/>
        <color indexed="8"/>
        <rFont val="Calibri"/>
      </rPr>
      <t xml:space="preserve">XTD9 Rack 1.16 (3x 22U each) </t>
    </r>
    <r>
      <rPr>
        <b val="1"/>
        <sz val="12"/>
        <color indexed="19"/>
        <rFont val="Calibri"/>
      </rPr>
      <t>Rack not needed at the moment but decided to keep it</t>
    </r>
  </si>
  <si>
    <t>XTD9 Rack 1.17 (3x 22U each)</t>
  </si>
  <si>
    <r>
      <rPr>
        <b val="1"/>
        <sz val="12"/>
        <color indexed="8"/>
        <rFont val="Calibri"/>
      </rPr>
      <t xml:space="preserve">Turbo Pump Control 3U
</t>
    </r>
    <r>
      <rPr>
        <sz val="12"/>
        <color indexed="8"/>
        <rFont val="Calibri"/>
      </rPr>
      <t>2xPfeiffer TCP350</t>
    </r>
  </si>
  <si>
    <t>rack 1.17 (SPB/SFX)</t>
  </si>
  <si>
    <t>Differential pumping (WP73)</t>
  </si>
  <si>
    <t>Pop-in monitor</t>
  </si>
  <si>
    <t>Front end (F. Yang)</t>
  </si>
  <si>
    <t>WP84 (N. Reimers)</t>
  </si>
  <si>
    <t>CRL (N. Reimers)</t>
  </si>
  <si>
    <r>
      <rPr>
        <b val="1"/>
        <sz val="12"/>
        <color indexed="8"/>
        <rFont val="Calibri"/>
      </rPr>
      <t>Motion Control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Beckhoff 6U
</t>
    </r>
    <r>
      <rPr>
        <sz val="12"/>
        <color indexed="8"/>
        <rFont val="Calibri"/>
      </rPr>
      <t>(CRL reserve )</t>
    </r>
  </si>
  <si>
    <t>ion pump 75</t>
  </si>
  <si>
    <r>
      <rPr>
        <b val="1"/>
        <sz val="12"/>
        <color indexed="8"/>
        <rFont val="Calibri"/>
      </rPr>
      <t xml:space="preserve">Vacuum Control
</t>
    </r>
    <r>
      <rPr>
        <sz val="12"/>
        <color indexed="8"/>
        <rFont val="Calibri"/>
      </rPr>
      <t>(Differential pumping)</t>
    </r>
  </si>
  <si>
    <t xml:space="preserve">gate valve </t>
  </si>
  <si>
    <r>
      <rPr>
        <b val="1"/>
        <sz val="12"/>
        <color indexed="8"/>
        <rFont val="Calibri"/>
      </rPr>
      <t xml:space="preserve">Vacuum Control 6U
</t>
    </r>
    <r>
      <rPr>
        <sz val="12"/>
        <color indexed="8"/>
        <rFont val="Calibri"/>
      </rPr>
      <t>(Beamline,XGM)</t>
    </r>
  </si>
  <si>
    <r>
      <rPr>
        <b val="1"/>
        <sz val="12"/>
        <color indexed="8"/>
        <rFont val="Calibri"/>
      </rPr>
      <t xml:space="preserve">Equipment protection 6U
</t>
    </r>
    <r>
      <rPr>
        <sz val="12"/>
        <color indexed="8"/>
        <rFont val="Calibri"/>
      </rPr>
      <t xml:space="preserve">(Beamline, Front end
</t>
    </r>
    <r>
      <rPr>
        <sz val="12"/>
        <color indexed="8"/>
        <rFont val="Calibri"/>
      </rPr>
      <t>Differential Pumping)</t>
    </r>
  </si>
  <si>
    <t>WP 84 2U
(pulsepicker, ATT, diagnostic)</t>
  </si>
  <si>
    <r>
      <rPr>
        <b val="1"/>
        <sz val="12"/>
        <color indexed="8"/>
        <rFont val="Calibri"/>
      </rPr>
      <t xml:space="preserve">= </t>
    </r>
    <r>
      <rPr>
        <b val="1"/>
        <sz val="12"/>
        <color indexed="19"/>
        <rFont val="Calibri"/>
      </rPr>
      <t>38U</t>
    </r>
    <r>
      <rPr>
        <b val="1"/>
        <sz val="12"/>
        <color indexed="8"/>
        <rFont val="Calibri"/>
      </rPr>
      <t xml:space="preserve">/66U </t>
    </r>
    <r>
      <rPr>
        <b val="1"/>
        <sz val="12"/>
        <color indexed="19"/>
        <rFont val="Calibri"/>
      </rPr>
      <t>(58%)</t>
    </r>
  </si>
  <si>
    <t>XTD9 Rack 1.18 (3x 22U each)</t>
  </si>
  <si>
    <r>
      <rPr>
        <b val="1"/>
        <sz val="12"/>
        <color indexed="8"/>
        <rFont val="Calibri"/>
      </rPr>
      <t>Motion Control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(XGM, PopIn)</t>
    </r>
  </si>
  <si>
    <t>rack 1.18 (FXE)</t>
  </si>
  <si>
    <t>Si- Mono (73)</t>
  </si>
  <si>
    <r>
      <rPr>
        <b val="1"/>
        <sz val="12"/>
        <color indexed="8"/>
        <rFont val="Calibri"/>
      </rPr>
      <t>Motion Control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(XGM,Mono)</t>
    </r>
  </si>
  <si>
    <r>
      <rPr>
        <b val="1"/>
        <sz val="12"/>
        <color indexed="8"/>
        <rFont val="Calibri"/>
      </rPr>
      <t>Equipment protection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(Power, I/O, RS232, cables)</t>
    </r>
  </si>
  <si>
    <t>Piezo controller 2U</t>
  </si>
  <si>
    <r>
      <rPr>
        <b val="1"/>
        <sz val="12"/>
        <color indexed="8"/>
        <rFont val="Calibri"/>
      </rPr>
      <t>Motion Control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(Mono)</t>
    </r>
  </si>
  <si>
    <t>Pico Control 2U</t>
  </si>
  <si>
    <t>AB2 Amp 2U</t>
  </si>
  <si>
    <r>
      <rPr>
        <b val="1"/>
        <sz val="12"/>
        <color indexed="8"/>
        <rFont val="Calibri"/>
      </rPr>
      <t xml:space="preserve">= </t>
    </r>
    <r>
      <rPr>
        <b val="1"/>
        <sz val="12"/>
        <color indexed="19"/>
        <rFont val="Calibri"/>
      </rPr>
      <t>50U</t>
    </r>
    <r>
      <rPr>
        <b val="1"/>
        <sz val="12"/>
        <color indexed="8"/>
        <rFont val="Calibri"/>
      </rPr>
      <t xml:space="preserve">/66U </t>
    </r>
    <r>
      <rPr>
        <b val="1"/>
        <sz val="12"/>
        <color indexed="19"/>
        <rFont val="Calibri"/>
      </rPr>
      <t>(76%)</t>
    </r>
  </si>
  <si>
    <t>2016KW6</t>
  </si>
  <si>
    <t>E-rack allocation SASE 1 photon beam line (version 09/02/2016)</t>
  </si>
  <si>
    <t>2016KW5</t>
  </si>
  <si>
    <t>E-rack allocation SASE 1 photon beam line (version 26/01/2016)</t>
  </si>
  <si>
    <t>2016KW38</t>
  </si>
  <si>
    <t>E-rack allocation SASE 1 photon beam line</t>
  </si>
  <si>
    <t>V10000M</t>
  </si>
  <si>
    <t>gate valve allMetal DN40</t>
  </si>
  <si>
    <t>P10010I</t>
  </si>
  <si>
    <t>V10010F</t>
  </si>
  <si>
    <t>P10020I</t>
  </si>
  <si>
    <t>P10030I</t>
  </si>
  <si>
    <t>P10040I</t>
  </si>
  <si>
    <t>P10050I</t>
  </si>
  <si>
    <t>ion pump 150l (SRA)</t>
  </si>
  <si>
    <r>
      <rPr>
        <b val="1"/>
        <sz val="12"/>
        <color indexed="8"/>
        <rFont val="Calibri"/>
      </rPr>
      <t>Motion Control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(SRA 4M+4E,
</t>
    </r>
    <r>
      <rPr>
        <sz val="12"/>
        <color indexed="8"/>
        <rFont val="Calibri"/>
      </rPr>
      <t xml:space="preserve">1M Imager)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C10105M</t>
    </r>
  </si>
  <si>
    <t>V10020G</t>
  </si>
  <si>
    <t>P10060I</t>
  </si>
  <si>
    <r>
      <rPr>
        <b val="1"/>
        <sz val="12"/>
        <color indexed="8"/>
        <rFont val="Calibri"/>
      </rPr>
      <t xml:space="preserve">Vacuum Control 6U
</t>
    </r>
    <r>
      <rPr>
        <sz val="12"/>
        <color indexed="8"/>
        <rFont val="Calibri"/>
      </rPr>
      <t xml:space="preserve">(Beamline, Valve, ..)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C10104V</t>
    </r>
  </si>
  <si>
    <t>MKS Controller 2U             C10107G</t>
  </si>
  <si>
    <t>C10101I</t>
  </si>
  <si>
    <t>IPC 1.1.1 Ion Pump Controller</t>
  </si>
  <si>
    <t>C10102I</t>
  </si>
  <si>
    <t>IPC 1.1.2 Ion Pump Controller</t>
  </si>
  <si>
    <r>
      <rPr>
        <b val="1"/>
        <sz val="12"/>
        <color indexed="8"/>
        <rFont val="Calibri"/>
      </rPr>
      <t xml:space="preserve">Equipment protection 6U
</t>
    </r>
    <r>
      <rPr>
        <sz val="12"/>
        <color indexed="8"/>
        <rFont val="Calibri"/>
      </rPr>
      <t xml:space="preserve">(SRA, Vacuum)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C10106E</t>
    </r>
  </si>
  <si>
    <t>4HE-crate                                    MCS2-Resetbox 70W                   (MDI 2  Gero Kube,                          Tel.3077)</t>
  </si>
  <si>
    <t>V10030G</t>
  </si>
  <si>
    <t>gate valve DN40</t>
  </si>
  <si>
    <t>Differential pumping Upstream (start)</t>
  </si>
  <si>
    <t>V10040G</t>
  </si>
  <si>
    <t>Gate valve DN100</t>
  </si>
  <si>
    <t>P10070T</t>
  </si>
  <si>
    <t>P10080S</t>
  </si>
  <si>
    <t>V10080G</t>
  </si>
  <si>
    <t>P10090T</t>
  </si>
  <si>
    <t>Differential pumping Upstream (end)</t>
  </si>
  <si>
    <t>Differential pumping Downstream (start)</t>
  </si>
  <si>
    <t>P10130T</t>
  </si>
  <si>
    <t>V10130G</t>
  </si>
  <si>
    <t>P10140S</t>
  </si>
  <si>
    <t>P10150T</t>
  </si>
  <si>
    <t>V10170G</t>
  </si>
  <si>
    <t>Differential pumping Downstream (end)</t>
  </si>
  <si>
    <r>
      <rPr>
        <b val="1"/>
        <sz val="12"/>
        <color indexed="8"/>
        <rFont val="Calibri"/>
      </rPr>
      <t xml:space="preserve">Equipment protection 6U
</t>
    </r>
    <r>
      <rPr>
        <sz val="12"/>
        <color indexed="8"/>
        <rFont val="Calibri"/>
      </rPr>
      <t xml:space="preserve">(K-Mono, Vacuum)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C10206E</t>
    </r>
  </si>
  <si>
    <t>V10180G</t>
  </si>
  <si>
    <r>
      <rPr>
        <b val="1"/>
        <sz val="12"/>
        <color indexed="8"/>
        <rFont val="Calibri"/>
      </rPr>
      <t xml:space="preserve">Vacuum Control 6U
</t>
    </r>
    <r>
      <rPr>
        <sz val="12"/>
        <color indexed="8"/>
        <rFont val="Calibri"/>
      </rPr>
      <t xml:space="preserve">(Differential Pumping)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C10202V</t>
    </r>
  </si>
  <si>
    <r>
      <rPr>
        <b val="1"/>
        <sz val="12"/>
        <color indexed="8"/>
        <rFont val="Calibri"/>
      </rPr>
      <t xml:space="preserve">Motion Control 6U
</t>
    </r>
    <r>
      <rPr>
        <sz val="12"/>
        <color indexed="8"/>
        <rFont val="Calibri"/>
      </rPr>
      <t xml:space="preserve">(K-Mono) - WP74
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C10204M</t>
    </r>
  </si>
  <si>
    <r>
      <rPr>
        <b val="1"/>
        <sz val="12"/>
        <color indexed="8"/>
        <rFont val="Calibri"/>
      </rPr>
      <t xml:space="preserve">Motion Control 6U
</t>
    </r>
    <r>
      <rPr>
        <sz val="12"/>
        <color indexed="8"/>
        <rFont val="Calibri"/>
      </rPr>
      <t xml:space="preserve">(Filter chamber K-Mono) - WP74
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C10205M</t>
    </r>
  </si>
  <si>
    <t>P10100T</t>
  </si>
  <si>
    <t>HighPace300</t>
  </si>
  <si>
    <t>V10100G</t>
  </si>
  <si>
    <t>gate valve</t>
  </si>
  <si>
    <t>P10110S</t>
  </si>
  <si>
    <t>P10120T</t>
  </si>
  <si>
    <t>cable management 1U</t>
  </si>
  <si>
    <t xml:space="preserve">3U
Pump- Gauge Control 
(XGM TPS)
</t>
  </si>
  <si>
    <r>
      <rPr>
        <b val="1"/>
        <sz val="12"/>
        <color indexed="8"/>
        <rFont val="Calibri"/>
      </rPr>
      <t>HV controls 3U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(2x20kV, 1x6kV)
</t>
    </r>
    <r>
      <rPr>
        <sz val="12"/>
        <color indexed="8"/>
        <rFont val="Calibri"/>
      </rPr>
      <t>(XGM)</t>
    </r>
  </si>
  <si>
    <r>
      <rPr>
        <b val="1"/>
        <sz val="12"/>
        <color indexed="8"/>
        <rFont val="Calibri"/>
      </rPr>
      <t xml:space="preserve">Vacuum Control 6U
</t>
    </r>
    <r>
      <rPr>
        <sz val="12"/>
        <color indexed="8"/>
        <rFont val="Calibri"/>
      </rPr>
      <t xml:space="preserve">(XGM)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V10301V</t>
    </r>
  </si>
  <si>
    <r>
      <rPr>
        <b val="1"/>
        <sz val="12"/>
        <color indexed="8"/>
        <rFont val="Calibri"/>
      </rPr>
      <t>ADAM, FemtoPS 3U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(XGM)</t>
    </r>
  </si>
  <si>
    <t>Controller UPS
(UPS XGM)</t>
  </si>
  <si>
    <t>Bypass-Switch UPS
(UPS XGM)</t>
  </si>
  <si>
    <t>Battery UPS
(UPS XGM)</t>
  </si>
  <si>
    <t>Option</t>
  </si>
  <si>
    <r>
      <rPr>
        <b val="1"/>
        <sz val="12"/>
        <color indexed="8"/>
        <rFont val="Calibri"/>
      </rPr>
      <t xml:space="preserve">Vacuum Control 6U
</t>
    </r>
    <r>
      <rPr>
        <sz val="12"/>
        <color indexed="8"/>
        <rFont val="Calibri"/>
      </rPr>
      <t xml:space="preserve">(Diff pump 74) </t>
    </r>
    <r>
      <rPr>
        <sz val="12"/>
        <color indexed="19"/>
        <rFont val="Calibri"/>
      </rPr>
      <t>not installed</t>
    </r>
  </si>
  <si>
    <r>
      <rPr>
        <b val="1"/>
        <sz val="12"/>
        <color indexed="8"/>
        <rFont val="Calibri"/>
      </rPr>
      <t xml:space="preserve">Vacuum Control 6U BKF00621
</t>
    </r>
    <r>
      <rPr>
        <sz val="12"/>
        <color indexed="8"/>
        <rFont val="Calibri"/>
      </rPr>
      <t xml:space="preserve">(Power, I/O, RS232, cables) </t>
    </r>
  </si>
  <si>
    <r>
      <rPr>
        <b val="1"/>
        <sz val="12"/>
        <color indexed="8"/>
        <rFont val="Calibri"/>
      </rPr>
      <t xml:space="preserve">Option 6U BKF00622
</t>
    </r>
    <r>
      <rPr>
        <sz val="12"/>
        <color indexed="8"/>
        <rFont val="Calibri"/>
      </rPr>
      <t>(PES)</t>
    </r>
  </si>
  <si>
    <r>
      <rPr>
        <b val="1"/>
        <sz val="12"/>
        <color indexed="8"/>
        <rFont val="Calibri"/>
      </rPr>
      <t xml:space="preserve">Equipment protection 6U 
</t>
    </r>
    <r>
      <rPr>
        <sz val="12"/>
        <color indexed="8"/>
        <rFont val="Calibri"/>
      </rPr>
      <t xml:space="preserve">(Power, I/O, RS232, cables) </t>
    </r>
    <r>
      <rPr>
        <sz val="12"/>
        <color indexed="19"/>
        <rFont val="Calibri"/>
      </rPr>
      <t>not installed</t>
    </r>
  </si>
  <si>
    <r>
      <rPr>
        <b val="1"/>
        <sz val="12"/>
        <color indexed="12"/>
        <rFont val="Calibri"/>
      </rPr>
      <t xml:space="preserve">2 IP controller 4U </t>
    </r>
    <r>
      <rPr>
        <sz val="12"/>
        <color indexed="12"/>
        <rFont val="Calibri"/>
      </rPr>
      <t xml:space="preserve">
</t>
    </r>
    <r>
      <rPr>
        <sz val="12"/>
        <color indexed="12"/>
        <rFont val="Calibri"/>
      </rPr>
      <t>(1x 4 Ch, 1x 2 Ch)</t>
    </r>
  </si>
  <si>
    <t>P10160I</t>
  </si>
  <si>
    <t>ion pump 75l (Solid Attenuator)</t>
  </si>
  <si>
    <t>P10170I</t>
  </si>
  <si>
    <t>V10190G</t>
  </si>
  <si>
    <t>Gate Valve DN63</t>
  </si>
  <si>
    <t>P10180I</t>
  </si>
  <si>
    <t>ion pump 55l (CRL)</t>
  </si>
  <si>
    <t>V10200G</t>
  </si>
  <si>
    <r>
      <rPr>
        <b val="1"/>
        <sz val="12"/>
        <color indexed="8"/>
        <rFont val="Calibri"/>
      </rPr>
      <t>Motion Control 5U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(CRL, 6 Motor/Enc)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C10504M</t>
    </r>
  </si>
  <si>
    <r>
      <rPr>
        <b val="1"/>
        <sz val="12"/>
        <color indexed="8"/>
        <rFont val="Calibri"/>
      </rPr>
      <t>Vacuum Control</t>
    </r>
    <r>
      <rPr>
        <sz val="12"/>
        <color indexed="8"/>
        <rFont val="Calibri"/>
      </rPr>
      <t xml:space="preserve"> </t>
    </r>
    <r>
      <rPr>
        <b val="1"/>
        <sz val="12"/>
        <color indexed="8"/>
        <rFont val="Calibri"/>
      </rPr>
      <t xml:space="preserve">6U
</t>
    </r>
    <r>
      <rPr>
        <b val="1"/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C10503V</t>
    </r>
  </si>
  <si>
    <t>P10190I</t>
  </si>
  <si>
    <t>P10200I</t>
  </si>
  <si>
    <r>
      <rPr>
        <b val="1"/>
        <sz val="12"/>
        <color indexed="8"/>
        <rFont val="Calibri"/>
      </rPr>
      <t>Motion Control 5U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(CRL, 6 Motor/Enc)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C10505M</t>
    </r>
  </si>
  <si>
    <t>C10501I</t>
  </si>
  <si>
    <t>IPC 1.5.1 Ion pump controller</t>
  </si>
  <si>
    <t>2x MKS Controller 2U            C10510G, C10511G</t>
  </si>
  <si>
    <t>C10502I</t>
  </si>
  <si>
    <t>IPC 1.5.2 Ion pump controller</t>
  </si>
  <si>
    <r>
      <rPr>
        <b val="1"/>
        <sz val="12"/>
        <color indexed="8"/>
        <rFont val="Calibri"/>
      </rPr>
      <t>Motion Control 5U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(CRL, 6 Motor/Enc)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C10506M</t>
    </r>
  </si>
  <si>
    <r>
      <rPr>
        <b val="1"/>
        <sz val="12"/>
        <color indexed="8"/>
        <rFont val="Calibri"/>
      </rPr>
      <t>Motion Control 5U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(CRL, 6 Motor/Enc)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C10507M</t>
    </r>
  </si>
  <si>
    <r>
      <rPr>
        <b val="1"/>
        <sz val="12"/>
        <color indexed="8"/>
        <rFont val="Calibri"/>
      </rPr>
      <t>Motion Control</t>
    </r>
    <r>
      <rPr>
        <sz val="12"/>
        <color indexed="8"/>
        <rFont val="Calibri"/>
      </rPr>
      <t xml:space="preserve"> </t>
    </r>
    <r>
      <rPr>
        <b val="1"/>
        <sz val="12"/>
        <color indexed="8"/>
        <rFont val="Calibri"/>
      </rPr>
      <t>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(Solid Attenuator 9xDO
</t>
    </r>
    <r>
      <rPr>
        <sz val="12"/>
        <color indexed="8"/>
        <rFont val="Calibri"/>
      </rPr>
      <t xml:space="preserve">Imager 2M,DI,DO)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C10508M</t>
    </r>
  </si>
  <si>
    <r>
      <rPr>
        <b val="1"/>
        <sz val="12"/>
        <color indexed="8"/>
        <rFont val="Calibri"/>
      </rPr>
      <t>Equipment protection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(Sol Att, CRL PT100)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C10509E</t>
    </r>
  </si>
  <si>
    <t>name</t>
  </si>
  <si>
    <t>V10210G</t>
  </si>
  <si>
    <r>
      <rPr>
        <b val="1"/>
        <sz val="12"/>
        <color indexed="12"/>
        <rFont val="Calibri"/>
      </rPr>
      <t>IP controller 4U</t>
    </r>
    <r>
      <rPr>
        <sz val="12"/>
        <color indexed="12"/>
        <rFont val="Calibri"/>
      </rPr>
      <t xml:space="preserve">
</t>
    </r>
    <r>
      <rPr>
        <sz val="12"/>
        <color indexed="12"/>
        <rFont val="Calibri"/>
      </rPr>
      <t>(2x 2 Ch)</t>
    </r>
  </si>
  <si>
    <t>P10210I</t>
  </si>
  <si>
    <t>P10220I</t>
  </si>
  <si>
    <t>ion pump 300 l (Mirror 1)</t>
  </si>
  <si>
    <t>P10230N</t>
  </si>
  <si>
    <t>NEG Pump (Mirror 1)</t>
  </si>
  <si>
    <t>P10240I</t>
  </si>
  <si>
    <r>
      <rPr>
        <b val="1"/>
        <sz val="12"/>
        <color indexed="12"/>
        <rFont val="Calibri"/>
      </rPr>
      <t>IP controller 4U</t>
    </r>
    <r>
      <rPr>
        <sz val="12"/>
        <color indexed="12"/>
        <rFont val="Calibri"/>
      </rPr>
      <t xml:space="preserve">
</t>
    </r>
    <r>
      <rPr>
        <sz val="12"/>
        <color indexed="12"/>
        <rFont val="Calibri"/>
      </rPr>
      <t>(1x 2 Ch)</t>
    </r>
  </si>
  <si>
    <t>V10220G</t>
  </si>
  <si>
    <t>PBLM</t>
  </si>
  <si>
    <t>P10250I</t>
  </si>
  <si>
    <t>ion pump 55 l (PBLM)</t>
  </si>
  <si>
    <t>P10260I</t>
  </si>
  <si>
    <t>ion pump 150 l (mirror)</t>
  </si>
  <si>
    <r>
      <rPr>
        <b val="1"/>
        <sz val="12"/>
        <color indexed="8"/>
        <rFont val="Calibri"/>
      </rPr>
      <t xml:space="preserve">Vacuum Control
</t>
    </r>
    <r>
      <rPr>
        <sz val="12"/>
        <color indexed="8"/>
        <rFont val="Calibri"/>
      </rPr>
      <t xml:space="preserve">Beckhoff 6U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C10605V</t>
    </r>
  </si>
  <si>
    <r>
      <rPr>
        <b val="1"/>
        <sz val="12"/>
        <color indexed="8"/>
        <rFont val="Calibri"/>
      </rPr>
      <t>MKS Controller 2U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C10604G</t>
    </r>
  </si>
  <si>
    <t>P10270I</t>
  </si>
  <si>
    <t>ion pump 300 l (Mirror 2)</t>
  </si>
  <si>
    <t>P10280N</t>
  </si>
  <si>
    <t>NEG Pump (Mirror 2)</t>
  </si>
  <si>
    <r>
      <rPr>
        <b val="1"/>
        <sz val="12"/>
        <color indexed="8"/>
        <rFont val="Calibri"/>
      </rPr>
      <t xml:space="preserve">Motion Control 6U
</t>
    </r>
    <r>
      <rPr>
        <sz val="12"/>
        <color indexed="8"/>
        <rFont val="Calibri"/>
      </rPr>
      <t xml:space="preserve">(Mirror M1+M2 Motors)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C10606M</t>
    </r>
  </si>
  <si>
    <r>
      <rPr>
        <b val="1"/>
        <sz val="12"/>
        <color indexed="8"/>
        <rFont val="Calibri"/>
      </rPr>
      <t>Motion Control</t>
    </r>
    <r>
      <rPr>
        <sz val="12"/>
        <color indexed="8"/>
        <rFont val="Calibri"/>
      </rPr>
      <t xml:space="preserve"> </t>
    </r>
    <r>
      <rPr>
        <b val="1"/>
        <sz val="12"/>
        <color indexed="8"/>
        <rFont val="Calibri"/>
      </rPr>
      <t>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(Mirror M1+M2 Encoder
</t>
    </r>
    <r>
      <rPr>
        <sz val="12"/>
        <color indexed="8"/>
        <rFont val="Calibri"/>
      </rPr>
      <t xml:space="preserve">PBLM 2 Axis)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C10607M</t>
    </r>
  </si>
  <si>
    <t>C10601I</t>
  </si>
  <si>
    <t>IPC 1.6.1 Ion pump controller</t>
  </si>
  <si>
    <t>C10602I</t>
  </si>
  <si>
    <t>IPC 1.6.2 Ion pump controller</t>
  </si>
  <si>
    <t>C10603I</t>
  </si>
  <si>
    <t>IPC 1.6.3 Ion pump controller</t>
  </si>
  <si>
    <r>
      <rPr>
        <b val="1"/>
        <sz val="12"/>
        <color indexed="8"/>
        <rFont val="Calibri"/>
      </rPr>
      <t>Equipment protection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(Power, I/O, RS232, cables)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C10608E</t>
    </r>
  </si>
  <si>
    <r>
      <rPr>
        <b val="1"/>
        <sz val="12"/>
        <color indexed="8"/>
        <rFont val="Calibri"/>
      </rPr>
      <t>2x MKS Controller 2U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C10709G, C10710G</t>
    </r>
  </si>
  <si>
    <t>V10230G</t>
  </si>
  <si>
    <t>gate valve DN 160</t>
  </si>
  <si>
    <t>P10290I</t>
  </si>
  <si>
    <t>ion pump 150l (MCP)</t>
  </si>
  <si>
    <t>V10240G</t>
  </si>
  <si>
    <t>gate valve DN160</t>
  </si>
  <si>
    <t>P10300I</t>
  </si>
  <si>
    <t>P10310I</t>
  </si>
  <si>
    <t>ion pump 150l (Absorber)</t>
  </si>
  <si>
    <t>P10320I</t>
  </si>
  <si>
    <t>V10250G</t>
  </si>
  <si>
    <r>
      <rPr>
        <b val="1"/>
        <sz val="12"/>
        <color indexed="12"/>
        <rFont val="Calibri"/>
      </rPr>
      <t>IP controller 4U</t>
    </r>
    <r>
      <rPr>
        <sz val="12"/>
        <color indexed="12"/>
        <rFont val="Calibri"/>
      </rPr>
      <t xml:space="preserve">
</t>
    </r>
    <r>
      <rPr>
        <sz val="12"/>
        <color indexed="12"/>
        <rFont val="Calibri"/>
      </rPr>
      <t>(1x 4 Ch)</t>
    </r>
  </si>
  <si>
    <t>P10330I</t>
  </si>
  <si>
    <t>XS3</t>
  </si>
  <si>
    <t>P10340I</t>
  </si>
  <si>
    <t>V10260G</t>
  </si>
  <si>
    <r>
      <rPr>
        <b val="1"/>
        <sz val="12"/>
        <color indexed="8"/>
        <rFont val="Calibri"/>
      </rPr>
      <t xml:space="preserve">Vacuum Control 5U
</t>
    </r>
    <r>
      <rPr>
        <sz val="12"/>
        <color indexed="8"/>
        <rFont val="Calibri"/>
      </rPr>
      <t xml:space="preserve">(Frontend, Beamline)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C10704V</t>
    </r>
  </si>
  <si>
    <r>
      <rPr>
        <sz val="12"/>
        <color indexed="8"/>
        <rFont val="Calibri"/>
      </rPr>
      <t xml:space="preserve">MPOD </t>
    </r>
    <r>
      <rPr>
        <b val="1"/>
        <sz val="12"/>
        <color indexed="8"/>
        <rFont val="Calibri"/>
      </rPr>
      <t>mini 4U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(MCP)</t>
    </r>
  </si>
  <si>
    <t>P10350I</t>
  </si>
  <si>
    <t>ion pump 75l (Frontend, XS3)</t>
  </si>
  <si>
    <t>P10360I</t>
  </si>
  <si>
    <r>
      <rPr>
        <b val="1"/>
        <sz val="12"/>
        <color indexed="8"/>
        <rFont val="Calibri"/>
      </rPr>
      <t xml:space="preserve">Equipment Protection 5U
</t>
    </r>
    <r>
      <rPr>
        <sz val="12"/>
        <color indexed="8"/>
        <rFont val="Calibri"/>
      </rPr>
      <t xml:space="preserve">(Frontend, Beamline)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C10708E</t>
    </r>
  </si>
  <si>
    <t>cable management (brush-type)</t>
  </si>
  <si>
    <r>
      <rPr>
        <b val="1"/>
        <sz val="12"/>
        <color indexed="8"/>
        <rFont val="Calibri"/>
      </rPr>
      <t>micro TCA 2U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(MCP+PBLM)</t>
    </r>
  </si>
  <si>
    <t>movable shelve for MTCA crate</t>
  </si>
  <si>
    <r>
      <rPr>
        <b val="1"/>
        <sz val="12"/>
        <color indexed="8"/>
        <rFont val="Calibri"/>
      </rPr>
      <t>Motion Control 5U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(Pop-in 1Axis)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C10705M</t>
    </r>
  </si>
  <si>
    <r>
      <rPr>
        <b val="1"/>
        <sz val="12"/>
        <color indexed="8"/>
        <rFont val="Calibri"/>
      </rPr>
      <t>MCP Crate 5U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(MCP)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C10706M</t>
    </r>
  </si>
  <si>
    <t>C10701I</t>
  </si>
  <si>
    <t>IPC 1.7.1 Ion pump controller</t>
  </si>
  <si>
    <t>C10702I</t>
  </si>
  <si>
    <t>IPC 1.7.2 Ion pump controller</t>
  </si>
  <si>
    <t>C10703I</t>
  </si>
  <si>
    <t>IPC 1.7.3 Ion pump controller</t>
  </si>
  <si>
    <r>
      <rPr>
        <b val="1"/>
        <sz val="12"/>
        <color indexed="8"/>
        <rFont val="Calibri"/>
      </rPr>
      <t>MCP Crate 5U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(MCP)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C10707M</t>
    </r>
  </si>
  <si>
    <t>rack pc vibration measurement</t>
  </si>
  <si>
    <t>P10370I</t>
  </si>
  <si>
    <t>P10380I</t>
  </si>
  <si>
    <t>Ion pump 150l (HiRex)</t>
  </si>
  <si>
    <t xml:space="preserve">Vacuum Control 6U
C10802V
</t>
  </si>
  <si>
    <r>
      <rPr>
        <b val="1"/>
        <sz val="12"/>
        <color indexed="8"/>
        <rFont val="Calibri"/>
      </rPr>
      <t xml:space="preserve">Equipment protection 6U
</t>
    </r>
    <r>
      <rPr>
        <sz val="12"/>
        <color indexed="8"/>
        <rFont val="Calibri"/>
      </rPr>
      <t xml:space="preserve">Beckhoff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C10803E</t>
    </r>
  </si>
  <si>
    <t>C10801I</t>
  </si>
  <si>
    <t>IPC 1.8.1 Ion pump controller</t>
  </si>
  <si>
    <r>
      <rPr>
        <b val="1"/>
        <sz val="12"/>
        <color indexed="8"/>
        <rFont val="Calibri"/>
      </rPr>
      <t xml:space="preserve">Motion Controll
</t>
    </r>
    <r>
      <rPr>
        <sz val="12"/>
        <color indexed="8"/>
        <rFont val="Calibri"/>
      </rPr>
      <t xml:space="preserve">Beckhoff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C10804M</t>
    </r>
  </si>
  <si>
    <t>P10390I</t>
  </si>
  <si>
    <t>P10400I</t>
  </si>
  <si>
    <t>ion pump 55l (PBLM)</t>
  </si>
  <si>
    <r>
      <rPr>
        <b val="1"/>
        <sz val="12"/>
        <color indexed="8"/>
        <rFont val="Calibri"/>
      </rPr>
      <t>MKS Controller 2U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C10904G</t>
    </r>
  </si>
  <si>
    <t>V10270G</t>
  </si>
  <si>
    <r>
      <rPr>
        <b val="1"/>
        <sz val="12"/>
        <color indexed="12"/>
        <rFont val="Calibri"/>
      </rPr>
      <t xml:space="preserve">IP controller 4U
</t>
    </r>
    <r>
      <rPr>
        <sz val="12"/>
        <color indexed="12"/>
        <rFont val="Calibri"/>
      </rPr>
      <t>(1x2Ch)</t>
    </r>
  </si>
  <si>
    <r>
      <rPr>
        <b val="1"/>
        <sz val="12"/>
        <color indexed="8"/>
        <rFont val="Calibri"/>
      </rPr>
      <t>Motion Control 5U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(Mirror, PopIn 1M)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C10907M</t>
    </r>
  </si>
  <si>
    <t>P10410I</t>
  </si>
  <si>
    <t>P10420I</t>
  </si>
  <si>
    <t>P10430N</t>
  </si>
  <si>
    <t>NEG Pump</t>
  </si>
  <si>
    <t>Vacuum Control 6U
C10905V</t>
  </si>
  <si>
    <t>V10280G</t>
  </si>
  <si>
    <r>
      <rPr>
        <b val="1"/>
        <sz val="12"/>
        <color indexed="8"/>
        <rFont val="Calibri"/>
      </rPr>
      <t>Motion Control 5U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(PBLM2Ax, HiReX)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C10906M</t>
    </r>
  </si>
  <si>
    <t>P10440I</t>
  </si>
  <si>
    <t>P10450I</t>
  </si>
  <si>
    <r>
      <rPr>
        <b val="1"/>
        <sz val="12"/>
        <color indexed="8"/>
        <rFont val="Calibri"/>
      </rPr>
      <t xml:space="preserve">Equipment protection 6U
</t>
    </r>
    <r>
      <rPr>
        <sz val="12"/>
        <color indexed="8"/>
        <rFont val="Calibri"/>
      </rPr>
      <t xml:space="preserve">(PBLM Temperatur,PopIn etc.)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C10908E</t>
    </r>
  </si>
  <si>
    <t>C10901I</t>
  </si>
  <si>
    <t>IPC 1.9.1 Ion pump controller</t>
  </si>
  <si>
    <t>C10902I</t>
  </si>
  <si>
    <t>IPC 1.9.2 Ion pump controller</t>
  </si>
  <si>
    <t>C10903I</t>
  </si>
  <si>
    <t>IPC 1.9.3 Ion pump controller</t>
  </si>
  <si>
    <r>
      <rPr>
        <b val="1"/>
        <sz val="12"/>
        <color indexed="8"/>
        <rFont val="Calibri"/>
      </rPr>
      <t>MKS Controller 2U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C11006G</t>
    </r>
  </si>
  <si>
    <t>P10460I</t>
  </si>
  <si>
    <t>P10470I</t>
  </si>
  <si>
    <t>P10480I</t>
  </si>
  <si>
    <t>P10490I</t>
  </si>
  <si>
    <t>P10500I</t>
  </si>
  <si>
    <t>P10510I</t>
  </si>
  <si>
    <t>V11010G</t>
  </si>
  <si>
    <t>V12010G</t>
  </si>
  <si>
    <t>P11010I</t>
  </si>
  <si>
    <r>
      <rPr>
        <b val="1"/>
        <sz val="12"/>
        <color indexed="12"/>
        <rFont val="Calibri"/>
      </rPr>
      <t xml:space="preserve">IP controller 4U
</t>
    </r>
    <r>
      <rPr>
        <sz val="12"/>
        <color indexed="12"/>
        <rFont val="Calibri"/>
      </rPr>
      <t>(1x 2Ch 1x 4Ch)</t>
    </r>
  </si>
  <si>
    <t>P12010I</t>
  </si>
  <si>
    <t>P11020I</t>
  </si>
  <si>
    <t>P12020I</t>
  </si>
  <si>
    <r>
      <rPr>
        <b val="1"/>
        <sz val="12"/>
        <color indexed="8"/>
        <rFont val="Calibri"/>
      </rPr>
      <t xml:space="preserve">Vacuum Control 5U
</t>
    </r>
    <r>
      <rPr>
        <sz val="12"/>
        <color indexed="8"/>
        <rFont val="Calibri"/>
      </rPr>
      <t xml:space="preserve">(Beamline)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C11005V</t>
    </r>
  </si>
  <si>
    <t>C11001I</t>
  </si>
  <si>
    <t>IPC 1.10.1 Ion pump controller</t>
  </si>
  <si>
    <t>C11002I</t>
  </si>
  <si>
    <t>IPC 1.10.2 Ion pump controller</t>
  </si>
  <si>
    <t>C11003I</t>
  </si>
  <si>
    <t>IPC 1.10.3 Ion pump controller</t>
  </si>
  <si>
    <t>C11004I</t>
  </si>
  <si>
    <t>IPC 1.10.4 Ion pump controller</t>
  </si>
  <si>
    <r>
      <rPr>
        <b val="1"/>
        <sz val="12"/>
        <color indexed="8"/>
        <rFont val="Calibri"/>
      </rPr>
      <t xml:space="preserve">Vacuum Control / Equipment Protection 6U
</t>
    </r>
    <r>
      <rPr>
        <sz val="12"/>
        <color indexed="8"/>
        <rFont val="Calibri"/>
      </rPr>
      <t xml:space="preserve">Beckhoff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C11105V</t>
    </r>
  </si>
  <si>
    <t>C11101I</t>
  </si>
  <si>
    <t>IPC 1.11.1 Ion pump controller</t>
  </si>
  <si>
    <t>C11102I</t>
  </si>
  <si>
    <t>IPC 1.11.2 Ion pump controller</t>
  </si>
  <si>
    <r>
      <rPr>
        <b val="1"/>
        <sz val="12"/>
        <color indexed="8"/>
        <rFont val="Calibri"/>
      </rPr>
      <t xml:space="preserve">Vacuum Control 6U
</t>
    </r>
    <r>
      <rPr>
        <sz val="12"/>
        <color indexed="8"/>
        <rFont val="Calibri"/>
      </rPr>
      <t xml:space="preserve">Beckhoff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C11203V</t>
    </r>
  </si>
  <si>
    <t>C11201I</t>
  </si>
  <si>
    <t>IPC 1.12.1 Ion pump controller</t>
  </si>
  <si>
    <t>C11202I</t>
  </si>
  <si>
    <t>IPC 1.12.2 Ion pump controller</t>
  </si>
  <si>
    <r>
      <rPr>
        <b val="1"/>
        <sz val="12"/>
        <color indexed="8"/>
        <rFont val="Calibri"/>
      </rPr>
      <t>2x MKS Controller 2U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C11204G, C11205G</t>
    </r>
  </si>
  <si>
    <r>
      <rPr>
        <b val="1"/>
        <sz val="12"/>
        <color indexed="8"/>
        <rFont val="Calibri"/>
      </rPr>
      <t xml:space="preserve">Vacuum Control 6U
</t>
    </r>
    <r>
      <rPr>
        <sz val="12"/>
        <color indexed="8"/>
        <rFont val="Calibri"/>
      </rPr>
      <t xml:space="preserve">(Beamline)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C11303V</t>
    </r>
  </si>
  <si>
    <t>C11301I</t>
  </si>
  <si>
    <t>IPC 1.13.1 Ion pump controller</t>
  </si>
  <si>
    <t>C11302I</t>
  </si>
  <si>
    <t>IPC 1.13.2 Ion pump controller</t>
  </si>
  <si>
    <r>
      <rPr>
        <b val="1"/>
        <sz val="12"/>
        <color indexed="8"/>
        <rFont val="Calibri"/>
      </rPr>
      <t>MKS Controller 2U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C11304G</t>
    </r>
  </si>
  <si>
    <r>
      <rPr>
        <b val="1"/>
        <sz val="12"/>
        <color indexed="8"/>
        <rFont val="Calibri"/>
      </rPr>
      <t>Motion Control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(PBLM SPB 4 Axis)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C11405M</t>
    </r>
  </si>
  <si>
    <r>
      <rPr>
        <b val="1"/>
        <sz val="12"/>
        <color indexed="8"/>
        <rFont val="Calibri"/>
      </rPr>
      <t>Motion Control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(PBLM FXE 4 Axis)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C11407M</t>
    </r>
  </si>
  <si>
    <t>P11180I</t>
  </si>
  <si>
    <t>V11060G</t>
  </si>
  <si>
    <t>P12180I</t>
  </si>
  <si>
    <r>
      <rPr>
        <b val="1"/>
        <sz val="12"/>
        <color indexed="8"/>
        <rFont val="Calibri"/>
      </rPr>
      <t xml:space="preserve">Vacuum Control 6U
</t>
    </r>
    <r>
      <rPr>
        <sz val="12"/>
        <color indexed="8"/>
        <rFont val="Calibri"/>
      </rPr>
      <t xml:space="preserve">(Beamline)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C11404V</t>
    </r>
  </si>
  <si>
    <t xml:space="preserve">PBLM (FXE N.73) </t>
  </si>
  <si>
    <t>P11190I</t>
  </si>
  <si>
    <t>ion pump (PBLM) 55l</t>
  </si>
  <si>
    <t>V12060G</t>
  </si>
  <si>
    <r>
      <rPr>
        <b val="1"/>
        <sz val="12"/>
        <color indexed="8"/>
        <rFont val="Calibri"/>
      </rPr>
      <t>MKS Controller 2U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C11408G</t>
    </r>
  </si>
  <si>
    <t xml:space="preserve">PBLM (SPB N.73) </t>
  </si>
  <si>
    <t>P12190I</t>
  </si>
  <si>
    <t>P12200I</t>
  </si>
  <si>
    <r>
      <rPr>
        <b val="1"/>
        <sz val="12"/>
        <color indexed="8"/>
        <rFont val="Calibri"/>
      </rPr>
      <t xml:space="preserve">Equipment protection 6U
</t>
    </r>
    <r>
      <rPr>
        <sz val="12"/>
        <color indexed="8"/>
        <rFont val="Calibri"/>
      </rPr>
      <t xml:space="preserve">(PBLM)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C11406E</t>
    </r>
  </si>
  <si>
    <t>C11401I</t>
  </si>
  <si>
    <t>IPC 1.14.1 Ion pump controller</t>
  </si>
  <si>
    <t>C11402I</t>
  </si>
  <si>
    <t>IPC 1.14.2 Ion pump controller</t>
  </si>
  <si>
    <t>C11403I</t>
  </si>
  <si>
    <t>P12210I</t>
  </si>
  <si>
    <t>Ion Pump 55l</t>
  </si>
  <si>
    <t>P12220I</t>
  </si>
  <si>
    <t>V11070G</t>
  </si>
  <si>
    <t>Differential pumping (Upstream, start)</t>
  </si>
  <si>
    <t>V11080G</t>
  </si>
  <si>
    <t>P11200T</t>
  </si>
  <si>
    <t>P11210S</t>
  </si>
  <si>
    <r>
      <rPr>
        <b val="1"/>
        <sz val="12"/>
        <color indexed="8"/>
        <rFont val="Calibri"/>
      </rPr>
      <t xml:space="preserve">Vacuum Control 5U
</t>
    </r>
    <r>
      <rPr>
        <sz val="12"/>
        <color indexed="8"/>
        <rFont val="Calibri"/>
      </rPr>
      <t xml:space="preserve">(Vacuum,XGM)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C11502V</t>
    </r>
  </si>
  <si>
    <t>V11120G</t>
  </si>
  <si>
    <t>P11220T</t>
  </si>
  <si>
    <r>
      <rPr>
        <b val="1"/>
        <sz val="12"/>
        <color indexed="8"/>
        <rFont val="Calibri"/>
      </rPr>
      <t xml:space="preserve">Vacuum Control 5U 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(Differential Pumping)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C11503V</t>
    </r>
  </si>
  <si>
    <t>P11230T</t>
  </si>
  <si>
    <t>V11140G</t>
  </si>
  <si>
    <t>P11240S</t>
  </si>
  <si>
    <t>P11250T</t>
  </si>
  <si>
    <r>
      <rPr>
        <b val="1"/>
        <sz val="12"/>
        <color indexed="8"/>
        <rFont val="Calibri"/>
      </rPr>
      <t xml:space="preserve">Equipment Protection 5U 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(Differential Pumping)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C11505E</t>
    </r>
  </si>
  <si>
    <t>P11260T</t>
  </si>
  <si>
    <t>V11170G</t>
  </si>
  <si>
    <t>P11270S</t>
  </si>
  <si>
    <t>P11280T</t>
  </si>
  <si>
    <t>ADAM &amp; Femto Crate 3U
(XGM)</t>
  </si>
  <si>
    <t>V11210G</t>
  </si>
  <si>
    <t>V11220G</t>
  </si>
  <si>
    <t>C11501I</t>
  </si>
  <si>
    <t>IPC 1.15.1 Ion pump controller</t>
  </si>
  <si>
    <t>Power Supply 1U (SPB)</t>
  </si>
  <si>
    <r>
      <rPr>
        <b val="1"/>
        <sz val="12"/>
        <color indexed="12"/>
        <rFont val="Calibri"/>
      </rPr>
      <t>2 IP controller 4U</t>
    </r>
    <r>
      <rPr>
        <sz val="12"/>
        <color indexed="12"/>
        <rFont val="Calibri"/>
      </rPr>
      <t xml:space="preserve">
</t>
    </r>
    <r>
      <rPr>
        <sz val="12"/>
        <color indexed="12"/>
        <rFont val="Calibri"/>
      </rPr>
      <t>2x 4Ch</t>
    </r>
  </si>
  <si>
    <t>Air Duct 2U</t>
  </si>
  <si>
    <t>P11290I</t>
  </si>
  <si>
    <t>Ion pump 55l</t>
  </si>
  <si>
    <t>P11300I</t>
  </si>
  <si>
    <r>
      <rPr>
        <b val="1"/>
        <sz val="12"/>
        <color indexed="8"/>
        <rFont val="Calibri"/>
      </rPr>
      <t xml:space="preserve">IKC Crates 5U
</t>
    </r>
    <r>
      <rPr>
        <sz val="12"/>
        <color indexed="8"/>
        <rFont val="Calibri"/>
      </rPr>
      <t xml:space="preserve">(CRL, Motor/Encoder)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C11704M</t>
    </r>
  </si>
  <si>
    <t>P11310I</t>
  </si>
  <si>
    <t>V11230G</t>
  </si>
  <si>
    <t>Gate Valve DN40</t>
  </si>
  <si>
    <r>
      <rPr>
        <b val="1"/>
        <sz val="12"/>
        <color indexed="8"/>
        <rFont val="Calibri"/>
      </rPr>
      <t xml:space="preserve">Vacuum Control 6U
</t>
    </r>
    <r>
      <rPr>
        <sz val="12"/>
        <color indexed="8"/>
        <rFont val="Calibri"/>
      </rPr>
      <t xml:space="preserve">(Beamline, CRL)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C11703V</t>
    </r>
  </si>
  <si>
    <t>WP84 (N. Reimers) PulsPicker ATT</t>
  </si>
  <si>
    <t>Power Supply 1U (SPB, reserve)</t>
  </si>
  <si>
    <t>P11320I</t>
  </si>
  <si>
    <t>Ion pump (PulsPicker) 55l</t>
  </si>
  <si>
    <t>V11240G</t>
  </si>
  <si>
    <t>Gate Valve DN100</t>
  </si>
  <si>
    <r>
      <rPr>
        <b val="1"/>
        <sz val="12"/>
        <color indexed="8"/>
        <rFont val="Calibri"/>
      </rPr>
      <t xml:space="preserve">IKC Crates 5U
</t>
    </r>
    <r>
      <rPr>
        <sz val="12"/>
        <color indexed="8"/>
        <rFont val="Calibri"/>
      </rPr>
      <t xml:space="preserve">(CRL, Motor/Encoder)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C11705M</t>
    </r>
  </si>
  <si>
    <r>
      <rPr>
        <b val="1"/>
        <sz val="12"/>
        <color indexed="8"/>
        <rFont val="Calibri"/>
      </rPr>
      <t xml:space="preserve">IKC Crates 5U
</t>
    </r>
    <r>
      <rPr>
        <sz val="12"/>
        <color indexed="8"/>
        <rFont val="Calibri"/>
      </rPr>
      <t xml:space="preserve">(Attenuator)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C11706M</t>
    </r>
  </si>
  <si>
    <t>P11330I</t>
  </si>
  <si>
    <t>Ion Pump (CRL) 75l</t>
  </si>
  <si>
    <t>V11250G</t>
  </si>
  <si>
    <r>
      <rPr>
        <b val="1"/>
        <sz val="12"/>
        <color indexed="8"/>
        <rFont val="Calibri"/>
      </rPr>
      <t xml:space="preserve">Equipment protection 6U
</t>
    </r>
    <r>
      <rPr>
        <sz val="12"/>
        <color indexed="8"/>
        <rFont val="Calibri"/>
      </rPr>
      <t xml:space="preserve">(Beamline, Front end, CRL)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C11708E</t>
    </r>
  </si>
  <si>
    <t>Front end SPB (F. Yang)</t>
  </si>
  <si>
    <t>P11340I</t>
  </si>
  <si>
    <t>Ion pump (Front End) 75l</t>
  </si>
  <si>
    <t>Fan + Air Duct 3U</t>
  </si>
  <si>
    <t>P11350I</t>
  </si>
  <si>
    <r>
      <rPr>
        <b val="1"/>
        <sz val="12"/>
        <color indexed="8"/>
        <rFont val="Calibri"/>
      </rPr>
      <t xml:space="preserve">IKC Crates 5U
</t>
    </r>
    <r>
      <rPr>
        <sz val="12"/>
        <color indexed="8"/>
        <rFont val="Calibri"/>
      </rPr>
      <t xml:space="preserve">(PulsePicker,Screen)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C11707M</t>
    </r>
  </si>
  <si>
    <t>V11260M</t>
  </si>
  <si>
    <t>gate valve allMetal</t>
  </si>
  <si>
    <t>nach FrontEnd</t>
  </si>
  <si>
    <t>P11360I</t>
  </si>
  <si>
    <t>ion pump 20</t>
  </si>
  <si>
    <r>
      <rPr>
        <b val="1"/>
        <sz val="12"/>
        <color indexed="8"/>
        <rFont val="Calibri"/>
      </rPr>
      <t>2x MKS Controller 2U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C11709G, C11710G</t>
    </r>
  </si>
  <si>
    <t>C11701I</t>
  </si>
  <si>
    <t>IPC 1.17.1 Ion pump controller</t>
  </si>
  <si>
    <t>C11702I</t>
  </si>
  <si>
    <r>
      <rPr>
        <b val="1"/>
        <sz val="12"/>
        <color indexed="8"/>
        <rFont val="Calibri"/>
      </rPr>
      <t>Pico Control 2U</t>
    </r>
    <r>
      <rPr>
        <sz val="12"/>
        <color indexed="8"/>
        <rFont val="Calibri"/>
      </rPr>
      <t xml:space="preserve"> (Si-Mono)</t>
    </r>
  </si>
  <si>
    <r>
      <rPr>
        <b val="1"/>
        <sz val="12"/>
        <color indexed="12"/>
        <rFont val="Calibri"/>
      </rPr>
      <t>2 IP controller 4U</t>
    </r>
    <r>
      <rPr>
        <sz val="12"/>
        <color indexed="12"/>
        <rFont val="Calibri"/>
      </rPr>
      <t xml:space="preserve">
</t>
    </r>
    <r>
      <rPr>
        <sz val="12"/>
        <color indexed="12"/>
        <rFont val="Calibri"/>
      </rPr>
      <t>(1x 2Ch, 1x 4Ch)</t>
    </r>
  </si>
  <si>
    <t>V12070G</t>
  </si>
  <si>
    <r>
      <rPr>
        <b val="1"/>
        <sz val="12"/>
        <color indexed="8"/>
        <rFont val="Calibri"/>
      </rPr>
      <t>AB2 Amp 2U</t>
    </r>
    <r>
      <rPr>
        <sz val="12"/>
        <color indexed="8"/>
        <rFont val="Calibri"/>
      </rPr>
      <t xml:space="preserve"> (Si-Mono</t>
    </r>
  </si>
  <si>
    <t>P12230I</t>
  </si>
  <si>
    <r>
      <rPr>
        <b val="1"/>
        <sz val="12"/>
        <color indexed="8"/>
        <rFont val="Calibri"/>
      </rPr>
      <t>Piezo controller 3U</t>
    </r>
    <r>
      <rPr>
        <sz val="12"/>
        <color indexed="8"/>
        <rFont val="Calibri"/>
      </rPr>
      <t xml:space="preserve"> (Si-Mono)</t>
    </r>
  </si>
  <si>
    <r>
      <rPr>
        <b val="1"/>
        <sz val="12"/>
        <color indexed="12"/>
        <rFont val="Calibri"/>
      </rPr>
      <t>1 IP controller 4U</t>
    </r>
    <r>
      <rPr>
        <sz val="12"/>
        <color indexed="12"/>
        <rFont val="Calibri"/>
      </rPr>
      <t xml:space="preserve">
</t>
    </r>
    <r>
      <rPr>
        <sz val="12"/>
        <color indexed="12"/>
        <rFont val="Calibri"/>
      </rPr>
      <t>(1x 4Ch)</t>
    </r>
  </si>
  <si>
    <t>P12240I</t>
  </si>
  <si>
    <t>V12080G</t>
  </si>
  <si>
    <r>
      <rPr>
        <b val="1"/>
        <sz val="12"/>
        <color indexed="8"/>
        <rFont val="Calibri"/>
      </rPr>
      <t xml:space="preserve">Motion Control Mono 5U
</t>
    </r>
    <r>
      <rPr>
        <sz val="12"/>
        <color indexed="8"/>
        <rFont val="Calibri"/>
      </rPr>
      <t xml:space="preserve">(Mono 1+2)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C11804M</t>
    </r>
  </si>
  <si>
    <t>P12250I</t>
  </si>
  <si>
    <t>P12260I</t>
  </si>
  <si>
    <t>FORESEEN</t>
  </si>
  <si>
    <r>
      <rPr>
        <b val="1"/>
        <sz val="12"/>
        <color indexed="8"/>
        <rFont val="Calibri"/>
      </rPr>
      <t>MKS Controller 2U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C11811G</t>
    </r>
  </si>
  <si>
    <t>Front end FXE (F. Yang)</t>
  </si>
  <si>
    <r>
      <rPr>
        <b val="1"/>
        <sz val="12"/>
        <color indexed="8"/>
        <rFont val="Calibri"/>
      </rPr>
      <t>Equipment protection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(Beamline, Frontend, Mono, 2x Pop-In)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C11809E</t>
    </r>
  </si>
  <si>
    <t>P12270I</t>
  </si>
  <si>
    <t>Vacuum Control 6U     (Beamline, Frontend)    C118010V</t>
  </si>
  <si>
    <t>P12280I</t>
  </si>
  <si>
    <r>
      <rPr>
        <b val="1"/>
        <sz val="12"/>
        <color indexed="8"/>
        <rFont val="Calibri"/>
      </rPr>
      <t xml:space="preserve">Motion Control Mono 5U
</t>
    </r>
    <r>
      <rPr>
        <b val="1"/>
        <sz val="12"/>
        <color indexed="8"/>
        <rFont val="Calibri"/>
      </rPr>
      <t>(</t>
    </r>
    <r>
      <rPr>
        <sz val="12"/>
        <color indexed="8"/>
        <rFont val="Calibri"/>
      </rPr>
      <t xml:space="preserve">Hubertisch Mono 1+2)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C11805M</t>
    </r>
  </si>
  <si>
    <t>V12090M</t>
  </si>
  <si>
    <t>P12290I</t>
  </si>
  <si>
    <t>ion pump 20l</t>
  </si>
  <si>
    <r>
      <rPr>
        <b val="1"/>
        <sz val="12"/>
        <color indexed="8"/>
        <rFont val="Calibri"/>
      </rPr>
      <t xml:space="preserve">Motion Control Mono 5U     </t>
    </r>
    <r>
      <rPr>
        <sz val="12"/>
        <color indexed="8"/>
        <rFont val="Calibri"/>
      </rPr>
      <t xml:space="preserve">(PT100, Heating Foils)                  </t>
    </r>
    <r>
      <rPr>
        <b val="1"/>
        <sz val="12"/>
        <color indexed="8"/>
        <rFont val="Calibri"/>
      </rPr>
      <t>C11807M</t>
    </r>
  </si>
  <si>
    <t>Pop-in monitor (FXE)</t>
  </si>
  <si>
    <t>Pop-in monitor (SPB/SFX)</t>
  </si>
  <si>
    <r>
      <rPr>
        <b val="1"/>
        <sz val="12"/>
        <color indexed="8"/>
        <rFont val="Calibri"/>
      </rPr>
      <t>Motion Control 6U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(Diamond Crating Motor+Encoder </t>
    </r>
    <r>
      <rPr>
        <b val="1"/>
        <sz val="12"/>
        <color indexed="8"/>
        <rFont val="Calibri"/>
      </rPr>
      <t>FXE</t>
    </r>
    <r>
      <rPr>
        <sz val="12"/>
        <color indexed="8"/>
        <rFont val="Calibri"/>
      </rPr>
      <t xml:space="preserve">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C11808M</t>
    </r>
  </si>
  <si>
    <r>
      <rPr>
        <b val="1"/>
        <sz val="12"/>
        <color indexed="8"/>
        <rFont val="Calibri"/>
      </rPr>
      <t>Motion Control 5U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(Pop-In)
</t>
    </r>
    <r>
      <rPr>
        <sz val="12"/>
        <color indexed="8"/>
        <rFont val="Calibri"/>
      </rPr>
      <t xml:space="preserve">
</t>
    </r>
    <r>
      <rPr>
        <b val="1"/>
        <sz val="12"/>
        <color indexed="8"/>
        <rFont val="Calibri"/>
      </rPr>
      <t>C11806M</t>
    </r>
  </si>
  <si>
    <t>C11801I</t>
  </si>
  <si>
    <t>IPC 1.18.1 Ion pump controller</t>
  </si>
  <si>
    <t>C11802I</t>
  </si>
</sst>
</file>

<file path=xl/styles.xml><?xml version="1.0" encoding="utf-8"?>
<styleSheet xmlns="http://schemas.openxmlformats.org/spreadsheetml/2006/main">
  <numFmts count="1">
    <numFmt numFmtId="0" formatCode="General"/>
  </numFmts>
  <fonts count="24">
    <font>
      <sz val="12"/>
      <color indexed="8"/>
      <name val="Calibri"/>
    </font>
    <font>
      <sz val="14"/>
      <color indexed="8"/>
      <name val="Calibri"/>
    </font>
    <font>
      <sz val="12"/>
      <color indexed="8"/>
      <name val="Helvetica Neue"/>
    </font>
    <font>
      <u val="single"/>
      <sz val="12"/>
      <color indexed="11"/>
      <name val="Calibri"/>
    </font>
    <font>
      <sz val="15"/>
      <color indexed="8"/>
      <name val="Calibri"/>
    </font>
    <font>
      <b val="1"/>
      <sz val="18"/>
      <color indexed="8"/>
      <name val="Calibri"/>
    </font>
    <font>
      <b val="1"/>
      <sz val="20"/>
      <color indexed="8"/>
      <name val="Calibri"/>
    </font>
    <font>
      <sz val="11"/>
      <color indexed="8"/>
      <name val="Calibri"/>
    </font>
    <font>
      <b val="1"/>
      <sz val="11"/>
      <color indexed="8"/>
      <name val="Calibri"/>
    </font>
    <font>
      <b val="1"/>
      <sz val="12"/>
      <color indexed="8"/>
      <name val="Calibri"/>
    </font>
    <font>
      <b val="1"/>
      <sz val="14"/>
      <color indexed="8"/>
      <name val="Arial"/>
    </font>
    <font>
      <sz val="12"/>
      <color indexed="8"/>
      <name val="Arial"/>
    </font>
    <font>
      <sz val="8"/>
      <color indexed="8"/>
      <name val="Arial"/>
    </font>
    <font>
      <sz val="12"/>
      <color indexed="12"/>
      <name val="Calibri"/>
    </font>
    <font>
      <sz val="12"/>
      <color indexed="19"/>
      <name val="Calibri"/>
    </font>
    <font>
      <sz val="12"/>
      <color indexed="21"/>
      <name val="Calibri"/>
    </font>
    <font>
      <b val="1"/>
      <sz val="12"/>
      <color indexed="19"/>
      <name val="Calibri"/>
    </font>
    <font>
      <b val="1"/>
      <sz val="12"/>
      <color indexed="12"/>
      <name val="Calibri"/>
    </font>
    <font>
      <sz val="12"/>
      <color indexed="8"/>
      <name val="Cambria"/>
    </font>
    <font>
      <b val="1"/>
      <sz val="12"/>
      <color indexed="8"/>
      <name val="Cambria"/>
    </font>
    <font>
      <sz val="11"/>
      <color indexed="8"/>
      <name val="Cambria"/>
    </font>
    <font>
      <b val="1"/>
      <sz val="16"/>
      <color indexed="8"/>
      <name val="Calibri"/>
    </font>
    <font>
      <b val="1"/>
      <sz val="14"/>
      <color indexed="8"/>
      <name val="Calibri"/>
    </font>
    <font>
      <sz val="8"/>
      <color indexed="8"/>
      <name val="Calibri"/>
    </font>
  </fonts>
  <fills count="3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38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40"/>
        <bgColor auto="1"/>
      </patternFill>
    </fill>
    <fill>
      <patternFill patternType="solid">
        <fgColor indexed="41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42"/>
        <bgColor auto="1"/>
      </patternFill>
    </fill>
    <fill>
      <patternFill patternType="solid">
        <fgColor indexed="43"/>
        <bgColor auto="1"/>
      </patternFill>
    </fill>
  </fills>
  <borders count="5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3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2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8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/>
      <diagonal/>
    </border>
    <border>
      <left style="thin">
        <color indexed="13"/>
      </left>
      <right style="thin">
        <color indexed="13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/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/>
      <diagonal/>
    </border>
    <border>
      <left style="thin">
        <color indexed="8"/>
      </left>
      <right style="thin">
        <color indexed="13"/>
      </right>
      <top/>
      <bottom style="thin">
        <color indexed="13"/>
      </bottom>
      <diagonal/>
    </border>
    <border>
      <left/>
      <right/>
      <top/>
      <bottom style="thin">
        <color indexed="12"/>
      </bottom>
      <diagonal/>
    </border>
    <border>
      <left style="thin">
        <color indexed="8"/>
      </left>
      <right/>
      <top style="thin">
        <color indexed="13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13"/>
      </bottom>
      <diagonal/>
    </border>
    <border>
      <left style="thin">
        <color indexed="8"/>
      </left>
      <right/>
      <top style="thin">
        <color indexed="13"/>
      </top>
      <bottom/>
      <diagonal/>
    </border>
    <border>
      <left style="thin">
        <color indexed="8"/>
      </left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8"/>
      </left>
      <right style="thin">
        <color indexed="13"/>
      </right>
      <top/>
      <bottom/>
      <diagonal/>
    </border>
    <border>
      <left/>
      <right style="thin">
        <color indexed="13"/>
      </right>
      <top style="thin">
        <color indexed="13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72">
    <xf numFmtId="0" fontId="0" applyNumberFormat="0" applyFont="1" applyFill="0" applyBorder="0" applyAlignment="1" applyProtection="0">
      <alignment vertical="bottom"/>
    </xf>
    <xf numFmtId="0" fontId="0" applyNumberFormat="0" applyFont="1" applyFill="0" applyBorder="0" applyAlignment="1" applyProtection="0">
      <alignment horizontal="left" vertical="bottom" wrapText="1"/>
    </xf>
    <xf numFmtId="0" fontId="1" applyNumberFormat="0" applyFont="1" applyFill="0" applyBorder="0" applyAlignment="1" applyProtection="0">
      <alignment horizontal="left" vertical="bottom"/>
    </xf>
    <xf numFmtId="0" fontId="0" fillId="2" applyNumberFormat="0" applyFont="1" applyFill="1" applyBorder="0" applyAlignment="1" applyProtection="0">
      <alignment horizontal="left" vertical="bottom"/>
    </xf>
    <xf numFmtId="0" fontId="0" fillId="3" applyNumberFormat="0" applyFont="1" applyFill="1" applyBorder="0" applyAlignment="1" applyProtection="0">
      <alignment horizontal="left" vertical="bottom"/>
    </xf>
    <xf numFmtId="0" fontId="3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5" fillId="4" borderId="1" applyNumberFormat="1" applyFont="1" applyFill="1" applyBorder="1" applyAlignment="1" applyProtection="0">
      <alignment horizontal="center" vertical="center"/>
    </xf>
    <xf numFmtId="0" fontId="5" fillId="4" borderId="1" applyNumberFormat="0" applyFont="1" applyFill="1" applyBorder="1" applyAlignment="1" applyProtection="0">
      <alignment horizontal="center" vertical="center"/>
    </xf>
    <xf numFmtId="0" fontId="6" fillId="4" borderId="1" applyNumberFormat="0" applyFont="1" applyFill="1" applyBorder="1" applyAlignment="1" applyProtection="0">
      <alignment vertical="bottom"/>
    </xf>
    <xf numFmtId="1" fontId="6" fillId="4" borderId="1" applyNumberFormat="1" applyFont="1" applyFill="1" applyBorder="1" applyAlignment="1" applyProtection="0">
      <alignment vertical="bottom"/>
    </xf>
    <xf numFmtId="0" fontId="5" fillId="4" borderId="2" applyNumberFormat="0" applyFont="1" applyFill="1" applyBorder="1" applyAlignment="1" applyProtection="0">
      <alignment horizontal="center" vertical="center"/>
    </xf>
    <xf numFmtId="0" fontId="6" fillId="4" borderId="2" applyNumberFormat="0" applyFont="1" applyFill="1" applyBorder="1" applyAlignment="1" applyProtection="0">
      <alignment vertical="bottom"/>
    </xf>
    <xf numFmtId="1" fontId="6" fillId="4" borderId="2" applyNumberFormat="1" applyFont="1" applyFill="1" applyBorder="1" applyAlignment="1" applyProtection="0">
      <alignment vertical="bottom"/>
    </xf>
    <xf numFmtId="49" fontId="7" fillId="4" borderId="3" applyNumberFormat="1" applyFont="1" applyFill="1" applyBorder="1" applyAlignment="1" applyProtection="0">
      <alignment horizontal="left" vertical="center"/>
    </xf>
    <xf numFmtId="0" fontId="7" fillId="4" borderId="3" applyNumberFormat="0" applyFont="1" applyFill="1" applyBorder="1" applyAlignment="1" applyProtection="0">
      <alignment horizontal="left" vertical="center"/>
    </xf>
    <xf numFmtId="0" fontId="0" fillId="4" borderId="4" applyNumberFormat="0" applyFont="1" applyFill="1" applyBorder="1" applyAlignment="1" applyProtection="0">
      <alignment vertical="bottom"/>
    </xf>
    <xf numFmtId="0" fontId="7" fillId="4" borderId="4" applyNumberFormat="0" applyFont="1" applyFill="1" applyBorder="1" applyAlignment="1" applyProtection="0">
      <alignment horizontal="left" vertical="center"/>
    </xf>
    <xf numFmtId="0" fontId="8" fillId="4" borderId="3" applyNumberFormat="0" applyFont="1" applyFill="1" applyBorder="1" applyAlignment="1" applyProtection="0">
      <alignment vertical="bottom"/>
    </xf>
    <xf numFmtId="1" fontId="8" fillId="4" borderId="3" applyNumberFormat="1" applyFont="1" applyFill="1" applyBorder="1" applyAlignment="1" applyProtection="0">
      <alignment vertical="bottom"/>
    </xf>
    <xf numFmtId="49" fontId="9" fillId="4" borderId="5" applyNumberFormat="1" applyFont="1" applyFill="1" applyBorder="1" applyAlignment="1" applyProtection="0">
      <alignment vertical="bottom"/>
    </xf>
    <xf numFmtId="0" fontId="9" fillId="4" borderId="5" applyNumberFormat="0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2" applyNumberFormat="0" applyFont="1" applyFill="1" applyBorder="1" applyAlignment="1" applyProtection="0">
      <alignment vertical="bottom"/>
    </xf>
    <xf numFmtId="49" fontId="10" fillId="4" borderId="2" applyNumberFormat="1" applyFont="1" applyFill="1" applyBorder="1" applyAlignment="1" applyProtection="0">
      <alignment vertical="center"/>
    </xf>
    <xf numFmtId="0" fontId="11" fillId="4" borderId="2" applyNumberFormat="0" applyFont="1" applyFill="1" applyBorder="1" applyAlignment="1" applyProtection="0">
      <alignment vertical="center"/>
    </xf>
    <xf numFmtId="49" fontId="0" fillId="4" borderId="2" applyNumberFormat="1" applyFont="1" applyFill="1" applyBorder="1" applyAlignment="1" applyProtection="0">
      <alignment vertical="bottom"/>
    </xf>
    <xf numFmtId="0" fontId="11" fillId="4" borderId="1" applyNumberFormat="0" applyFont="1" applyFill="1" applyBorder="1" applyAlignment="1" applyProtection="0">
      <alignment vertical="center"/>
    </xf>
    <xf numFmtId="49" fontId="0" fillId="5" borderId="3" applyNumberFormat="1" applyFont="1" applyFill="1" applyBorder="1" applyAlignment="1" applyProtection="0">
      <alignment horizontal="center" vertical="bottom"/>
    </xf>
    <xf numFmtId="49" fontId="12" fillId="5" borderId="3" applyNumberFormat="1" applyFont="1" applyFill="1" applyBorder="1" applyAlignment="1" applyProtection="0">
      <alignment horizontal="center" vertical="bottom"/>
    </xf>
    <xf numFmtId="0" fontId="0" fillId="4" borderId="3" applyNumberFormat="0" applyFont="1" applyFill="1" applyBorder="1" applyAlignment="1" applyProtection="0">
      <alignment vertical="bottom"/>
    </xf>
    <xf numFmtId="49" fontId="0" fillId="4" borderId="4" applyNumberFormat="1" applyFont="1" applyFill="1" applyBorder="1" applyAlignment="1" applyProtection="0">
      <alignment horizontal="center" vertical="bottom"/>
    </xf>
    <xf numFmtId="49" fontId="13" fillId="5" borderId="3" applyNumberFormat="1" applyFont="1" applyFill="1" applyBorder="1" applyAlignment="1" applyProtection="0">
      <alignment horizontal="center" vertical="bottom"/>
    </xf>
    <xf numFmtId="0" fontId="0" fillId="6" borderId="3" applyNumberFormat="1" applyFont="1" applyFill="1" applyBorder="1" applyAlignment="1" applyProtection="0">
      <alignment horizontal="center" vertical="bottom"/>
    </xf>
    <xf numFmtId="0" fontId="0" fillId="6" borderId="6" applyNumberFormat="0" applyFont="1" applyFill="1" applyBorder="1" applyAlignment="1" applyProtection="0">
      <alignment horizontal="center" vertical="bottom"/>
    </xf>
    <xf numFmtId="0" fontId="0" fillId="6" borderId="7" applyNumberFormat="0" applyFont="1" applyFill="1" applyBorder="1" applyAlignment="1" applyProtection="0">
      <alignment horizontal="center" vertical="bottom"/>
    </xf>
    <xf numFmtId="0" fontId="0" fillId="7" borderId="3" applyNumberFormat="0" applyFont="1" applyFill="1" applyBorder="1" applyAlignment="1" applyProtection="0">
      <alignment horizontal="center" vertical="bottom"/>
    </xf>
    <xf numFmtId="49" fontId="9" fillId="8" borderId="3" applyNumberFormat="1" applyFont="1" applyFill="1" applyBorder="1" applyAlignment="1" applyProtection="0">
      <alignment horizontal="center" vertical="center"/>
    </xf>
    <xf numFmtId="49" fontId="0" fillId="6" borderId="3" applyNumberFormat="1" applyFont="1" applyFill="1" applyBorder="1" applyAlignment="1" applyProtection="0">
      <alignment horizontal="center" vertical="bottom"/>
    </xf>
    <xf numFmtId="0" fontId="0" fillId="4" borderId="8" applyNumberFormat="0" applyFont="1" applyFill="1" applyBorder="1" applyAlignment="1" applyProtection="0">
      <alignment vertical="bottom"/>
    </xf>
    <xf numFmtId="0" fontId="0" fillId="4" borderId="5" applyNumberFormat="1" applyFont="1" applyFill="1" applyBorder="1" applyAlignment="1" applyProtection="0">
      <alignment vertical="bottom"/>
    </xf>
    <xf numFmtId="1" fontId="0" fillId="4" borderId="5" applyNumberFormat="1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0" fontId="9" fillId="8" borderId="3" applyNumberFormat="0" applyFont="1" applyFill="1" applyBorder="1" applyAlignment="1" applyProtection="0">
      <alignment horizontal="center" vertical="center"/>
    </xf>
    <xf numFmtId="49" fontId="0" fillId="7" borderId="3" applyNumberFormat="1" applyFont="1" applyFill="1" applyBorder="1" applyAlignment="1" applyProtection="0">
      <alignment horizontal="center" vertical="bottom" wrapText="1"/>
    </xf>
    <xf numFmtId="0" fontId="0" fillId="4" borderId="8" applyNumberFormat="0" applyFont="1" applyFill="1" applyBorder="1" applyAlignment="1" applyProtection="0">
      <alignment horizontal="center" vertical="center"/>
    </xf>
    <xf numFmtId="49" fontId="0" fillId="4" borderId="1" applyNumberFormat="1" applyFont="1" applyFill="1" applyBorder="1" applyAlignment="1" applyProtection="0">
      <alignment vertical="bottom"/>
    </xf>
    <xf numFmtId="0" fontId="0" fillId="4" borderId="1" applyNumberFormat="1" applyFont="1" applyFill="1" applyBorder="1" applyAlignment="1" applyProtection="0">
      <alignment vertical="bottom"/>
    </xf>
    <xf numFmtId="1" fontId="0" fillId="4" borderId="1" applyNumberFormat="1" applyFont="1" applyFill="1" applyBorder="1" applyAlignment="1" applyProtection="0">
      <alignment vertical="bottom"/>
    </xf>
    <xf numFmtId="0" fontId="0" fillId="9" borderId="3" applyNumberFormat="0" applyFont="1" applyFill="1" applyBorder="1" applyAlignment="1" applyProtection="0">
      <alignment horizontal="center" vertical="center" wrapText="1"/>
    </xf>
    <xf numFmtId="49" fontId="0" fillId="7" borderId="3" applyNumberFormat="1" applyFont="1" applyFill="1" applyBorder="1" applyAlignment="1" applyProtection="0">
      <alignment horizontal="center" vertical="center" wrapText="1"/>
    </xf>
    <xf numFmtId="0" fontId="0" fillId="4" borderId="9" applyNumberFormat="0" applyFont="1" applyFill="1" applyBorder="1" applyAlignment="1" applyProtection="0">
      <alignment horizontal="center" vertical="bottom"/>
    </xf>
    <xf numFmtId="0" fontId="0" fillId="4" borderId="10" applyNumberFormat="0" applyFont="1" applyFill="1" applyBorder="1" applyAlignment="1" applyProtection="0">
      <alignment vertical="bottom"/>
    </xf>
    <xf numFmtId="49" fontId="0" fillId="7" borderId="3" applyNumberFormat="1" applyFont="1" applyFill="1" applyBorder="1" applyAlignment="1" applyProtection="0">
      <alignment horizontal="center" vertical="bottom"/>
    </xf>
    <xf numFmtId="49" fontId="0" fillId="6" borderId="6" applyNumberFormat="1" applyFont="1" applyFill="1" applyBorder="1" applyAlignment="1" applyProtection="0">
      <alignment horizontal="center" vertical="bottom"/>
    </xf>
    <xf numFmtId="49" fontId="0" fillId="6" borderId="6" applyNumberFormat="1" applyFont="1" applyFill="1" applyBorder="1" applyAlignment="1" applyProtection="0">
      <alignment horizontal="center" vertical="bottom" wrapText="1"/>
    </xf>
    <xf numFmtId="49" fontId="0" fillId="7" borderId="3" applyNumberFormat="1" applyFont="1" applyFill="1" applyBorder="1" applyAlignment="1" applyProtection="0">
      <alignment horizontal="center" vertical="center"/>
    </xf>
    <xf numFmtId="0" fontId="0" fillId="6" borderId="3" applyNumberFormat="0" applyFont="1" applyFill="1" applyBorder="1" applyAlignment="1" applyProtection="0">
      <alignment horizontal="center" vertical="bottom"/>
    </xf>
    <xf numFmtId="0" fontId="14" fillId="4" borderId="8" applyNumberFormat="0" applyFont="1" applyFill="1" applyBorder="1" applyAlignment="1" applyProtection="0">
      <alignment horizontal="left" vertical="center"/>
    </xf>
    <xf numFmtId="49" fontId="0" fillId="10" borderId="3" applyNumberFormat="1" applyFont="1" applyFill="1" applyBorder="1" applyAlignment="1" applyProtection="0">
      <alignment horizontal="center" vertical="center" wrapText="1"/>
    </xf>
    <xf numFmtId="0" fontId="0" fillId="4" borderId="1" applyNumberFormat="1" applyFont="1" applyFill="1" applyBorder="1" applyAlignment="1" applyProtection="0">
      <alignment horizontal="right" vertical="bottom"/>
    </xf>
    <xf numFmtId="0" fontId="9" fillId="9" borderId="3" applyNumberFormat="0" applyFont="1" applyFill="1" applyBorder="1" applyAlignment="1" applyProtection="0">
      <alignment horizontal="center" vertical="center" wrapText="1"/>
    </xf>
    <xf numFmtId="49" fontId="0" fillId="4" borderId="5" applyNumberFormat="1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49" fontId="9" fillId="4" borderId="1" applyNumberFormat="1" applyFont="1" applyFill="1" applyBorder="1" applyAlignment="1" applyProtection="0">
      <alignment vertical="bottom"/>
    </xf>
    <xf numFmtId="0" fontId="9" fillId="8" borderId="7" applyNumberFormat="0" applyFont="1" applyFill="1" applyBorder="1" applyAlignment="1" applyProtection="0">
      <alignment horizontal="center" vertical="center"/>
    </xf>
    <xf numFmtId="0" fontId="9" fillId="4" borderId="1" applyNumberFormat="0" applyFont="1" applyFill="1" applyBorder="1" applyAlignment="1" applyProtection="0">
      <alignment vertical="bottom"/>
    </xf>
    <xf numFmtId="49" fontId="17" fillId="11" borderId="11" applyNumberFormat="1" applyFont="1" applyFill="1" applyBorder="1" applyAlignment="1" applyProtection="0">
      <alignment horizontal="center" vertical="center"/>
    </xf>
    <xf numFmtId="0" fontId="17" fillId="11" borderId="12" applyNumberFormat="0" applyFont="1" applyFill="1" applyBorder="1" applyAlignment="1" applyProtection="0">
      <alignment horizontal="center" vertical="center"/>
    </xf>
    <xf numFmtId="0" fontId="17" fillId="11" borderId="13" applyNumberFormat="0" applyFont="1" applyFill="1" applyBorder="1" applyAlignment="1" applyProtection="0">
      <alignment horizontal="center" vertical="center"/>
    </xf>
    <xf numFmtId="0" fontId="9" fillId="4" borderId="1" applyNumberFormat="0" applyFont="1" applyFill="1" applyBorder="1" applyAlignment="1" applyProtection="0">
      <alignment horizontal="left" vertical="bottom"/>
    </xf>
    <xf numFmtId="0" fontId="11" fillId="4" borderId="1" applyNumberFormat="0" applyFont="1" applyFill="1" applyBorder="1" applyAlignment="1" applyProtection="0">
      <alignment horizontal="center" vertical="center"/>
    </xf>
    <xf numFmtId="1" fontId="11" fillId="4" borderId="1" applyNumberFormat="1" applyFont="1" applyFill="1" applyBorder="1" applyAlignment="1" applyProtection="0">
      <alignment vertical="center"/>
    </xf>
    <xf numFmtId="49" fontId="9" fillId="4" borderId="1" applyNumberFormat="1" applyFont="1" applyFill="1" applyBorder="1" applyAlignment="1" applyProtection="0">
      <alignment horizontal="left" vertical="bottom"/>
    </xf>
    <xf numFmtId="1" fontId="11" fillId="4" borderId="2" applyNumberFormat="1" applyFont="1" applyFill="1" applyBorder="1" applyAlignment="1" applyProtection="0">
      <alignment vertical="center"/>
    </xf>
    <xf numFmtId="0" fontId="0" fillId="4" borderId="14" applyNumberFormat="0" applyFont="1" applyFill="1" applyBorder="1" applyAlignment="1" applyProtection="0">
      <alignment vertical="bottom"/>
    </xf>
    <xf numFmtId="0" fontId="0" fillId="6" borderId="3" applyNumberFormat="0" applyFont="1" applyFill="1" applyBorder="1" applyAlignment="1" applyProtection="0">
      <alignment vertical="bottom"/>
    </xf>
    <xf numFmtId="49" fontId="0" fillId="12" borderId="3" applyNumberFormat="1" applyFont="1" applyFill="1" applyBorder="1" applyAlignment="1" applyProtection="0">
      <alignment horizontal="center" vertical="center" wrapText="1"/>
    </xf>
    <xf numFmtId="0" fontId="0" fillId="4" borderId="5" applyNumberFormat="1" applyFont="1" applyFill="1" applyBorder="1" applyAlignment="1" applyProtection="0">
      <alignment horizontal="right" vertical="bottom"/>
    </xf>
    <xf numFmtId="49" fontId="0" fillId="4" borderId="15" applyNumberFormat="1" applyFont="1" applyFill="1" applyBorder="1" applyAlignment="1" applyProtection="0">
      <alignment vertical="bottom"/>
    </xf>
    <xf numFmtId="0" fontId="0" fillId="4" borderId="1" applyNumberFormat="1" applyFont="1" applyFill="1" applyBorder="1" applyAlignment="1" applyProtection="0">
      <alignment horizontal="right" vertical="center"/>
    </xf>
    <xf numFmtId="0" fontId="0" fillId="4" borderId="1" applyNumberFormat="0" applyFont="1" applyFill="1" applyBorder="1" applyAlignment="1" applyProtection="0">
      <alignment vertical="bottom" wrapText="1"/>
    </xf>
    <xf numFmtId="0" fontId="0" fillId="4" borderId="16" applyNumberFormat="0" applyFont="1" applyFill="1" applyBorder="1" applyAlignment="1" applyProtection="0">
      <alignment vertical="bottom"/>
    </xf>
    <xf numFmtId="49" fontId="0" fillId="7" borderId="17" applyNumberFormat="1" applyFont="1" applyFill="1" applyBorder="1" applyAlignment="1" applyProtection="0">
      <alignment vertical="bottom"/>
    </xf>
    <xf numFmtId="0" fontId="0" fillId="4" borderId="18" applyNumberFormat="1" applyFont="1" applyFill="1" applyBorder="1" applyAlignment="1" applyProtection="0">
      <alignment horizontal="right" vertical="center"/>
    </xf>
    <xf numFmtId="49" fontId="0" fillId="4" borderId="19" applyNumberFormat="1" applyFont="1" applyFill="1" applyBorder="1" applyAlignment="1" applyProtection="0">
      <alignment vertical="bottom"/>
    </xf>
    <xf numFmtId="49" fontId="0" fillId="13" borderId="3" applyNumberFormat="1" applyFont="1" applyFill="1" applyBorder="1" applyAlignment="1" applyProtection="0">
      <alignment horizontal="center" vertical="center" wrapText="1"/>
    </xf>
    <xf numFmtId="49" fontId="13" fillId="14" borderId="3" applyNumberFormat="1" applyFont="1" applyFill="1" applyBorder="1" applyAlignment="1" applyProtection="0">
      <alignment horizontal="center" vertical="center" wrapText="1"/>
    </xf>
    <xf numFmtId="0" fontId="13" fillId="14" borderId="3" applyNumberFormat="0" applyFont="1" applyFill="1" applyBorder="1" applyAlignment="1" applyProtection="0">
      <alignment horizontal="center" vertical="center" wrapText="1"/>
    </xf>
    <xf numFmtId="49" fontId="0" fillId="15" borderId="11" applyNumberFormat="1" applyFont="1" applyFill="1" applyBorder="1" applyAlignment="1" applyProtection="0">
      <alignment horizontal="center" vertical="center" wrapText="1"/>
    </xf>
    <xf numFmtId="0" fontId="0" fillId="4" borderId="18" applyNumberFormat="1" applyFont="1" applyFill="1" applyBorder="1" applyAlignment="1" applyProtection="0">
      <alignment vertical="bottom"/>
    </xf>
    <xf numFmtId="49" fontId="0" fillId="15" borderId="13" applyNumberFormat="1" applyFont="1" applyFill="1" applyBorder="1" applyAlignment="1" applyProtection="0">
      <alignment horizontal="center" vertical="center" wrapText="1"/>
    </xf>
    <xf numFmtId="49" fontId="13" fillId="16" borderId="3" applyNumberFormat="1" applyFont="1" applyFill="1" applyBorder="1" applyAlignment="1" applyProtection="0">
      <alignment horizontal="center" vertical="center" wrapText="1"/>
    </xf>
    <xf numFmtId="49" fontId="0" fillId="9" borderId="11" applyNumberFormat="1" applyFont="1" applyFill="1" applyBorder="1" applyAlignment="1" applyProtection="0">
      <alignment horizontal="center" vertical="center" wrapText="1"/>
    </xf>
    <xf numFmtId="0" fontId="13" fillId="16" borderId="3" applyNumberFormat="0" applyFont="1" applyFill="1" applyBorder="1" applyAlignment="1" applyProtection="0">
      <alignment horizontal="center" vertical="center" wrapText="1"/>
    </xf>
    <xf numFmtId="0" fontId="0" fillId="9" borderId="12" applyNumberFormat="0" applyFont="1" applyFill="1" applyBorder="1" applyAlignment="1" applyProtection="0">
      <alignment horizontal="center" vertical="center" wrapText="1"/>
    </xf>
    <xf numFmtId="0" fontId="0" fillId="4" borderId="20" applyNumberFormat="0" applyFont="1" applyFill="1" applyBorder="1" applyAlignment="1" applyProtection="0">
      <alignment vertical="bottom"/>
    </xf>
    <xf numFmtId="0" fontId="0" fillId="9" borderId="13" applyNumberFormat="0" applyFont="1" applyFill="1" applyBorder="1" applyAlignment="1" applyProtection="0">
      <alignment horizontal="center" vertical="center" wrapText="1"/>
    </xf>
    <xf numFmtId="49" fontId="0" fillId="9" borderId="3" applyNumberFormat="1" applyFont="1" applyFill="1" applyBorder="1" applyAlignment="1" applyProtection="0">
      <alignment horizontal="center" vertical="center" wrapText="1"/>
    </xf>
    <xf numFmtId="0" fontId="0" fillId="4" borderId="1" applyNumberFormat="0" applyFont="1" applyFill="1" applyBorder="1" applyAlignment="1" applyProtection="0">
      <alignment horizontal="right" vertical="bottom"/>
    </xf>
    <xf numFmtId="49" fontId="13" fillId="5" borderId="6" applyNumberFormat="1" applyFont="1" applyFill="1" applyBorder="1" applyAlignment="1" applyProtection="0">
      <alignment horizontal="center" vertical="bottom"/>
    </xf>
    <xf numFmtId="49" fontId="13" fillId="5" borderId="21" applyNumberFormat="1" applyFont="1" applyFill="1" applyBorder="1" applyAlignment="1" applyProtection="0">
      <alignment horizontal="center" vertical="bottom"/>
    </xf>
    <xf numFmtId="49" fontId="13" fillId="5" borderId="7" applyNumberFormat="1" applyFont="1" applyFill="1" applyBorder="1" applyAlignment="1" applyProtection="0">
      <alignment horizontal="center" vertical="bottom"/>
    </xf>
    <xf numFmtId="49" fontId="9" fillId="8" borderId="11" applyNumberFormat="1" applyFont="1" applyFill="1" applyBorder="1" applyAlignment="1" applyProtection="0">
      <alignment horizontal="center" vertical="center"/>
    </xf>
    <xf numFmtId="0" fontId="9" fillId="8" borderId="12" applyNumberFormat="0" applyFont="1" applyFill="1" applyBorder="1" applyAlignment="1" applyProtection="0">
      <alignment horizontal="center" vertical="center"/>
    </xf>
    <xf numFmtId="49" fontId="0" fillId="4" borderId="22" applyNumberFormat="1" applyFont="1" applyFill="1" applyBorder="1" applyAlignment="1" applyProtection="0">
      <alignment vertical="bottom"/>
    </xf>
    <xf numFmtId="0" fontId="0" fillId="4" borderId="18" applyNumberFormat="0" applyFont="1" applyFill="1" applyBorder="1" applyAlignment="1" applyProtection="0">
      <alignment vertical="bottom"/>
    </xf>
    <xf numFmtId="0" fontId="0" fillId="4" borderId="18" applyNumberFormat="0" applyFont="1" applyFill="1" applyBorder="1" applyAlignment="1" applyProtection="0">
      <alignment horizontal="right" vertical="center"/>
    </xf>
    <xf numFmtId="0" fontId="0" fillId="4" borderId="18" applyNumberFormat="0" applyFont="1" applyFill="1" applyBorder="1" applyAlignment="1" applyProtection="0">
      <alignment horizontal="center" vertical="center"/>
    </xf>
    <xf numFmtId="49" fontId="9" fillId="10" borderId="11" applyNumberFormat="1" applyFont="1" applyFill="1" applyBorder="1" applyAlignment="1" applyProtection="0">
      <alignment horizontal="center" vertical="center" wrapText="1"/>
    </xf>
    <xf numFmtId="49" fontId="9" fillId="10" borderId="12" applyNumberFormat="1" applyFont="1" applyFill="1" applyBorder="1" applyAlignment="1" applyProtection="0">
      <alignment horizontal="center" vertical="center" wrapText="1"/>
    </xf>
    <xf numFmtId="49" fontId="9" fillId="10" borderId="13" applyNumberFormat="1" applyFont="1" applyFill="1" applyBorder="1" applyAlignment="1" applyProtection="0">
      <alignment horizontal="center" vertical="center" wrapText="1"/>
    </xf>
    <xf numFmtId="0" fontId="0" fillId="4" borderId="22" applyNumberFormat="0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horizontal="right" vertical="center"/>
    </xf>
    <xf numFmtId="0" fontId="0" fillId="4" borderId="2" applyNumberFormat="0" applyFont="1" applyFill="1" applyBorder="1" applyAlignment="1" applyProtection="0">
      <alignment horizontal="right" vertical="bottom"/>
    </xf>
    <xf numFmtId="0" fontId="9" fillId="8" borderId="13" applyNumberFormat="0" applyFont="1" applyFill="1" applyBorder="1" applyAlignment="1" applyProtection="0">
      <alignment horizontal="center" vertical="center"/>
    </xf>
    <xf numFmtId="49" fontId="11" fillId="5" borderId="6" applyNumberFormat="1" applyFont="1" applyFill="1" applyBorder="1" applyAlignment="1" applyProtection="0">
      <alignment horizontal="center" vertical="bottom"/>
    </xf>
    <xf numFmtId="49" fontId="11" fillId="5" borderId="21" applyNumberFormat="1" applyFont="1" applyFill="1" applyBorder="1" applyAlignment="1" applyProtection="0">
      <alignment horizontal="center" vertical="bottom"/>
    </xf>
    <xf numFmtId="49" fontId="11" fillId="5" borderId="7" applyNumberFormat="1" applyFont="1" applyFill="1" applyBorder="1" applyAlignment="1" applyProtection="0">
      <alignment horizontal="center" vertical="bottom"/>
    </xf>
    <xf numFmtId="0" fontId="0" fillId="4" borderId="1" applyNumberFormat="0" applyFont="1" applyFill="1" applyBorder="1" applyAlignment="1" applyProtection="0">
      <alignment horizontal="center" vertical="center"/>
    </xf>
    <xf numFmtId="49" fontId="0" fillId="15" borderId="12" applyNumberFormat="1" applyFont="1" applyFill="1" applyBorder="1" applyAlignment="1" applyProtection="0">
      <alignment horizontal="center" vertical="center" wrapText="1"/>
    </xf>
    <xf numFmtId="49" fontId="9" fillId="9" borderId="11" applyNumberFormat="1" applyFont="1" applyFill="1" applyBorder="1" applyAlignment="1" applyProtection="0">
      <alignment horizontal="center" vertical="center" wrapText="1"/>
    </xf>
    <xf numFmtId="49" fontId="9" fillId="4" borderId="23" applyNumberFormat="1" applyFont="1" applyFill="1" applyBorder="1" applyAlignment="1" applyProtection="0">
      <alignment vertical="bottom"/>
    </xf>
    <xf numFmtId="49" fontId="13" fillId="14" borderId="11" applyNumberFormat="1" applyFont="1" applyFill="1" applyBorder="1" applyAlignment="1" applyProtection="0">
      <alignment horizontal="center" vertical="center" wrapText="1"/>
    </xf>
    <xf numFmtId="0" fontId="13" fillId="14" borderId="12" applyNumberFormat="0" applyFont="1" applyFill="1" applyBorder="1" applyAlignment="1" applyProtection="0">
      <alignment horizontal="center" vertical="center" wrapText="1"/>
    </xf>
    <xf numFmtId="0" fontId="13" fillId="14" borderId="13" applyNumberFormat="0" applyFont="1" applyFill="1" applyBorder="1" applyAlignment="1" applyProtection="0">
      <alignment horizontal="center" vertical="center" wrapText="1"/>
    </xf>
    <xf numFmtId="0" fontId="0" fillId="4" borderId="1" applyNumberFormat="0" applyFont="1" applyFill="1" applyBorder="1" applyAlignment="1" applyProtection="0">
      <alignment horizontal="center" vertical="bottom"/>
    </xf>
    <xf numFmtId="49" fontId="0" fillId="15" borderId="3" applyNumberFormat="1" applyFont="1" applyFill="1" applyBorder="1" applyAlignment="1" applyProtection="0">
      <alignment horizontal="center" vertical="center" wrapText="1"/>
    </xf>
    <xf numFmtId="49" fontId="11" fillId="5" borderId="3" applyNumberFormat="1" applyFont="1" applyFill="1" applyBorder="1" applyAlignment="1" applyProtection="0">
      <alignment horizontal="center" vertical="bottom"/>
    </xf>
    <xf numFmtId="49" fontId="15" fillId="4" borderId="1" applyNumberFormat="1" applyFont="1" applyFill="1" applyBorder="1" applyAlignment="1" applyProtection="0">
      <alignment vertical="bottom"/>
    </xf>
    <xf numFmtId="49" fontId="0" fillId="7" borderId="11" applyNumberFormat="1" applyFont="1" applyFill="1" applyBorder="1" applyAlignment="1" applyProtection="0">
      <alignment horizontal="center" vertical="center" wrapText="1"/>
    </xf>
    <xf numFmtId="49" fontId="0" fillId="7" borderId="13" applyNumberFormat="1" applyFont="1" applyFill="1" applyBorder="1" applyAlignment="1" applyProtection="0">
      <alignment horizontal="center" vertical="center" wrapText="1"/>
    </xf>
    <xf numFmtId="49" fontId="0" borderId="11" applyNumberFormat="1" applyFont="1" applyFill="0" applyBorder="1" applyAlignment="1" applyProtection="0">
      <alignment horizontal="center" vertical="center" wrapText="1"/>
    </xf>
    <xf numFmtId="0" fontId="0" borderId="12" applyNumberFormat="0" applyFont="1" applyFill="0" applyBorder="1" applyAlignment="1" applyProtection="0">
      <alignment horizontal="center" vertical="center" wrapText="1"/>
    </xf>
    <xf numFmtId="0" fontId="0" borderId="13" applyNumberFormat="0" applyFont="1" applyFill="0" applyBorder="1" applyAlignment="1" applyProtection="0">
      <alignment horizontal="center" vertical="center" wrapText="1"/>
    </xf>
    <xf numFmtId="0" fontId="0" fillId="4" borderId="24" applyNumberFormat="0" applyFont="1" applyFill="1" applyBorder="1" applyAlignment="1" applyProtection="0">
      <alignment vertical="bottom"/>
    </xf>
    <xf numFmtId="49" fontId="9" fillId="4" borderId="25" applyNumberFormat="1" applyFont="1" applyFill="1" applyBorder="1" applyAlignment="1" applyProtection="0">
      <alignment vertical="bottom"/>
    </xf>
    <xf numFmtId="0" fontId="0" fillId="4" borderId="26" applyNumberFormat="0" applyFont="1" applyFill="1" applyBorder="1" applyAlignment="1" applyProtection="0">
      <alignment vertical="bottom"/>
    </xf>
    <xf numFmtId="0" fontId="0" fillId="4" borderId="27" applyNumberFormat="0" applyFont="1" applyFill="1" applyBorder="1" applyAlignment="1" applyProtection="0">
      <alignment vertical="bottom"/>
    </xf>
    <xf numFmtId="49" fontId="17" fillId="14" borderId="11" applyNumberFormat="1" applyFont="1" applyFill="1" applyBorder="1" applyAlignment="1" applyProtection="0">
      <alignment horizontal="center" vertical="center" wrapText="1"/>
    </xf>
    <xf numFmtId="49" fontId="0" fillId="5" borderId="3" applyNumberFormat="1" applyFont="1" applyFill="1" applyBorder="1" applyAlignment="1" applyProtection="0">
      <alignment horizontal="left" vertical="bottom"/>
    </xf>
    <xf numFmtId="1" fontId="0" fillId="5" borderId="3" applyNumberFormat="1" applyFont="1" applyFill="1" applyBorder="1" applyAlignment="1" applyProtection="0">
      <alignment horizontal="left" vertical="bottom"/>
    </xf>
    <xf numFmtId="0" fontId="0" fillId="15" borderId="12" applyNumberFormat="0" applyFont="1" applyFill="1" applyBorder="1" applyAlignment="1" applyProtection="0">
      <alignment horizontal="center" vertical="center" wrapText="1"/>
    </xf>
    <xf numFmtId="49" fontId="0" fillId="4" borderId="5" applyNumberFormat="1" applyFont="1" applyFill="1" applyBorder="1" applyAlignment="1" applyProtection="0">
      <alignment horizontal="left" vertical="bottom"/>
    </xf>
    <xf numFmtId="49" fontId="0" fillId="4" borderId="1" applyNumberFormat="1" applyFont="1" applyFill="1" applyBorder="1" applyAlignment="1" applyProtection="0">
      <alignment horizontal="left" vertical="bottom"/>
    </xf>
    <xf numFmtId="49" fontId="0" fillId="4" borderId="28" applyNumberFormat="1" applyFont="1" applyFill="1" applyBorder="1" applyAlignment="1" applyProtection="0">
      <alignment vertical="bottom"/>
    </xf>
    <xf numFmtId="0" fontId="7" fillId="4" borderId="29" applyNumberFormat="0" applyFont="1" applyFill="1" applyBorder="1" applyAlignment="1" applyProtection="0">
      <alignment vertical="bottom"/>
    </xf>
    <xf numFmtId="0" fontId="0" fillId="6" borderId="3" applyNumberFormat="0" applyFont="1" applyFill="1" applyBorder="1" applyAlignment="1" applyProtection="0">
      <alignment horizontal="center" vertical="center" wrapText="1"/>
    </xf>
    <xf numFmtId="0" fontId="0" fillId="4" borderId="30" applyNumberFormat="0" applyFont="1" applyFill="1" applyBorder="1" applyAlignment="1" applyProtection="0">
      <alignment vertical="bottom"/>
    </xf>
    <xf numFmtId="0" fontId="0" fillId="15" borderId="13" applyNumberFormat="0" applyFont="1" applyFill="1" applyBorder="1" applyAlignment="1" applyProtection="0">
      <alignment horizontal="center" vertical="center" wrapText="1"/>
    </xf>
    <xf numFmtId="0" fontId="0" fillId="4" borderId="28" applyNumberFormat="0" applyFont="1" applyFill="1" applyBorder="1" applyAlignment="1" applyProtection="0">
      <alignment vertical="bottom"/>
    </xf>
    <xf numFmtId="49" fontId="0" fillId="4" borderId="31" applyNumberFormat="1" applyFont="1" applyFill="1" applyBorder="1" applyAlignment="1" applyProtection="0">
      <alignment vertical="bottom"/>
    </xf>
    <xf numFmtId="49" fontId="9" fillId="4" borderId="29" applyNumberFormat="1" applyFont="1" applyFill="1" applyBorder="1" applyAlignment="1" applyProtection="0">
      <alignment vertical="bottom"/>
    </xf>
    <xf numFmtId="0" fontId="0" fillId="13" borderId="3" applyNumberFormat="0" applyFont="1" applyFill="1" applyBorder="1" applyAlignment="1" applyProtection="0">
      <alignment horizontal="center" vertical="center" wrapText="1"/>
    </xf>
    <xf numFmtId="49" fontId="17" fillId="14" borderId="3" applyNumberFormat="1" applyFont="1" applyFill="1" applyBorder="1" applyAlignment="1" applyProtection="0">
      <alignment horizontal="center" vertical="center" wrapText="1"/>
    </xf>
    <xf numFmtId="0" fontId="17" fillId="14" borderId="3" applyNumberFormat="0" applyFont="1" applyFill="1" applyBorder="1" applyAlignment="1" applyProtection="0">
      <alignment horizontal="center" vertical="center" wrapText="1"/>
    </xf>
    <xf numFmtId="49" fontId="9" fillId="9" borderId="3" applyNumberFormat="1" applyFont="1" applyFill="1" applyBorder="1" applyAlignment="1" applyProtection="0">
      <alignment horizontal="center" vertical="center" wrapText="1"/>
    </xf>
    <xf numFmtId="0" fontId="0" fillId="15" borderId="3" applyNumberFormat="0" applyFont="1" applyFill="1" applyBorder="1" applyAlignment="1" applyProtection="0">
      <alignment horizontal="center" vertical="center" wrapText="1"/>
    </xf>
    <xf numFmtId="49" fontId="0" fillId="12" borderId="3" applyNumberFormat="1" applyFont="1" applyFill="1" applyBorder="1" applyAlignment="1" applyProtection="0">
      <alignment horizontal="center" vertical="bottom" wrapText="1"/>
    </xf>
    <xf numFmtId="49" fontId="0" fillId="4" borderId="8" applyNumberFormat="1" applyFont="1" applyFill="1" applyBorder="1" applyAlignment="1" applyProtection="0">
      <alignment horizontal="center" vertical="bottom"/>
    </xf>
    <xf numFmtId="49" fontId="0" fillId="4" borderId="1" applyNumberFormat="1" applyFont="1" applyFill="1" applyBorder="1" applyAlignment="1" applyProtection="0">
      <alignment horizontal="center" vertical="bottom"/>
    </xf>
    <xf numFmtId="49" fontId="0" fillId="4" borderId="14" applyNumberFormat="1" applyFont="1" applyFill="1" applyBorder="1" applyAlignment="1" applyProtection="0">
      <alignment horizontal="center" vertical="bottom"/>
    </xf>
    <xf numFmtId="0" fontId="18" fillId="4" borderId="5" applyNumberFormat="0" applyFont="1" applyFill="1" applyBorder="1" applyAlignment="1" applyProtection="0">
      <alignment vertical="bottom"/>
    </xf>
    <xf numFmtId="49" fontId="19" fillId="4" borderId="5" applyNumberFormat="1" applyFont="1" applyFill="1" applyBorder="1" applyAlignment="1" applyProtection="0">
      <alignment vertical="bottom"/>
    </xf>
    <xf numFmtId="0" fontId="18" fillId="4" borderId="5" applyNumberFormat="1" applyFont="1" applyFill="1" applyBorder="1" applyAlignment="1" applyProtection="0">
      <alignment vertical="bottom"/>
    </xf>
    <xf numFmtId="1" fontId="18" fillId="4" borderId="5" applyNumberFormat="1" applyFont="1" applyFill="1" applyBorder="1" applyAlignment="1" applyProtection="0">
      <alignment vertical="bottom"/>
    </xf>
    <xf numFmtId="49" fontId="20" fillId="4" borderId="1" applyNumberFormat="1" applyFont="1" applyFill="1" applyBorder="1" applyAlignment="1" applyProtection="0">
      <alignment horizontal="left" vertical="bottom"/>
    </xf>
    <xf numFmtId="49" fontId="18" fillId="4" borderId="1" applyNumberFormat="1" applyFont="1" applyFill="1" applyBorder="1" applyAlignment="1" applyProtection="0">
      <alignment horizontal="left" vertical="bottom"/>
    </xf>
    <xf numFmtId="0" fontId="18" fillId="4" borderId="1" applyNumberFormat="1" applyFont="1" applyFill="1" applyBorder="1" applyAlignment="1" applyProtection="0">
      <alignment vertical="bottom"/>
    </xf>
    <xf numFmtId="49" fontId="14" fillId="4" borderId="8" applyNumberFormat="1" applyFont="1" applyFill="1" applyBorder="1" applyAlignment="1" applyProtection="0">
      <alignment horizontal="left" vertical="center"/>
    </xf>
    <xf numFmtId="0" fontId="14" fillId="4" borderId="1" applyNumberFormat="0" applyFont="1" applyFill="1" applyBorder="1" applyAlignment="1" applyProtection="0">
      <alignment horizontal="left" vertical="center"/>
    </xf>
    <xf numFmtId="49" fontId="17" fillId="16" borderId="3" applyNumberFormat="1" applyFont="1" applyFill="1" applyBorder="1" applyAlignment="1" applyProtection="0">
      <alignment horizontal="center" vertical="center" wrapText="1"/>
    </xf>
    <xf numFmtId="49" fontId="0" fillId="4" borderId="8" applyNumberFormat="1" applyFont="1" applyFill="1" applyBorder="1" applyAlignment="1" applyProtection="0">
      <alignment vertical="bottom"/>
    </xf>
    <xf numFmtId="0" fontId="18" fillId="4" borderId="1" applyNumberFormat="0" applyFont="1" applyFill="1" applyBorder="1" applyAlignment="1" applyProtection="0">
      <alignment vertical="bottom"/>
    </xf>
    <xf numFmtId="49" fontId="9" fillId="10" borderId="3" applyNumberFormat="1" applyFont="1" applyFill="1" applyBorder="1" applyAlignment="1" applyProtection="0">
      <alignment horizontal="center" vertical="center" wrapText="1"/>
    </xf>
    <xf numFmtId="0" fontId="18" fillId="4" borderId="8" applyNumberFormat="0" applyFont="1" applyFill="1" applyBorder="1" applyAlignment="1" applyProtection="0">
      <alignment vertical="bottom"/>
    </xf>
    <xf numFmtId="0" fontId="20" fillId="4" borderId="8" applyNumberFormat="0" applyFont="1" applyFill="1" applyBorder="1" applyAlignment="1" applyProtection="0">
      <alignment horizontal="left" vertical="bottom"/>
    </xf>
    <xf numFmtId="49" fontId="20" fillId="4" borderId="8" applyNumberFormat="1" applyFont="1" applyFill="1" applyBorder="1" applyAlignment="1" applyProtection="0">
      <alignment horizontal="center" vertical="bottom"/>
    </xf>
    <xf numFmtId="0" fontId="20" fillId="4" borderId="8" applyNumberFormat="0" applyFont="1" applyFill="1" applyBorder="1" applyAlignment="1" applyProtection="0">
      <alignment horizontal="center" vertical="bottom"/>
    </xf>
    <xf numFmtId="0" fontId="18" fillId="4" borderId="2" applyNumberFormat="0" applyFont="1" applyFill="1" applyBorder="1" applyAlignment="1" applyProtection="0">
      <alignment horizontal="left" vertical="bottom"/>
    </xf>
    <xf numFmtId="49" fontId="9" fillId="15" borderId="3" applyNumberFormat="1" applyFont="1" applyFill="1" applyBorder="1" applyAlignment="1" applyProtection="0">
      <alignment horizontal="center" vertical="center" wrapText="1"/>
    </xf>
    <xf numFmtId="49" fontId="0" fillId="4" borderId="1" applyNumberFormat="1" applyFont="1" applyFill="1" applyBorder="1" applyAlignment="1" applyProtection="0">
      <alignment horizontal="left" vertical="center"/>
    </xf>
    <xf numFmtId="0" fontId="9" fillId="4" borderId="2" applyNumberFormat="0" applyFont="1" applyFill="1" applyBorder="1" applyAlignment="1" applyProtection="0">
      <alignment horizontal="left" vertical="bottom"/>
    </xf>
    <xf numFmtId="0" fontId="9" fillId="4" borderId="24" applyNumberFormat="0" applyFont="1" applyFill="1" applyBorder="1" applyAlignment="1" applyProtection="0">
      <alignment horizontal="left" vertical="bottom"/>
    </xf>
    <xf numFmtId="49" fontId="12" fillId="5" borderId="13" applyNumberFormat="1" applyFont="1" applyFill="1" applyBorder="1" applyAlignment="1" applyProtection="0">
      <alignment horizontal="center" vertical="bottom"/>
    </xf>
    <xf numFmtId="0" fontId="9" fillId="4" borderId="5" applyNumberFormat="0" applyFont="1" applyFill="1" applyBorder="1" applyAlignment="1" applyProtection="0">
      <alignment horizontal="left" vertical="bottom"/>
    </xf>
    <xf numFmtId="49" fontId="10" fillId="4" borderId="1" applyNumberFormat="1" applyFont="1" applyFill="1" applyBorder="1" applyAlignment="1" applyProtection="0">
      <alignment vertical="center"/>
    </xf>
    <xf numFmtId="49" fontId="9" fillId="10" borderId="32" applyNumberFormat="1" applyFont="1" applyFill="1" applyBorder="1" applyAlignment="1" applyProtection="0">
      <alignment horizontal="center" vertical="center" wrapText="1"/>
    </xf>
    <xf numFmtId="49" fontId="9" fillId="10" borderId="33" applyNumberFormat="1" applyFont="1" applyFill="1" applyBorder="1" applyAlignment="1" applyProtection="0">
      <alignment horizontal="center" vertical="center" wrapText="1"/>
    </xf>
    <xf numFmtId="49" fontId="9" fillId="10" borderId="34" applyNumberFormat="1" applyFont="1" applyFill="1" applyBorder="1" applyAlignment="1" applyProtection="0">
      <alignment horizontal="center" vertical="center" wrapText="1"/>
    </xf>
    <xf numFmtId="49" fontId="9" fillId="10" borderId="35" applyNumberFormat="1" applyFont="1" applyFill="1" applyBorder="1" applyAlignment="1" applyProtection="0">
      <alignment horizontal="center" vertical="center" wrapText="1"/>
    </xf>
    <xf numFmtId="49" fontId="9" fillId="10" borderId="36" applyNumberFormat="1" applyFont="1" applyFill="1" applyBorder="1" applyAlignment="1" applyProtection="0">
      <alignment horizontal="center" vertical="center" wrapText="1"/>
    </xf>
    <xf numFmtId="49" fontId="9" fillId="10" borderId="37" applyNumberFormat="1" applyFont="1" applyFill="1" applyBorder="1" applyAlignment="1" applyProtection="0">
      <alignment horizontal="center" vertical="center" wrapText="1"/>
    </xf>
    <xf numFmtId="49" fontId="0" fillId="6" borderId="3" applyNumberFormat="1" applyFont="1" applyFill="1" applyBorder="1" applyAlignment="1" applyProtection="0">
      <alignment horizontal="center" vertical="bottom" wrapText="1"/>
    </xf>
    <xf numFmtId="49" fontId="17" fillId="11" borderId="3" applyNumberFormat="1" applyFont="1" applyFill="1" applyBorder="1" applyAlignment="1" applyProtection="0">
      <alignment horizontal="center" vertical="center"/>
    </xf>
    <xf numFmtId="0" fontId="17" fillId="11" borderId="3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7" fillId="4" borderId="1" applyNumberFormat="1" applyFont="1" applyFill="1" applyBorder="1" applyAlignment="1" applyProtection="0">
      <alignment horizontal="left" vertical="center"/>
    </xf>
    <xf numFmtId="0" fontId="7" fillId="4" borderId="1" applyNumberFormat="0" applyFont="1" applyFill="1" applyBorder="1" applyAlignment="1" applyProtection="0">
      <alignment horizontal="left" vertical="center"/>
    </xf>
    <xf numFmtId="0" fontId="8" fillId="4" borderId="1" applyNumberFormat="0" applyFont="1" applyFill="1" applyBorder="1" applyAlignment="1" applyProtection="0">
      <alignment vertical="bottom"/>
    </xf>
    <xf numFmtId="1" fontId="8" fillId="4" borderId="1" applyNumberFormat="1" applyFont="1" applyFill="1" applyBorder="1" applyAlignment="1" applyProtection="0">
      <alignment vertical="bottom"/>
    </xf>
    <xf numFmtId="0" fontId="21" fillId="4" borderId="1" applyNumberFormat="0" applyFont="1" applyFill="1" applyBorder="1" applyAlignment="1" applyProtection="0">
      <alignment horizontal="center" vertical="center"/>
    </xf>
    <xf numFmtId="0" fontId="11" fillId="4" borderId="14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9" fillId="4" borderId="1" applyNumberFormat="0" applyFont="1" applyFill="1" applyBorder="1" applyAlignment="1" applyProtection="0">
      <alignment horizontal="center" vertical="bottom"/>
    </xf>
    <xf numFmtId="0" fontId="0" fillId="4" borderId="1" applyNumberFormat="0" applyFont="1" applyFill="1" applyBorder="1" applyAlignment="1" applyProtection="0">
      <alignment vertical="center"/>
    </xf>
    <xf numFmtId="1" fontId="0" fillId="4" borderId="1" applyNumberFormat="1" applyFont="1" applyFill="1" applyBorder="1" applyAlignment="1" applyProtection="0">
      <alignment vertical="center"/>
    </xf>
    <xf numFmtId="49" fontId="22" fillId="4" borderId="2" applyNumberFormat="1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1" fontId="0" fillId="4" borderId="2" applyNumberFormat="1" applyFont="1" applyFill="1" applyBorder="1" applyAlignment="1" applyProtection="0">
      <alignment vertical="center"/>
    </xf>
    <xf numFmtId="49" fontId="23" fillId="5" borderId="3" applyNumberFormat="1" applyFont="1" applyFill="1" applyBorder="1" applyAlignment="1" applyProtection="0">
      <alignment horizontal="center" vertical="bottom"/>
    </xf>
    <xf numFmtId="49" fontId="0" fillId="4" borderId="38" applyNumberFormat="1" applyFont="1" applyFill="1" applyBorder="1" applyAlignment="1" applyProtection="0">
      <alignment vertical="bottom"/>
    </xf>
    <xf numFmtId="49" fontId="0" fillId="4" borderId="39" applyNumberFormat="1" applyFont="1" applyFill="1" applyBorder="1" applyAlignment="1" applyProtection="0">
      <alignment vertical="bottom"/>
    </xf>
    <xf numFmtId="0" fontId="0" fillId="4" borderId="26" applyNumberFormat="1" applyFont="1" applyFill="1" applyBorder="1" applyAlignment="1" applyProtection="0">
      <alignment horizontal="right" vertical="center"/>
    </xf>
    <xf numFmtId="49" fontId="0" fillId="4" borderId="16" applyNumberFormat="1" applyFont="1" applyFill="1" applyBorder="1" applyAlignment="1" applyProtection="0">
      <alignment vertical="bottom"/>
    </xf>
    <xf numFmtId="49" fontId="0" fillId="4" borderId="17" applyNumberFormat="1" applyFont="1" applyFill="1" applyBorder="1" applyAlignment="1" applyProtection="0">
      <alignment vertical="bottom"/>
    </xf>
    <xf numFmtId="49" fontId="0" fillId="17" borderId="11" applyNumberFormat="1" applyFont="1" applyFill="1" applyBorder="1" applyAlignment="1" applyProtection="0">
      <alignment horizontal="center" vertical="top" wrapText="1"/>
    </xf>
    <xf numFmtId="0" fontId="0" fillId="17" borderId="12" applyNumberFormat="0" applyFont="1" applyFill="1" applyBorder="1" applyAlignment="1" applyProtection="0">
      <alignment horizontal="center" vertical="top" wrapText="1"/>
    </xf>
    <xf numFmtId="0" fontId="0" fillId="17" borderId="13" applyNumberFormat="0" applyFont="1" applyFill="1" applyBorder="1" applyAlignment="1" applyProtection="0">
      <alignment horizontal="center" vertical="top" wrapText="1"/>
    </xf>
    <xf numFmtId="49" fontId="13" fillId="4" borderId="5" applyNumberFormat="1" applyFont="1" applyFill="1" applyBorder="1" applyAlignment="1" applyProtection="0">
      <alignment horizontal="center" vertical="bottom"/>
    </xf>
    <xf numFmtId="49" fontId="13" fillId="4" borderId="1" applyNumberFormat="1" applyFont="1" applyFill="1" applyBorder="1" applyAlignment="1" applyProtection="0">
      <alignment horizontal="center" vertical="bottom"/>
    </xf>
    <xf numFmtId="49" fontId="0" fillId="15" borderId="17" applyNumberFormat="1" applyFont="1" applyFill="1" applyBorder="1" applyAlignment="1" applyProtection="0">
      <alignment vertical="bottom"/>
    </xf>
    <xf numFmtId="49" fontId="0" fillId="18" borderId="38" applyNumberFormat="1" applyFont="1" applyFill="1" applyBorder="1" applyAlignment="1" applyProtection="0">
      <alignment vertical="bottom"/>
    </xf>
    <xf numFmtId="49" fontId="0" fillId="15" borderId="39" applyNumberFormat="1" applyFont="1" applyFill="1" applyBorder="1" applyAlignment="1" applyProtection="0">
      <alignment vertical="bottom"/>
    </xf>
    <xf numFmtId="0" fontId="0" fillId="4" borderId="26" applyNumberFormat="1" applyFont="1" applyFill="1" applyBorder="1" applyAlignment="1" applyProtection="0">
      <alignment vertical="bottom"/>
    </xf>
    <xf numFmtId="49" fontId="0" fillId="19" borderId="17" applyNumberFormat="1" applyFont="1" applyFill="1" applyBorder="1" applyAlignment="1" applyProtection="0">
      <alignment vertical="bottom"/>
    </xf>
    <xf numFmtId="49" fontId="0" fillId="20" borderId="38" applyNumberFormat="1" applyFont="1" applyFill="1" applyBorder="1" applyAlignment="1" applyProtection="0">
      <alignment vertical="bottom"/>
    </xf>
    <xf numFmtId="49" fontId="0" fillId="19" borderId="40" applyNumberFormat="1" applyFont="1" applyFill="1" applyBorder="1" applyAlignment="1" applyProtection="0">
      <alignment vertical="bottom"/>
    </xf>
    <xf numFmtId="49" fontId="0" fillId="4" borderId="30" applyNumberFormat="1" applyFont="1" applyFill="1" applyBorder="1" applyAlignment="1" applyProtection="0">
      <alignment vertical="bottom"/>
    </xf>
    <xf numFmtId="49" fontId="0" fillId="21" borderId="11" applyNumberFormat="1" applyFont="1" applyFill="1" applyBorder="1" applyAlignment="1" applyProtection="0">
      <alignment horizontal="center" vertical="center" wrapText="1"/>
    </xf>
    <xf numFmtId="0" fontId="0" fillId="21" borderId="12" applyNumberFormat="0" applyFont="1" applyFill="1" applyBorder="1" applyAlignment="1" applyProtection="0">
      <alignment horizontal="center" vertical="center" wrapText="1"/>
    </xf>
    <xf numFmtId="0" fontId="0" fillId="21" borderId="13" applyNumberFormat="0" applyFont="1" applyFill="1" applyBorder="1" applyAlignment="1" applyProtection="0">
      <alignment horizontal="center" vertical="center" wrapText="1"/>
    </xf>
    <xf numFmtId="49" fontId="0" fillId="5" borderId="6" applyNumberFormat="1" applyFont="1" applyFill="1" applyBorder="1" applyAlignment="1" applyProtection="0">
      <alignment horizontal="center" vertical="bottom"/>
    </xf>
    <xf numFmtId="49" fontId="0" fillId="5" borderId="7" applyNumberFormat="1" applyFont="1" applyFill="1" applyBorder="1" applyAlignment="1" applyProtection="0">
      <alignment horizontal="center" vertical="bottom"/>
    </xf>
    <xf numFmtId="49" fontId="23" fillId="4" borderId="5" applyNumberFormat="1" applyFont="1" applyFill="1" applyBorder="1" applyAlignment="1" applyProtection="0">
      <alignment horizontal="center" vertical="bottom"/>
    </xf>
    <xf numFmtId="49" fontId="0" fillId="4" borderId="5" applyNumberFormat="1" applyFont="1" applyFill="1" applyBorder="1" applyAlignment="1" applyProtection="0">
      <alignment horizontal="center" vertical="bottom"/>
    </xf>
    <xf numFmtId="49" fontId="23" fillId="4" borderId="1" applyNumberFormat="1" applyFont="1" applyFill="1" applyBorder="1" applyAlignment="1" applyProtection="0">
      <alignment horizontal="center" vertical="bottom"/>
    </xf>
    <xf numFmtId="49" fontId="9" fillId="4" borderId="41" applyNumberFormat="1" applyFont="1" applyFill="1" applyBorder="1" applyAlignment="1" applyProtection="0">
      <alignment vertical="bottom"/>
    </xf>
    <xf numFmtId="49" fontId="0" fillId="22" borderId="29" applyNumberFormat="1" applyFont="1" applyFill="1" applyBorder="1" applyAlignment="1" applyProtection="0">
      <alignment vertical="bottom"/>
    </xf>
    <xf numFmtId="49" fontId="0" fillId="23" borderId="29" applyNumberFormat="1" applyFont="1" applyFill="1" applyBorder="1" applyAlignment="1" applyProtection="0">
      <alignment vertical="bottom"/>
    </xf>
    <xf numFmtId="0" fontId="0" fillId="4" borderId="26" applyNumberFormat="0" applyFont="1" applyFill="1" applyBorder="1" applyAlignment="1" applyProtection="0">
      <alignment horizontal="center" vertical="center"/>
    </xf>
    <xf numFmtId="49" fontId="9" fillId="13" borderId="3" applyNumberFormat="1" applyFont="1" applyFill="1" applyBorder="1" applyAlignment="1" applyProtection="0">
      <alignment horizontal="center" vertical="center" wrapText="1"/>
    </xf>
    <xf numFmtId="49" fontId="9" fillId="10" borderId="11" applyNumberFormat="1" applyFont="1" applyFill="1" applyBorder="1" applyAlignment="1" applyProtection="0">
      <alignment horizontal="center" vertical="top" wrapText="1"/>
    </xf>
    <xf numFmtId="49" fontId="9" fillId="10" borderId="12" applyNumberFormat="1" applyFont="1" applyFill="1" applyBorder="1" applyAlignment="1" applyProtection="0">
      <alignment horizontal="center" vertical="top" wrapText="1"/>
    </xf>
    <xf numFmtId="49" fontId="9" fillId="10" borderId="13" applyNumberFormat="1" applyFont="1" applyFill="1" applyBorder="1" applyAlignment="1" applyProtection="0">
      <alignment horizontal="center" vertical="top" wrapText="1"/>
    </xf>
    <xf numFmtId="49" fontId="0" fillId="24" borderId="11" applyNumberFormat="1" applyFont="1" applyFill="1" applyBorder="1" applyAlignment="1" applyProtection="0">
      <alignment horizontal="center" vertical="center" wrapText="1"/>
    </xf>
    <xf numFmtId="0" fontId="0" fillId="24" borderId="13" applyNumberFormat="0" applyFont="1" applyFill="1" applyBorder="1" applyAlignment="1" applyProtection="0">
      <alignment horizontal="center" vertical="center" wrapText="1"/>
    </xf>
    <xf numFmtId="0" fontId="0" fillId="4" borderId="41" applyNumberFormat="1" applyFont="1" applyFill="1" applyBorder="1" applyAlignment="1" applyProtection="0">
      <alignment horizontal="right" vertical="bottom"/>
    </xf>
    <xf numFmtId="1" fontId="0" fillId="4" borderId="41" applyNumberFormat="1" applyFont="1" applyFill="1" applyBorder="1" applyAlignment="1" applyProtection="0">
      <alignment vertical="bottom"/>
    </xf>
    <xf numFmtId="49" fontId="9" fillId="17" borderId="11" applyNumberFormat="1" applyFont="1" applyFill="1" applyBorder="1" applyAlignment="1" applyProtection="0">
      <alignment horizontal="center" vertical="center" wrapText="1"/>
    </xf>
    <xf numFmtId="49" fontId="0" fillId="17" borderId="29" applyNumberFormat="1" applyFont="1" applyFill="1" applyBorder="1" applyAlignment="1" applyProtection="0">
      <alignment vertical="bottom"/>
    </xf>
    <xf numFmtId="0" fontId="0" fillId="17" borderId="29" applyNumberFormat="1" applyFont="1" applyFill="1" applyBorder="1" applyAlignment="1" applyProtection="0">
      <alignment horizontal="right" vertical="center"/>
    </xf>
    <xf numFmtId="1" fontId="0" fillId="17" borderId="29" applyNumberFormat="1" applyFont="1" applyFill="1" applyBorder="1" applyAlignment="1" applyProtection="0">
      <alignment vertical="bottom"/>
    </xf>
    <xf numFmtId="49" fontId="9" fillId="17" borderId="12" applyNumberFormat="1" applyFont="1" applyFill="1" applyBorder="1" applyAlignment="1" applyProtection="0">
      <alignment horizontal="center" vertical="center" wrapText="1"/>
    </xf>
    <xf numFmtId="0" fontId="0" fillId="17" borderId="29" applyNumberFormat="1" applyFont="1" applyFill="1" applyBorder="1" applyAlignment="1" applyProtection="0">
      <alignment vertical="bottom"/>
    </xf>
    <xf numFmtId="49" fontId="9" fillId="17" borderId="13" applyNumberFormat="1" applyFont="1" applyFill="1" applyBorder="1" applyAlignment="1" applyProtection="0">
      <alignment horizontal="center" vertical="center" wrapText="1"/>
    </xf>
    <xf numFmtId="0" fontId="0" fillId="4" borderId="30" applyNumberFormat="0" applyFont="1" applyFill="1" applyBorder="1" applyAlignment="1" applyProtection="0">
      <alignment horizontal="center" vertical="center"/>
    </xf>
    <xf numFmtId="49" fontId="0" fillId="17" borderId="11" applyNumberFormat="1" applyFont="1" applyFill="1" applyBorder="1" applyAlignment="1" applyProtection="0">
      <alignment horizontal="center" vertical="center" wrapText="1"/>
    </xf>
    <xf numFmtId="49" fontId="0" fillId="17" borderId="12" applyNumberFormat="1" applyFont="1" applyFill="1" applyBorder="1" applyAlignment="1" applyProtection="0">
      <alignment horizontal="center" vertical="center" wrapText="1"/>
    </xf>
    <xf numFmtId="49" fontId="0" fillId="17" borderId="13" applyNumberFormat="1" applyFont="1" applyFill="1" applyBorder="1" applyAlignment="1" applyProtection="0">
      <alignment horizontal="center" vertical="center" wrapText="1"/>
    </xf>
    <xf numFmtId="0" fontId="0" fillId="17" borderId="12" applyNumberFormat="0" applyFont="1" applyFill="1" applyBorder="1" applyAlignment="1" applyProtection="0">
      <alignment vertical="bottom"/>
    </xf>
    <xf numFmtId="0" fontId="0" fillId="17" borderId="13" applyNumberFormat="0" applyFont="1" applyFill="1" applyBorder="1" applyAlignment="1" applyProtection="0">
      <alignment vertical="bottom"/>
    </xf>
    <xf numFmtId="0" fontId="0" fillId="17" borderId="12" applyNumberFormat="0" applyFont="1" applyFill="1" applyBorder="1" applyAlignment="1" applyProtection="0">
      <alignment horizontal="center" vertical="center" wrapText="1"/>
    </xf>
    <xf numFmtId="0" fontId="0" fillId="17" borderId="13" applyNumberFormat="0" applyFont="1" applyFill="1" applyBorder="1" applyAlignment="1" applyProtection="0">
      <alignment horizontal="center" vertical="center" wrapText="1"/>
    </xf>
    <xf numFmtId="0" fontId="0" fillId="4" borderId="42" applyNumberFormat="0" applyFont="1" applyFill="1" applyBorder="1" applyAlignment="1" applyProtection="0">
      <alignment horizontal="center" vertical="center" wrapText="1"/>
    </xf>
    <xf numFmtId="0" fontId="0" fillId="4" borderId="4" applyNumberFormat="0" applyFont="1" applyFill="1" applyBorder="1" applyAlignment="1" applyProtection="0">
      <alignment horizontal="center" vertical="center" wrapText="1"/>
    </xf>
    <xf numFmtId="0" fontId="0" fillId="4" borderId="43" applyNumberFormat="0" applyFont="1" applyFill="1" applyBorder="1" applyAlignment="1" applyProtection="0">
      <alignment horizontal="center" vertical="center" wrapText="1"/>
    </xf>
    <xf numFmtId="49" fontId="0" fillId="4" borderId="24" applyNumberFormat="1" applyFont="1" applyFill="1" applyBorder="1" applyAlignment="1" applyProtection="0">
      <alignment vertical="bottom"/>
    </xf>
    <xf numFmtId="49" fontId="0" fillId="25" borderId="29" applyNumberFormat="1" applyFont="1" applyFill="1" applyBorder="1" applyAlignment="1" applyProtection="0">
      <alignment vertical="bottom"/>
    </xf>
    <xf numFmtId="0" fontId="0" fillId="4" borderId="26" applyNumberFormat="1" applyFont="1" applyFill="1" applyBorder="1" applyAlignment="1" applyProtection="0">
      <alignment horizontal="right" vertical="bottom"/>
    </xf>
    <xf numFmtId="49" fontId="0" fillId="26" borderId="29" applyNumberFormat="1" applyFont="1" applyFill="1" applyBorder="1" applyAlignment="1" applyProtection="0">
      <alignment vertical="bottom"/>
    </xf>
    <xf numFmtId="0" fontId="0" fillId="4" borderId="26" applyNumberFormat="0" applyFont="1" applyFill="1" applyBorder="1" applyAlignment="1" applyProtection="0">
      <alignment horizontal="right" vertical="bottom"/>
    </xf>
    <xf numFmtId="49" fontId="23" fillId="5" borderId="6" applyNumberFormat="1" applyFont="1" applyFill="1" applyBorder="1" applyAlignment="1" applyProtection="0">
      <alignment vertical="bottom"/>
    </xf>
    <xf numFmtId="49" fontId="23" fillId="5" borderId="7" applyNumberFormat="1" applyFont="1" applyFill="1" applyBorder="1" applyAlignment="1" applyProtection="0">
      <alignment vertical="bottom"/>
    </xf>
    <xf numFmtId="0" fontId="0" fillId="4" borderId="42" applyNumberFormat="0" applyFont="1" applyFill="1" applyBorder="1" applyAlignment="1" applyProtection="0">
      <alignment vertical="bottom"/>
    </xf>
    <xf numFmtId="0" fontId="0" fillId="4" borderId="43" applyNumberFormat="0" applyFont="1" applyFill="1" applyBorder="1" applyAlignment="1" applyProtection="0">
      <alignment vertical="bottom"/>
    </xf>
    <xf numFmtId="49" fontId="0" fillId="27" borderId="29" applyNumberFormat="1" applyFont="1" applyFill="1" applyBorder="1" applyAlignment="1" applyProtection="0">
      <alignment vertical="center"/>
    </xf>
    <xf numFmtId="49" fontId="0" fillId="22" borderId="3" applyNumberFormat="1" applyFont="1" applyFill="1" applyBorder="1" applyAlignment="1" applyProtection="0">
      <alignment horizontal="center" vertical="center" wrapText="1"/>
    </xf>
    <xf numFmtId="49" fontId="0" fillId="28" borderId="29" applyNumberFormat="1" applyFont="1" applyFill="1" applyBorder="1" applyAlignment="1" applyProtection="0">
      <alignment vertical="bottom"/>
    </xf>
    <xf numFmtId="49" fontId="0" fillId="22" borderId="32" applyNumberFormat="1" applyFont="1" applyFill="1" applyBorder="1" applyAlignment="1" applyProtection="0">
      <alignment horizontal="center" vertical="center" wrapText="1"/>
    </xf>
    <xf numFmtId="49" fontId="0" fillId="6" borderId="29" applyNumberFormat="1" applyFont="1" applyFill="1" applyBorder="1" applyAlignment="1" applyProtection="0">
      <alignment vertical="bottom"/>
    </xf>
    <xf numFmtId="49" fontId="0" fillId="22" borderId="34" applyNumberFormat="1" applyFont="1" applyFill="1" applyBorder="1" applyAlignment="1" applyProtection="0">
      <alignment horizontal="center" vertical="center" wrapText="1"/>
    </xf>
    <xf numFmtId="49" fontId="0" fillId="22" borderId="36" applyNumberFormat="1" applyFont="1" applyFill="1" applyBorder="1" applyAlignment="1" applyProtection="0">
      <alignment horizontal="center" vertical="center" wrapText="1"/>
    </xf>
    <xf numFmtId="49" fontId="0" fillId="22" borderId="11" applyNumberFormat="1" applyFont="1" applyFill="1" applyBorder="1" applyAlignment="1" applyProtection="0">
      <alignment horizontal="center" vertical="center" wrapText="1"/>
    </xf>
    <xf numFmtId="49" fontId="0" fillId="22" borderId="13" applyNumberFormat="1" applyFont="1" applyFill="1" applyBorder="1" applyAlignment="1" applyProtection="0">
      <alignment horizontal="center" vertical="center" wrapText="1"/>
    </xf>
    <xf numFmtId="49" fontId="9" fillId="15" borderId="11" applyNumberFormat="1" applyFont="1" applyFill="1" applyBorder="1" applyAlignment="1" applyProtection="0">
      <alignment horizontal="center" vertical="center" wrapText="1"/>
    </xf>
    <xf numFmtId="49" fontId="9" fillId="15" borderId="13" applyNumberFormat="1" applyFont="1" applyFill="1" applyBorder="1" applyAlignment="1" applyProtection="0">
      <alignment horizontal="center" vertical="center" wrapText="1"/>
    </xf>
    <xf numFmtId="0" fontId="0" fillId="4" borderId="44" applyNumberFormat="0" applyFont="1" applyFill="1" applyBorder="1" applyAlignment="1" applyProtection="0">
      <alignment horizontal="center" vertical="center" wrapText="1"/>
    </xf>
    <xf numFmtId="0" fontId="0" fillId="14" borderId="45" applyNumberFormat="0" applyFont="1" applyFill="1" applyBorder="1" applyAlignment="1" applyProtection="0">
      <alignment vertical="bottom"/>
    </xf>
    <xf numFmtId="0" fontId="0" fillId="14" borderId="29" applyNumberFormat="0" applyFont="1" applyFill="1" applyBorder="1" applyAlignment="1" applyProtection="0">
      <alignment vertical="bottom"/>
    </xf>
    <xf numFmtId="0" fontId="0" fillId="14" borderId="31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horizontal="center" vertical="bottom"/>
    </xf>
    <xf numFmtId="0" fontId="0" fillId="4" borderId="5" applyNumberFormat="0" applyFont="1" applyFill="1" applyBorder="1" applyAlignment="1" applyProtection="0">
      <alignment vertical="center" wrapText="1"/>
    </xf>
    <xf numFmtId="0" fontId="17" fillId="4" borderId="5" applyNumberFormat="0" applyFont="1" applyFill="1" applyBorder="1" applyAlignment="1" applyProtection="0">
      <alignment horizontal="center" vertical="center"/>
    </xf>
    <xf numFmtId="0" fontId="0" fillId="4" borderId="1" applyNumberFormat="0" applyFont="1" applyFill="1" applyBorder="1" applyAlignment="1" applyProtection="0">
      <alignment horizontal="center" vertical="center" wrapText="1"/>
    </xf>
    <xf numFmtId="0" fontId="17" fillId="4" borderId="1" applyNumberFormat="0" applyFont="1" applyFill="1" applyBorder="1" applyAlignment="1" applyProtection="0">
      <alignment horizontal="center" vertical="center"/>
    </xf>
    <xf numFmtId="0" fontId="0" fillId="4" borderId="46" applyNumberFormat="0" applyFont="1" applyFill="1" applyBorder="1" applyAlignment="1" applyProtection="0">
      <alignment vertical="bottom"/>
    </xf>
    <xf numFmtId="0" fontId="0" fillId="4" borderId="47" applyNumberFormat="0" applyFont="1" applyFill="1" applyBorder="1" applyAlignment="1" applyProtection="0">
      <alignment vertical="bottom"/>
    </xf>
    <xf numFmtId="49" fontId="0" fillId="29" borderId="29" applyNumberFormat="1" applyFont="1" applyFill="1" applyBorder="1" applyAlignment="1" applyProtection="0">
      <alignment vertical="bottom"/>
    </xf>
    <xf numFmtId="49" fontId="0" fillId="4" borderId="47" applyNumberFormat="1" applyFont="1" applyFill="1" applyBorder="1" applyAlignment="1" applyProtection="0">
      <alignment vertical="bottom"/>
    </xf>
    <xf numFmtId="49" fontId="0" fillId="30" borderId="29" applyNumberFormat="1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horizontal="center" vertical="center" wrapText="1"/>
    </xf>
    <xf numFmtId="0" fontId="9" fillId="4" borderId="5" applyNumberFormat="0" applyFont="1" applyFill="1" applyBorder="1" applyAlignment="1" applyProtection="0">
      <alignment horizontal="center" vertical="center"/>
    </xf>
    <xf numFmtId="0" fontId="9" fillId="4" borderId="1" applyNumberFormat="0" applyFont="1" applyFill="1" applyBorder="1" applyAlignment="1" applyProtection="0">
      <alignment horizontal="center" vertical="center"/>
    </xf>
    <xf numFmtId="49" fontId="0" fillId="4" borderId="4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horizontal="left" vertical="center"/>
    </xf>
    <xf numFmtId="0" fontId="0" fillId="4" borderId="5" applyNumberFormat="1" applyFont="1" applyFill="1" applyBorder="1" applyAlignment="1" applyProtection="0">
      <alignment horizontal="left" vertical="center"/>
    </xf>
    <xf numFmtId="0" fontId="0" fillId="4" borderId="5" applyNumberFormat="1" applyFont="1" applyFill="1" applyBorder="1" applyAlignment="1" applyProtection="0">
      <alignment horizontal="right" vertical="center"/>
    </xf>
    <xf numFmtId="0" fontId="0" fillId="4" borderId="1" applyNumberFormat="1" applyFont="1" applyFill="1" applyBorder="1" applyAlignment="1" applyProtection="0">
      <alignment horizontal="left" vertical="center"/>
    </xf>
    <xf numFmtId="49" fontId="0" fillId="4" borderId="48" applyNumberFormat="1" applyFont="1" applyFill="1" applyBorder="1" applyAlignment="1" applyProtection="0">
      <alignment vertical="bottom"/>
    </xf>
    <xf numFmtId="49" fontId="0" fillId="4" borderId="34" applyNumberFormat="1" applyFont="1" applyFill="1" applyBorder="1" applyAlignment="1" applyProtection="0">
      <alignment vertical="bottom"/>
    </xf>
    <xf numFmtId="49" fontId="0" fillId="4" borderId="26" applyNumberFormat="1" applyFont="1" applyFill="1" applyBorder="1" applyAlignment="1" applyProtection="0">
      <alignment horizontal="left" vertical="center"/>
    </xf>
    <xf numFmtId="49" fontId="0" fillId="4" borderId="49" applyNumberFormat="1" applyFont="1" applyFill="1" applyBorder="1" applyAlignment="1" applyProtection="0">
      <alignment vertical="bottom"/>
    </xf>
    <xf numFmtId="0" fontId="0" fillId="4" borderId="15" applyNumberFormat="0" applyFont="1" applyFill="1" applyBorder="1" applyAlignment="1" applyProtection="0">
      <alignment vertical="bottom"/>
    </xf>
    <xf numFmtId="0" fontId="0" fillId="4" borderId="17" applyNumberFormat="0" applyFont="1" applyFill="1" applyBorder="1" applyAlignment="1" applyProtection="0">
      <alignment vertical="bottom"/>
    </xf>
    <xf numFmtId="49" fontId="0" fillId="15" borderId="50" applyNumberFormat="1" applyFont="1" applyFill="1" applyBorder="1" applyAlignment="1" applyProtection="0">
      <alignment horizontal="left" vertical="center"/>
    </xf>
    <xf numFmtId="49" fontId="0" fillId="15" borderId="40" applyNumberFormat="1" applyFont="1" applyFill="1" applyBorder="1" applyAlignment="1" applyProtection="0">
      <alignment vertical="bottom"/>
    </xf>
    <xf numFmtId="0" fontId="0" fillId="4" borderId="51" applyNumberFormat="0" applyFont="1" applyFill="1" applyBorder="1" applyAlignment="1" applyProtection="0">
      <alignment vertical="bottom"/>
    </xf>
    <xf numFmtId="49" fontId="0" fillId="22" borderId="29" applyNumberFormat="1" applyFont="1" applyFill="1" applyBorder="1" applyAlignment="1" applyProtection="0">
      <alignment horizontal="left" vertical="center"/>
    </xf>
    <xf numFmtId="49" fontId="0" fillId="4" borderId="3" applyNumberFormat="1" applyFont="1" applyFill="1" applyBorder="1" applyAlignment="1" applyProtection="0">
      <alignment vertical="bottom"/>
    </xf>
    <xf numFmtId="49" fontId="0" fillId="23" borderId="34" applyNumberFormat="1" applyFont="1" applyFill="1" applyBorder="1" applyAlignment="1" applyProtection="0">
      <alignment vertical="bottom"/>
    </xf>
    <xf numFmtId="49" fontId="0" fillId="4" borderId="52" applyNumberFormat="1" applyFont="1" applyFill="1" applyBorder="1" applyAlignment="1" applyProtection="0">
      <alignment vertical="bottom"/>
    </xf>
    <xf numFmtId="49" fontId="0" fillId="4" borderId="53" applyNumberFormat="1" applyFont="1" applyFill="1" applyBorder="1" applyAlignment="1" applyProtection="0">
      <alignment vertical="bottom"/>
    </xf>
    <xf numFmtId="49" fontId="0" fillId="23" borderId="50" applyNumberFormat="1" applyFont="1" applyFill="1" applyBorder="1" applyAlignment="1" applyProtection="0">
      <alignment vertical="bottom"/>
    </xf>
    <xf numFmtId="0" fontId="0" fillId="4" borderId="34" applyNumberFormat="0" applyFont="1" applyFill="1" applyBorder="1" applyAlignment="1" applyProtection="0">
      <alignment vertical="bottom"/>
    </xf>
    <xf numFmtId="49" fontId="0" fillId="19" borderId="38" applyNumberFormat="1" applyFont="1" applyFill="1" applyBorder="1" applyAlignment="1" applyProtection="0">
      <alignment vertical="bottom"/>
    </xf>
    <xf numFmtId="49" fontId="0" fillId="4" borderId="54" applyNumberFormat="1" applyFont="1" applyFill="1" applyBorder="1" applyAlignment="1" applyProtection="0">
      <alignment vertical="bottom"/>
    </xf>
    <xf numFmtId="0" fontId="9" fillId="8" borderId="11" applyNumberFormat="0" applyFont="1" applyFill="1" applyBorder="1" applyAlignment="1" applyProtection="0">
      <alignment horizontal="center" vertical="center"/>
    </xf>
    <xf numFmtId="0" fontId="0" fillId="4" borderId="53" applyNumberFormat="0" applyFont="1" applyFill="1" applyBorder="1" applyAlignment="1" applyProtection="0">
      <alignment vertical="bottom"/>
    </xf>
    <xf numFmtId="49" fontId="0" fillId="4" borderId="55" applyNumberFormat="1" applyFont="1" applyFill="1" applyBorder="1" applyAlignment="1" applyProtection="0">
      <alignment vertical="bottom"/>
    </xf>
    <xf numFmtId="0" fontId="0" fillId="4" borderId="49" applyNumberFormat="0" applyFont="1" applyFill="1" applyBorder="1" applyAlignment="1" applyProtection="0">
      <alignment vertical="bottom"/>
    </xf>
    <xf numFmtId="0" fontId="9" fillId="4" borderId="30" applyNumberFormat="0" applyFont="1" applyFill="1" applyBorder="1" applyAlignment="1" applyProtection="0">
      <alignment horizontal="center" vertical="center"/>
    </xf>
    <xf numFmtId="49" fontId="23" fillId="5" borderId="13" applyNumberFormat="1" applyFont="1" applyFill="1" applyBorder="1" applyAlignment="1" applyProtection="0">
      <alignment horizontal="center" vertical="bottom"/>
    </xf>
    <xf numFmtId="49" fontId="9" fillId="19" borderId="3" applyNumberFormat="1" applyFont="1" applyFill="1" applyBorder="1" applyAlignment="1" applyProtection="0">
      <alignment horizontal="center" vertical="center"/>
    </xf>
    <xf numFmtId="49" fontId="9" fillId="13" borderId="11" applyNumberFormat="1" applyFont="1" applyFill="1" applyBorder="1" applyAlignment="1" applyProtection="0">
      <alignment horizontal="center" vertical="center"/>
    </xf>
    <xf numFmtId="0" fontId="9" fillId="13" borderId="13" applyNumberFormat="0" applyFont="1" applyFill="1" applyBorder="1" applyAlignment="1" applyProtection="0">
      <alignment horizontal="center" vertical="center"/>
    </xf>
    <xf numFmtId="49" fontId="9" fillId="31" borderId="11" applyNumberFormat="1" applyFont="1" applyFill="1" applyBorder="1" applyAlignment="1" applyProtection="0">
      <alignment horizontal="center" vertical="center" wrapText="1"/>
    </xf>
    <xf numFmtId="49" fontId="0" fillId="4" borderId="26" applyNumberFormat="1" applyFont="1" applyFill="1" applyBorder="1" applyAlignment="1" applyProtection="0">
      <alignment vertical="bottom"/>
    </xf>
    <xf numFmtId="0" fontId="0" fillId="31" borderId="12" applyNumberFormat="0" applyFont="1" applyFill="1" applyBorder="1" applyAlignment="1" applyProtection="0">
      <alignment horizontal="center" vertical="center" wrapText="1"/>
    </xf>
    <xf numFmtId="0" fontId="0" fillId="4" borderId="56" applyNumberFormat="0" applyFont="1" applyFill="1" applyBorder="1" applyAlignment="1" applyProtection="0">
      <alignment vertical="bottom"/>
    </xf>
    <xf numFmtId="0" fontId="0" fillId="31" borderId="13" applyNumberFormat="0" applyFont="1" applyFill="1" applyBorder="1" applyAlignment="1" applyProtection="0">
      <alignment horizontal="center" vertical="center" wrapText="1"/>
    </xf>
    <xf numFmtId="49" fontId="0" fillId="4" borderId="57" applyNumberFormat="1" applyFont="1" applyFill="1" applyBorder="1" applyAlignment="1" applyProtection="0">
      <alignment vertical="bottom"/>
    </xf>
    <xf numFmtId="49" fontId="0" fillId="32" borderId="29" applyNumberFormat="1" applyFont="1" applyFill="1" applyBorder="1" applyAlignment="1" applyProtection="0">
      <alignment vertical="bottom"/>
    </xf>
    <xf numFmtId="49" fontId="0" fillId="10" borderId="29" applyNumberFormat="1" applyFont="1" applyFill="1" applyBorder="1" applyAlignment="1" applyProtection="0">
      <alignment vertical="bottom"/>
    </xf>
    <xf numFmtId="0" fontId="9" fillId="13" borderId="12" applyNumberFormat="0" applyFont="1" applyFill="1" applyBorder="1" applyAlignment="1" applyProtection="0">
      <alignment horizontal="center" vertical="center"/>
    </xf>
    <xf numFmtId="0" fontId="9" fillId="4" borderId="2" applyNumberFormat="0" applyFont="1" applyFill="1" applyBorder="1" applyAlignment="1" applyProtection="0">
      <alignment vertical="bottom"/>
    </xf>
    <xf numFmtId="49" fontId="0" fillId="33" borderId="11" applyNumberFormat="1" applyFont="1" applyFill="1" applyBorder="1" applyAlignment="1" applyProtection="0">
      <alignment horizontal="center" vertical="center" wrapText="1"/>
    </xf>
    <xf numFmtId="0" fontId="0" fillId="33" borderId="13" applyNumberFormat="0" applyFont="1" applyFill="1" applyBorder="1" applyAlignment="1" applyProtection="0">
      <alignment horizontal="center" vertical="center" wrapText="1"/>
    </xf>
    <xf numFmtId="49" fontId="0" fillId="34" borderId="11" applyNumberFormat="1" applyFont="1" applyFill="1" applyBorder="1" applyAlignment="1" applyProtection="0">
      <alignment horizontal="center" vertical="center" wrapText="1"/>
    </xf>
    <xf numFmtId="0" fontId="0" fillId="34" borderId="12" applyNumberFormat="0" applyFont="1" applyFill="1" applyBorder="1" applyAlignment="1" applyProtection="0">
      <alignment vertical="bottom"/>
    </xf>
    <xf numFmtId="0" fontId="0" fillId="34" borderId="13" applyNumberFormat="0" applyFont="1" applyFill="1" applyBorder="1" applyAlignment="1" applyProtection="0">
      <alignment vertical="bottom"/>
    </xf>
    <xf numFmtId="0" fontId="0" fillId="4" borderId="24" applyNumberFormat="1" applyFont="1" applyFill="1" applyBorder="1" applyAlignment="1" applyProtection="0">
      <alignment vertical="bottom"/>
    </xf>
    <xf numFmtId="1" fontId="0" fillId="4" borderId="24" applyNumberFormat="1" applyFont="1" applyFill="1" applyBorder="1" applyAlignment="1" applyProtection="0">
      <alignment vertical="bottom"/>
    </xf>
    <xf numFmtId="49" fontId="0" fillId="13" borderId="34" applyNumberFormat="1" applyFont="1" applyFill="1" applyBorder="1" applyAlignment="1" applyProtection="0">
      <alignment vertical="bottom"/>
    </xf>
    <xf numFmtId="49" fontId="0" fillId="13" borderId="29" applyNumberFormat="1" applyFont="1" applyFill="1" applyBorder="1" applyAlignment="1" applyProtection="0">
      <alignment vertical="bottom"/>
    </xf>
    <xf numFmtId="0" fontId="0" fillId="13" borderId="29" applyNumberFormat="1" applyFont="1" applyFill="1" applyBorder="1" applyAlignment="1" applyProtection="0">
      <alignment vertical="bottom"/>
    </xf>
    <xf numFmtId="1" fontId="0" fillId="13" borderId="29" applyNumberFormat="1" applyFont="1" applyFill="1" applyBorder="1" applyAlignment="1" applyProtection="0">
      <alignment vertical="bottom"/>
    </xf>
    <xf numFmtId="49" fontId="14" fillId="4" borderId="26" applyNumberFormat="1" applyFont="1" applyFill="1" applyBorder="1" applyAlignment="1" applyProtection="0">
      <alignment vertical="bottom"/>
    </xf>
    <xf numFmtId="49" fontId="0" fillId="10" borderId="11" applyNumberFormat="1" applyFont="1" applyFill="1" applyBorder="1" applyAlignment="1" applyProtection="0">
      <alignment horizontal="center" vertical="center" wrapText="1"/>
    </xf>
    <xf numFmtId="0" fontId="0" fillId="4" borderId="54" applyNumberFormat="0" applyFont="1" applyFill="1" applyBorder="1" applyAlignment="1" applyProtection="0">
      <alignment vertical="bottom"/>
    </xf>
    <xf numFmtId="0" fontId="0" fillId="4" borderId="55" applyNumberFormat="1" applyFont="1" applyFill="1" applyBorder="1" applyAlignment="1" applyProtection="0">
      <alignment vertical="bottom"/>
    </xf>
    <xf numFmtId="1" fontId="0" fillId="4" borderId="30" applyNumberFormat="1" applyFont="1" applyFill="1" applyBorder="1" applyAlignment="1" applyProtection="0">
      <alignment vertical="bottom"/>
    </xf>
    <xf numFmtId="49" fontId="0" fillId="10" borderId="13" applyNumberFormat="1" applyFont="1" applyFill="1" applyBorder="1" applyAlignment="1" applyProtection="0">
      <alignment horizontal="center" vertical="center" wrapText="1"/>
    </xf>
    <xf numFmtId="0" fontId="9" fillId="9" borderId="12" applyNumberFormat="0" applyFont="1" applyFill="1" applyBorder="1" applyAlignment="1" applyProtection="0">
      <alignment horizontal="center" vertical="center" wrapText="1"/>
    </xf>
    <xf numFmtId="0" fontId="9" fillId="9" borderId="13" applyNumberFormat="0" applyFont="1" applyFill="1" applyBorder="1" applyAlignment="1" applyProtection="0">
      <alignment horizontal="center" vertical="center" wrapText="1"/>
    </xf>
    <xf numFmtId="49" fontId="0" fillId="9" borderId="11" applyNumberFormat="1" applyFont="1" applyFill="1" applyBorder="1" applyAlignment="1" applyProtection="0">
      <alignment horizontal="center" vertical="top" wrapText="1"/>
    </xf>
    <xf numFmtId="0" fontId="0" fillId="9" borderId="12" applyNumberFormat="0" applyFont="1" applyFill="1" applyBorder="1" applyAlignment="1" applyProtection="0">
      <alignment horizontal="center" vertical="top" wrapText="1"/>
    </xf>
    <xf numFmtId="0" fontId="0" fillId="21" borderId="12" applyNumberFormat="0" applyFont="1" applyFill="1" applyBorder="1" applyAlignment="1" applyProtection="0">
      <alignment vertical="bottom"/>
    </xf>
    <xf numFmtId="0" fontId="0" fillId="9" borderId="13" applyNumberFormat="0" applyFont="1" applyFill="1" applyBorder="1" applyAlignment="1" applyProtection="0">
      <alignment horizontal="center" vertical="top" wrapText="1"/>
    </xf>
    <xf numFmtId="0" fontId="0" fillId="21" borderId="13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7f7f7f"/>
      <rgbColor rgb="ffdbe5f1"/>
      <rgbColor rgb="ffd6e3bc"/>
      <rgbColor rgb="ffb8cce4"/>
      <rgbColor rgb="ffd9d9d9"/>
      <rgbColor rgb="ffff0000"/>
      <rgbColor rgb="fffde9d9"/>
      <rgbColor rgb="ffb97034"/>
      <rgbColor rgb="ff3b3b38"/>
      <rgbColor rgb="ffe5b8b7"/>
      <rgbColor rgb="ff595959"/>
      <rgbColor rgb="ffc2d69b"/>
      <rgbColor rgb="ff92d050"/>
      <rgbColor rgb="ff00b0f0"/>
      <rgbColor rgb="ffeaf1dd"/>
      <rgbColor rgb="ffb2a1c7"/>
      <rgbColor rgb="ffe5dfec"/>
      <rgbColor rgb="ffa5b6ca"/>
      <rgbColor rgb="ff92cddc"/>
      <rgbColor rgb="ffdaeef3"/>
      <rgbColor rgb="ffffc000"/>
      <rgbColor rgb="ff777670"/>
      <rgbColor rgb="ffd6d4ca"/>
      <rgbColor rgb="ffb6dde8"/>
      <rgbColor rgb="ff95b3d7"/>
      <rgbColor rgb="ffd99594"/>
      <rgbColor rgb="fff2dbdb"/>
      <rgbColor rgb="ffcfcf1f"/>
      <rgbColor rgb="fffbd4b4"/>
      <rgbColor rgb="ffd2dae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28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311</v>
      </c>
      <c r="C11" s="3"/>
      <c r="D11" s="3"/>
    </row>
    <row r="12">
      <c r="B12" s="4"/>
      <c r="C12" t="s" s="4">
        <v>5</v>
      </c>
      <c r="D12" t="s" s="5">
        <v>311</v>
      </c>
    </row>
    <row r="13">
      <c r="B13" t="s" s="3">
        <v>313</v>
      </c>
      <c r="C13" s="3"/>
      <c r="D13" s="3"/>
    </row>
    <row r="14">
      <c r="B14" s="4"/>
      <c r="C14" t="s" s="4">
        <v>5</v>
      </c>
      <c r="D14" t="s" s="5">
        <v>313</v>
      </c>
    </row>
    <row r="15">
      <c r="B15" t="s" s="3">
        <v>315</v>
      </c>
      <c r="C15" s="3"/>
      <c r="D15" s="3"/>
    </row>
    <row r="16">
      <c r="B16" s="4"/>
      <c r="C16" t="s" s="4">
        <v>5</v>
      </c>
      <c r="D16" t="s" s="5">
        <v>315</v>
      </c>
    </row>
  </sheetData>
  <mergeCells count="1">
    <mergeCell ref="B3:D3"/>
  </mergeCells>
  <hyperlinks>
    <hyperlink ref="D10" location="'2016KW9'!R1C1" tooltip="" display="2016KW9"/>
    <hyperlink ref="D12" location="'2016KW6'!R1C1" tooltip="" display="2016KW6"/>
    <hyperlink ref="D14" location="'2016KW5'!R1C1" tooltip="" display="2016KW5"/>
    <hyperlink ref="D16" location="'2016KW38'!R1C1" tooltip="" display="2016KW38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661"/>
  <sheetViews>
    <sheetView workbookViewId="0" showGridLines="0" defaultGridColor="1"/>
  </sheetViews>
  <sheetFormatPr defaultColWidth="11" defaultRowHeight="15.5" customHeight="1" outlineLevelRow="0" outlineLevelCol="0"/>
  <cols>
    <col min="1" max="1" width="7.17188" style="6" customWidth="1"/>
    <col min="2" max="2" width="26.3516" style="6" customWidth="1"/>
    <col min="3" max="3" width="3.67188" style="6" customWidth="1"/>
    <col min="4" max="4" width="29.1719" style="6" customWidth="1"/>
    <col min="5" max="5" width="3.67188" style="6" customWidth="1"/>
    <col min="6" max="6" width="29.1719" style="6" customWidth="1"/>
    <col min="7" max="7" width="11.1719" style="6" customWidth="1"/>
    <col min="8" max="8" width="34.5" style="6" customWidth="1"/>
    <col min="9" max="9" width="6.67188" style="6" customWidth="1"/>
    <col min="10" max="10" width="6.35156" style="6" customWidth="1"/>
    <col min="11" max="11" width="8" style="6" customWidth="1"/>
    <col min="12" max="16384" width="11" style="6" customWidth="1"/>
  </cols>
  <sheetData>
    <row r="1" ht="15.75" customHeight="1">
      <c r="A1" t="s" s="7">
        <v>6</v>
      </c>
      <c r="B1" s="8"/>
      <c r="C1" s="8"/>
      <c r="D1" s="8"/>
      <c r="E1" s="8"/>
      <c r="F1" s="8"/>
      <c r="G1" s="9"/>
      <c r="H1" s="9"/>
      <c r="I1" s="9"/>
      <c r="J1" s="10"/>
      <c r="K1" s="10"/>
    </row>
    <row r="2" ht="15.75" customHeight="1">
      <c r="A2" s="11"/>
      <c r="B2" s="11"/>
      <c r="C2" s="11"/>
      <c r="D2" s="8"/>
      <c r="E2" s="11"/>
      <c r="F2" s="11"/>
      <c r="G2" s="9"/>
      <c r="H2" s="12"/>
      <c r="I2" s="12"/>
      <c r="J2" s="13"/>
      <c r="K2" s="13"/>
    </row>
    <row r="3" ht="15.75" customHeight="1">
      <c r="A3" t="s" s="14">
        <v>7</v>
      </c>
      <c r="B3" s="15"/>
      <c r="C3" s="15"/>
      <c r="D3" s="16"/>
      <c r="E3" s="15"/>
      <c r="F3" s="15"/>
      <c r="G3" s="17"/>
      <c r="H3" s="18"/>
      <c r="I3" s="18"/>
      <c r="J3" s="19"/>
      <c r="K3" s="19"/>
    </row>
    <row r="4" ht="15.75" customHeight="1">
      <c r="A4" t="s" s="20">
        <v>8</v>
      </c>
      <c r="B4" s="21"/>
      <c r="C4" s="21"/>
      <c r="D4" s="22"/>
      <c r="E4" s="23"/>
      <c r="F4" s="23"/>
      <c r="G4" s="22"/>
      <c r="H4" s="23"/>
      <c r="I4" s="23"/>
      <c r="J4" s="23"/>
      <c r="K4" s="23"/>
    </row>
    <row r="5" ht="15.75" customHeight="1">
      <c r="A5" s="24"/>
      <c r="B5" s="25"/>
      <c r="C5" s="26"/>
      <c r="D5" t="s" s="27">
        <v>9</v>
      </c>
      <c r="E5" s="24"/>
      <c r="F5" s="24"/>
      <c r="G5" s="28"/>
      <c r="H5" s="24"/>
      <c r="I5" s="24"/>
      <c r="J5" s="24"/>
      <c r="K5" s="24"/>
    </row>
    <row r="6" ht="15" customHeight="1">
      <c r="A6" t="s" s="29">
        <v>10</v>
      </c>
      <c r="B6" s="30"/>
      <c r="C6" s="30"/>
      <c r="D6" s="31"/>
      <c r="E6" s="30"/>
      <c r="F6" s="30"/>
      <c r="G6" s="32"/>
      <c r="H6" t="s" s="33">
        <v>11</v>
      </c>
      <c r="I6" t="s" s="33">
        <v>12</v>
      </c>
      <c r="J6" t="s" s="33">
        <v>13</v>
      </c>
      <c r="K6" t="s" s="33">
        <v>14</v>
      </c>
    </row>
    <row r="7" ht="15" customHeight="1">
      <c r="A7" s="34">
        <v>1</v>
      </c>
      <c r="B7" s="35"/>
      <c r="C7" s="36"/>
      <c r="D7" s="37"/>
      <c r="E7" t="s" s="38">
        <v>15</v>
      </c>
      <c r="F7" t="s" s="39">
        <v>16</v>
      </c>
      <c r="G7" s="40"/>
      <c r="H7" t="s" s="20">
        <v>17</v>
      </c>
      <c r="I7" s="41">
        <v>379</v>
      </c>
      <c r="J7" s="42">
        <f>I7+2433</f>
        <v>2812</v>
      </c>
      <c r="K7" s="42">
        <f>J7-$J$385</f>
        <v>0</v>
      </c>
    </row>
    <row r="8" ht="15" customHeight="1">
      <c r="A8" s="34">
        <v>2</v>
      </c>
      <c r="B8" s="35"/>
      <c r="C8" s="43"/>
      <c r="D8" s="37"/>
      <c r="E8" s="44"/>
      <c r="F8" t="s" s="45">
        <v>18</v>
      </c>
      <c r="G8" s="46"/>
      <c r="H8" t="s" s="47">
        <v>19</v>
      </c>
      <c r="I8" s="48">
        <v>352</v>
      </c>
      <c r="J8" s="49">
        <f>I8+2433</f>
        <v>2785</v>
      </c>
      <c r="K8" s="49">
        <f>J8-$J$385</f>
        <v>-27</v>
      </c>
    </row>
    <row r="9" ht="15" customHeight="1">
      <c r="A9" s="34">
        <v>3</v>
      </c>
      <c r="B9" s="35"/>
      <c r="C9" s="43"/>
      <c r="D9" s="50"/>
      <c r="E9" s="44"/>
      <c r="F9" t="s" s="51">
        <v>18</v>
      </c>
      <c r="G9" s="46"/>
      <c r="H9" t="s" s="47">
        <v>20</v>
      </c>
      <c r="I9" s="48">
        <v>367</v>
      </c>
      <c r="J9" s="49">
        <f>I9+2433</f>
        <v>2800</v>
      </c>
      <c r="K9" s="49">
        <f>J9-$J$385</f>
        <v>-12</v>
      </c>
    </row>
    <row r="10" ht="15" customHeight="1">
      <c r="A10" s="34">
        <v>4</v>
      </c>
      <c r="B10" s="52"/>
      <c r="C10" s="53"/>
      <c r="D10" s="50"/>
      <c r="E10" s="44"/>
      <c r="F10" t="s" s="54">
        <v>21</v>
      </c>
      <c r="G10" s="46"/>
      <c r="H10" t="s" s="47">
        <v>22</v>
      </c>
      <c r="I10" s="48">
        <v>367</v>
      </c>
      <c r="J10" s="49">
        <f>I10+2433</f>
        <v>2800</v>
      </c>
      <c r="K10" s="49">
        <f>J10-$J$385</f>
        <v>-12</v>
      </c>
    </row>
    <row r="11" ht="15" customHeight="1">
      <c r="A11" s="34">
        <v>5</v>
      </c>
      <c r="B11" t="s" s="56">
        <v>23</v>
      </c>
      <c r="C11" s="43"/>
      <c r="D11" s="50"/>
      <c r="E11" s="44"/>
      <c r="F11" t="s" s="57">
        <v>24</v>
      </c>
      <c r="G11" s="46"/>
      <c r="H11" t="s" s="47">
        <v>25</v>
      </c>
      <c r="I11" s="48">
        <v>367</v>
      </c>
      <c r="J11" s="49">
        <f>I11+2433</f>
        <v>2800</v>
      </c>
      <c r="K11" s="49">
        <f>J11-$J$385</f>
        <v>-12</v>
      </c>
    </row>
    <row r="12" ht="15" customHeight="1">
      <c r="A12" s="34">
        <v>6</v>
      </c>
      <c r="B12" s="35"/>
      <c r="C12" s="43"/>
      <c r="D12" s="50"/>
      <c r="E12" s="44"/>
      <c r="F12" s="58"/>
      <c r="G12" s="40"/>
      <c r="H12" t="s" s="47">
        <v>22</v>
      </c>
      <c r="I12" s="48">
        <v>368</v>
      </c>
      <c r="J12" s="49">
        <f>I12+2433</f>
        <v>2801</v>
      </c>
      <c r="K12" s="49">
        <f>J12-$J$385</f>
        <v>-11</v>
      </c>
    </row>
    <row r="13" ht="15" customHeight="1">
      <c r="A13" s="34">
        <v>7</v>
      </c>
      <c r="B13" s="35"/>
      <c r="C13" s="43"/>
      <c r="D13" s="50"/>
      <c r="E13" s="44"/>
      <c r="F13" s="58"/>
      <c r="G13" s="40"/>
      <c r="H13" t="s" s="47">
        <v>26</v>
      </c>
      <c r="I13" s="48">
        <v>370</v>
      </c>
      <c r="J13" s="49">
        <f>I13+2433</f>
        <v>2803</v>
      </c>
      <c r="K13" s="49">
        <f>J13-$J$385</f>
        <v>-9</v>
      </c>
    </row>
    <row r="14" ht="15" customHeight="1">
      <c r="A14" s="34">
        <v>8</v>
      </c>
      <c r="B14" s="35"/>
      <c r="C14" s="43"/>
      <c r="D14" s="50"/>
      <c r="E14" s="44"/>
      <c r="F14" s="58"/>
      <c r="G14" s="59"/>
      <c r="H14" t="s" s="47">
        <v>27</v>
      </c>
      <c r="I14" s="48">
        <v>371</v>
      </c>
      <c r="J14" s="49">
        <f>I14+2433</f>
        <v>2804</v>
      </c>
      <c r="K14" s="49">
        <f>J14-$J$385</f>
        <v>-8</v>
      </c>
    </row>
    <row r="15" ht="15" customHeight="1">
      <c r="A15" s="34">
        <v>9</v>
      </c>
      <c r="B15" s="35"/>
      <c r="C15" s="43"/>
      <c r="D15" s="60"/>
      <c r="E15" s="44"/>
      <c r="F15" s="58"/>
      <c r="G15" s="40"/>
      <c r="H15" t="s" s="47">
        <v>20</v>
      </c>
      <c r="I15" s="48">
        <v>372</v>
      </c>
      <c r="J15" s="49">
        <f>I15+2433</f>
        <v>2805</v>
      </c>
      <c r="K15" s="49">
        <f>J15-$J$385</f>
        <v>-7</v>
      </c>
    </row>
    <row r="16" ht="15" customHeight="1">
      <c r="A16" s="34">
        <v>10</v>
      </c>
      <c r="B16" s="35"/>
      <c r="C16" s="43"/>
      <c r="D16" s="60"/>
      <c r="E16" s="44"/>
      <c r="F16" s="58"/>
      <c r="G16" s="40"/>
      <c r="H16" t="s" s="47">
        <v>22</v>
      </c>
      <c r="I16" s="61">
        <v>373</v>
      </c>
      <c r="J16" s="49">
        <f>I16+2433</f>
        <v>2806</v>
      </c>
      <c r="K16" s="49">
        <f>J16-$J$385</f>
        <v>-6</v>
      </c>
    </row>
    <row r="17" ht="15" customHeight="1">
      <c r="A17" s="34">
        <v>11</v>
      </c>
      <c r="B17" s="31"/>
      <c r="C17" s="31"/>
      <c r="D17" s="58"/>
      <c r="E17" s="44"/>
      <c r="F17" s="58"/>
      <c r="G17" s="40"/>
      <c r="H17" t="s" s="47">
        <v>28</v>
      </c>
      <c r="I17" s="48">
        <v>375</v>
      </c>
      <c r="J17" s="49">
        <f>I17+2433</f>
        <v>2808</v>
      </c>
      <c r="K17" s="49">
        <f>J17-$J$385</f>
        <v>-4</v>
      </c>
    </row>
    <row r="18" ht="15" customHeight="1">
      <c r="A18" s="34">
        <v>12</v>
      </c>
      <c r="B18" s="62"/>
      <c r="C18" s="62"/>
      <c r="D18" s="58"/>
      <c r="E18" s="44"/>
      <c r="F18" s="58"/>
      <c r="G18" s="40"/>
      <c r="H18" t="s" s="27">
        <v>19</v>
      </c>
      <c r="I18" s="48">
        <v>376</v>
      </c>
      <c r="J18" s="49">
        <v>2809</v>
      </c>
      <c r="K18" s="49">
        <f>J18-$J$385</f>
        <v>-3</v>
      </c>
    </row>
    <row r="19" ht="15" customHeight="1">
      <c r="A19" s="34">
        <v>13</v>
      </c>
      <c r="B19" s="62"/>
      <c r="C19" s="62"/>
      <c r="D19" s="58"/>
      <c r="E19" s="44"/>
      <c r="F19" s="58"/>
      <c r="G19" s="16"/>
      <c r="H19" t="s" s="33">
        <v>29</v>
      </c>
      <c r="I19" s="40"/>
      <c r="J19" s="22"/>
      <c r="K19" s="22"/>
    </row>
    <row r="20" ht="15" customHeight="1">
      <c r="A20" s="34">
        <v>14</v>
      </c>
      <c r="B20" s="50"/>
      <c r="C20" s="62"/>
      <c r="D20" s="58"/>
      <c r="E20" s="44"/>
      <c r="F20" s="58"/>
      <c r="G20" s="40"/>
      <c r="H20" t="s" s="63">
        <v>30</v>
      </c>
      <c r="I20" s="22"/>
      <c r="J20" s="22"/>
      <c r="K20" s="22"/>
    </row>
    <row r="21" ht="15" customHeight="1">
      <c r="A21" s="34">
        <v>15</v>
      </c>
      <c r="B21" s="62"/>
      <c r="C21" s="62"/>
      <c r="D21" s="58"/>
      <c r="E21" s="44"/>
      <c r="F21" s="58"/>
      <c r="G21" s="40"/>
      <c r="H21" t="s" s="47">
        <v>31</v>
      </c>
      <c r="I21" s="22"/>
      <c r="J21" s="22"/>
      <c r="K21" s="22"/>
    </row>
    <row r="22" ht="15" customHeight="1">
      <c r="A22" s="34">
        <v>16</v>
      </c>
      <c r="B22" s="62"/>
      <c r="C22" s="62"/>
      <c r="D22" s="58"/>
      <c r="E22" s="44"/>
      <c r="F22" s="58"/>
      <c r="G22" s="40"/>
      <c r="H22" t="s" s="47">
        <v>32</v>
      </c>
      <c r="I22" s="22"/>
      <c r="J22" s="22"/>
      <c r="K22" s="22"/>
    </row>
    <row r="23" ht="15" customHeight="1">
      <c r="A23" s="34">
        <v>17</v>
      </c>
      <c r="B23" s="35"/>
      <c r="C23" s="36"/>
      <c r="D23" s="58"/>
      <c r="E23" s="44"/>
      <c r="F23" s="58"/>
      <c r="G23" s="40"/>
      <c r="H23" t="s" s="47">
        <v>33</v>
      </c>
      <c r="I23" s="22"/>
      <c r="J23" s="22"/>
      <c r="K23" s="22"/>
    </row>
    <row r="24" ht="15" customHeight="1">
      <c r="A24" s="34">
        <v>18</v>
      </c>
      <c r="B24" s="64"/>
      <c r="C24" s="53"/>
      <c r="D24" s="58"/>
      <c r="E24" s="44"/>
      <c r="F24" s="58"/>
      <c r="G24" s="40"/>
      <c r="H24" t="s" s="47">
        <v>34</v>
      </c>
      <c r="I24" s="22"/>
      <c r="J24" s="22"/>
      <c r="K24" s="22"/>
    </row>
    <row r="25" ht="15" customHeight="1">
      <c r="A25" s="34">
        <v>19</v>
      </c>
      <c r="B25" s="35"/>
      <c r="C25" s="36"/>
      <c r="D25" s="58"/>
      <c r="E25" s="44"/>
      <c r="F25" s="58"/>
      <c r="G25" s="40"/>
      <c r="H25" t="s" s="27">
        <v>35</v>
      </c>
      <c r="I25" s="22"/>
      <c r="J25" s="22"/>
      <c r="K25" s="22"/>
    </row>
    <row r="26" ht="15" customHeight="1">
      <c r="A26" s="34">
        <v>20</v>
      </c>
      <c r="B26" s="35"/>
      <c r="C26" s="36"/>
      <c r="D26" s="58"/>
      <c r="E26" s="44"/>
      <c r="F26" s="58"/>
      <c r="G26" s="16"/>
      <c r="H26" t="s" s="33">
        <v>36</v>
      </c>
      <c r="I26" s="40"/>
      <c r="J26" s="22"/>
      <c r="K26" s="22"/>
    </row>
    <row r="27" ht="15" customHeight="1">
      <c r="A27" s="34">
        <v>21</v>
      </c>
      <c r="B27" s="35"/>
      <c r="C27" s="36"/>
      <c r="D27" s="58"/>
      <c r="E27" s="44"/>
      <c r="F27" s="58"/>
      <c r="G27" s="40"/>
      <c r="H27" t="s" s="63">
        <v>37</v>
      </c>
      <c r="I27" s="22"/>
      <c r="J27" s="22"/>
      <c r="K27" s="22"/>
    </row>
    <row r="28" ht="15" customHeight="1">
      <c r="A28" s="34">
        <v>22</v>
      </c>
      <c r="B28" s="35"/>
      <c r="C28" s="36"/>
      <c r="D28" s="58"/>
      <c r="E28" s="44"/>
      <c r="F28" s="58"/>
      <c r="G28" s="40"/>
      <c r="H28" t="s" s="65">
        <v>38</v>
      </c>
      <c r="I28" s="22"/>
      <c r="J28" s="22"/>
      <c r="K28" s="22"/>
    </row>
    <row r="29" ht="15" customHeight="1">
      <c r="A29" s="34">
        <v>23</v>
      </c>
      <c r="B29" s="35"/>
      <c r="C29" s="43"/>
      <c r="D29" s="35"/>
      <c r="E29" s="66"/>
      <c r="F29" s="58"/>
      <c r="G29" s="40"/>
      <c r="H29" s="67"/>
      <c r="I29" s="22"/>
      <c r="J29" s="22"/>
      <c r="K29" s="22"/>
    </row>
    <row r="30" ht="15" customHeight="1">
      <c r="A30" s="34">
        <v>24</v>
      </c>
      <c r="B30" s="35"/>
      <c r="C30" s="43"/>
      <c r="D30" s="35"/>
      <c r="E30" s="66"/>
      <c r="F30" s="58"/>
      <c r="G30" s="40"/>
      <c r="H30" s="67"/>
      <c r="I30" s="22"/>
      <c r="J30" s="22"/>
      <c r="K30" s="22"/>
    </row>
    <row r="31" ht="15" customHeight="1">
      <c r="A31" s="34">
        <v>25</v>
      </c>
      <c r="B31" s="35"/>
      <c r="C31" s="43"/>
      <c r="D31" s="35"/>
      <c r="E31" s="66"/>
      <c r="F31" s="58"/>
      <c r="G31" s="40"/>
      <c r="H31" s="67"/>
      <c r="I31" s="22"/>
      <c r="J31" s="22"/>
      <c r="K31" s="22"/>
    </row>
    <row r="32" ht="15" customHeight="1">
      <c r="A32" s="34">
        <v>26</v>
      </c>
      <c r="B32" s="35"/>
      <c r="C32" s="43"/>
      <c r="D32" t="s" s="68">
        <v>39</v>
      </c>
      <c r="E32" s="44"/>
      <c r="F32" s="58"/>
      <c r="G32" s="40"/>
      <c r="H32" s="67"/>
      <c r="I32" s="22"/>
      <c r="J32" s="22"/>
      <c r="K32" s="22"/>
    </row>
    <row r="33" ht="15" customHeight="1">
      <c r="A33" s="34">
        <v>27</v>
      </c>
      <c r="B33" s="35"/>
      <c r="C33" s="43"/>
      <c r="D33" s="69"/>
      <c r="E33" s="44"/>
      <c r="F33" s="58"/>
      <c r="G33" s="40"/>
      <c r="H33" s="67"/>
      <c r="I33" s="22"/>
      <c r="J33" s="22"/>
      <c r="K33" s="22"/>
    </row>
    <row r="34" ht="15" customHeight="1">
      <c r="A34" s="34">
        <v>28</v>
      </c>
      <c r="B34" s="35"/>
      <c r="C34" s="43"/>
      <c r="D34" s="70"/>
      <c r="E34" s="44"/>
      <c r="F34" s="58"/>
      <c r="G34" s="40"/>
      <c r="H34" s="67"/>
      <c r="I34" s="22"/>
      <c r="J34" s="22"/>
      <c r="K34" s="22"/>
    </row>
    <row r="35" ht="15" customHeight="1">
      <c r="A35" s="23"/>
      <c r="B35" s="23"/>
      <c r="C35" s="23"/>
      <c r="D35" s="23"/>
      <c r="E35" s="23"/>
      <c r="F35" s="23"/>
      <c r="G35" s="22"/>
      <c r="H35" s="22"/>
      <c r="I35" s="22"/>
      <c r="J35" s="49"/>
      <c r="K35" s="49"/>
    </row>
    <row r="36" ht="15" customHeight="1">
      <c r="A36" s="22"/>
      <c r="B36" s="22"/>
      <c r="C36" s="22"/>
      <c r="D36" s="22"/>
      <c r="E36" s="22"/>
      <c r="F36" s="22"/>
      <c r="G36" s="22"/>
      <c r="H36" s="22"/>
      <c r="I36" s="22"/>
      <c r="J36" s="49"/>
      <c r="K36" s="49"/>
    </row>
    <row r="37" ht="15" customHeight="1">
      <c r="A37" s="71"/>
      <c r="B37" s="71"/>
      <c r="C37" s="71"/>
      <c r="D37" s="28"/>
      <c r="E37" s="28"/>
      <c r="F37" s="28"/>
      <c r="G37" s="72"/>
      <c r="H37" s="28"/>
      <c r="I37" s="28"/>
      <c r="J37" s="73"/>
      <c r="K37" s="73"/>
    </row>
    <row r="38" ht="15" customHeight="1">
      <c r="A38" s="71"/>
      <c r="B38" s="71"/>
      <c r="C38" s="71"/>
      <c r="D38" s="28"/>
      <c r="E38" s="28"/>
      <c r="F38" s="28"/>
      <c r="G38" s="72"/>
      <c r="H38" s="28"/>
      <c r="I38" s="28"/>
      <c r="J38" s="73"/>
      <c r="K38" s="73"/>
    </row>
    <row r="39" ht="15" customHeight="1">
      <c r="A39" t="s" s="74">
        <v>40</v>
      </c>
      <c r="B39" s="71"/>
      <c r="C39" s="71"/>
      <c r="D39" s="28"/>
      <c r="E39" s="28"/>
      <c r="F39" s="28"/>
      <c r="G39" s="72"/>
      <c r="H39" s="28"/>
      <c r="I39" s="28"/>
      <c r="J39" s="73"/>
      <c r="K39" s="73"/>
    </row>
    <row r="40" ht="15" customHeight="1">
      <c r="A40" s="24"/>
      <c r="B40" s="25"/>
      <c r="C40" s="26"/>
      <c r="D40" s="26"/>
      <c r="E40" s="22"/>
      <c r="F40" s="28"/>
      <c r="G40" s="28"/>
      <c r="H40" s="26"/>
      <c r="I40" s="26"/>
      <c r="J40" s="75"/>
      <c r="K40" s="75"/>
    </row>
    <row r="41" ht="15.75" customHeight="1">
      <c r="A41" t="s" s="33">
        <v>10</v>
      </c>
      <c r="B41" s="30"/>
      <c r="C41" s="30"/>
      <c r="D41" s="30"/>
      <c r="E41" s="40"/>
      <c r="F41" s="22"/>
      <c r="G41" s="76"/>
      <c r="H41" t="s" s="33">
        <v>11</v>
      </c>
      <c r="I41" t="s" s="33">
        <v>41</v>
      </c>
      <c r="J41" t="s" s="33">
        <v>13</v>
      </c>
      <c r="K41" t="s" s="33">
        <v>14</v>
      </c>
    </row>
    <row r="42" ht="15" customHeight="1">
      <c r="A42" s="34">
        <v>1</v>
      </c>
      <c r="B42" s="77"/>
      <c r="C42" t="s" s="38">
        <v>15</v>
      </c>
      <c r="D42" t="s" s="78">
        <v>42</v>
      </c>
      <c r="E42" s="40"/>
      <c r="F42" s="22"/>
      <c r="G42" s="22"/>
      <c r="H42" t="s" s="20">
        <v>43</v>
      </c>
      <c r="I42" s="79">
        <v>195</v>
      </c>
      <c r="J42" s="42">
        <f>I42+2433.77</f>
        <v>2628.77</v>
      </c>
      <c r="K42" s="42">
        <f>J42-$J$42</f>
        <v>0</v>
      </c>
    </row>
    <row r="43" ht="15.35" customHeight="1">
      <c r="A43" s="34">
        <v>2</v>
      </c>
      <c r="B43" s="77"/>
      <c r="C43" s="44"/>
      <c r="D43" t="s" s="51">
        <v>44</v>
      </c>
      <c r="E43" s="40"/>
      <c r="F43" s="22"/>
      <c r="G43" s="22"/>
      <c r="H43" t="s" s="80">
        <v>45</v>
      </c>
      <c r="I43" s="81">
        <v>181</v>
      </c>
      <c r="J43" s="49">
        <f>I43+2433.77</f>
        <v>2614.77</v>
      </c>
      <c r="K43" s="49">
        <f>J43-$J$42</f>
        <v>-14</v>
      </c>
    </row>
    <row r="44" ht="15.75" customHeight="1">
      <c r="A44" s="34">
        <v>3</v>
      </c>
      <c r="B44" s="77"/>
      <c r="C44" s="44"/>
      <c r="D44" t="s" s="51">
        <v>21</v>
      </c>
      <c r="E44" s="40"/>
      <c r="F44" s="82"/>
      <c r="G44" s="83"/>
      <c r="H44" t="s" s="84">
        <v>46</v>
      </c>
      <c r="I44" s="85">
        <v>183</v>
      </c>
      <c r="J44" s="49">
        <f>I44+2433.77</f>
        <v>2616.77</v>
      </c>
      <c r="K44" s="49">
        <f>J44-$J$42</f>
        <v>-12</v>
      </c>
    </row>
    <row r="45" ht="15.75" customHeight="1">
      <c r="A45" s="34">
        <v>4</v>
      </c>
      <c r="B45" s="77"/>
      <c r="C45" s="44"/>
      <c r="D45" t="s" s="57">
        <v>24</v>
      </c>
      <c r="E45" s="40"/>
      <c r="F45" s="22"/>
      <c r="G45" s="83"/>
      <c r="H45" t="s" s="84">
        <v>47</v>
      </c>
      <c r="I45" s="85">
        <v>184</v>
      </c>
      <c r="J45" s="49">
        <f>I45+2433.77</f>
        <v>2617.77</v>
      </c>
      <c r="K45" s="49">
        <f>J45-$J$42</f>
        <v>-11</v>
      </c>
    </row>
    <row r="46" ht="15" customHeight="1">
      <c r="A46" s="34">
        <v>5</v>
      </c>
      <c r="B46" s="77"/>
      <c r="C46" s="44"/>
      <c r="D46" t="s" s="57">
        <v>21</v>
      </c>
      <c r="E46" s="40"/>
      <c r="F46" s="22"/>
      <c r="G46" s="22"/>
      <c r="H46" t="s" s="86">
        <v>48</v>
      </c>
      <c r="I46" s="81">
        <v>184</v>
      </c>
      <c r="J46" s="49">
        <f>I46+2433.77</f>
        <v>2617.77</v>
      </c>
      <c r="K46" s="49">
        <f>J46-$J$42</f>
        <v>-11</v>
      </c>
    </row>
    <row r="47" ht="15.35" customHeight="1">
      <c r="A47" s="34">
        <v>6</v>
      </c>
      <c r="B47" s="77"/>
      <c r="C47" s="44"/>
      <c r="D47" t="s" s="57">
        <v>49</v>
      </c>
      <c r="E47" s="40"/>
      <c r="F47" s="22"/>
      <c r="G47" s="83"/>
      <c r="H47" t="s" s="84">
        <v>46</v>
      </c>
      <c r="I47" s="85">
        <v>187</v>
      </c>
      <c r="J47" s="49">
        <f>I47+2433.77</f>
        <v>2620.77</v>
      </c>
      <c r="K47" s="49">
        <f>J47-$J$42</f>
        <v>-8</v>
      </c>
    </row>
    <row r="48" ht="15.75" customHeight="1">
      <c r="A48" s="34">
        <v>7</v>
      </c>
      <c r="B48" t="s" s="87">
        <v>50</v>
      </c>
      <c r="C48" s="44"/>
      <c r="D48" t="s" s="51">
        <v>21</v>
      </c>
      <c r="E48" s="40"/>
      <c r="F48" s="22"/>
      <c r="G48" s="83"/>
      <c r="H48" t="s" s="84">
        <v>46</v>
      </c>
      <c r="I48" s="85">
        <v>193</v>
      </c>
      <c r="J48" s="49">
        <f>I48+2433.77</f>
        <v>2626.77</v>
      </c>
      <c r="K48" s="49">
        <f>J48-$J$42</f>
        <v>-2</v>
      </c>
    </row>
    <row r="49" ht="15.75" customHeight="1">
      <c r="A49" s="34">
        <v>8</v>
      </c>
      <c r="B49" t="s" s="88">
        <v>51</v>
      </c>
      <c r="C49" s="44"/>
      <c r="D49" t="s" s="51">
        <v>52</v>
      </c>
      <c r="E49" s="40"/>
      <c r="F49" s="22"/>
      <c r="G49" s="83"/>
      <c r="H49" t="s" s="84">
        <v>46</v>
      </c>
      <c r="I49" s="85">
        <v>194</v>
      </c>
      <c r="J49" s="49">
        <f>I49+2433.77</f>
        <v>2627.77</v>
      </c>
      <c r="K49" s="49">
        <f>J49-$J$42</f>
        <v>-1</v>
      </c>
    </row>
    <row r="50" ht="15" customHeight="1">
      <c r="A50" s="34">
        <v>9</v>
      </c>
      <c r="B50" s="89"/>
      <c r="C50" s="44"/>
      <c r="D50" t="s" s="51">
        <v>52</v>
      </c>
      <c r="E50" s="40"/>
      <c r="F50" s="22"/>
      <c r="G50" s="83"/>
      <c r="H50" t="s" s="84">
        <v>53</v>
      </c>
      <c r="I50" s="85">
        <v>198</v>
      </c>
      <c r="J50" s="49">
        <f>I50+2433.77</f>
        <v>2631.77</v>
      </c>
      <c r="K50" s="49">
        <f>J50-$J$42</f>
        <v>3</v>
      </c>
    </row>
    <row r="51" ht="15.75" customHeight="1">
      <c r="A51" s="34">
        <v>10</v>
      </c>
      <c r="B51" s="89"/>
      <c r="C51" s="44"/>
      <c r="D51" t="s" s="90">
        <v>54</v>
      </c>
      <c r="E51" s="40"/>
      <c r="F51" s="22"/>
      <c r="G51" s="83"/>
      <c r="H51" t="s" s="84">
        <v>55</v>
      </c>
      <c r="I51" s="91">
        <v>198</v>
      </c>
      <c r="J51" s="49">
        <f>I51+2433.77</f>
        <v>2631.77</v>
      </c>
      <c r="K51" s="49">
        <f>J51-$J$42</f>
        <v>3</v>
      </c>
    </row>
    <row r="52" ht="15.75" customHeight="1">
      <c r="A52" s="34">
        <v>11</v>
      </c>
      <c r="B52" s="89"/>
      <c r="C52" s="44"/>
      <c r="D52" s="92"/>
      <c r="E52" s="40"/>
      <c r="F52" s="22"/>
      <c r="G52" s="83"/>
      <c r="H52" t="s" s="84">
        <v>56</v>
      </c>
      <c r="I52" s="85">
        <v>199</v>
      </c>
      <c r="J52" s="49">
        <f>I52+2433.77</f>
        <v>2632.77</v>
      </c>
      <c r="K52" s="49">
        <f>J52-$J$42</f>
        <v>4</v>
      </c>
    </row>
    <row r="53" ht="15" customHeight="1">
      <c r="A53" s="34">
        <v>12</v>
      </c>
      <c r="B53" t="s" s="93">
        <v>57</v>
      </c>
      <c r="C53" s="44"/>
      <c r="D53" t="s" s="94">
        <v>58</v>
      </c>
      <c r="E53" s="40"/>
      <c r="F53" s="22"/>
      <c r="G53" s="83"/>
      <c r="H53" t="s" s="84">
        <v>59</v>
      </c>
      <c r="I53" s="91">
        <v>202</v>
      </c>
      <c r="J53" s="49">
        <f>I53+2433.77</f>
        <v>2635.77</v>
      </c>
      <c r="K53" s="49">
        <f>J53-$J$42</f>
        <v>7</v>
      </c>
    </row>
    <row r="54" ht="15.35" customHeight="1">
      <c r="A54" s="34">
        <v>13</v>
      </c>
      <c r="B54" s="95"/>
      <c r="C54" s="44"/>
      <c r="D54" s="96"/>
      <c r="E54" s="40"/>
      <c r="F54" s="22"/>
      <c r="G54" s="22"/>
      <c r="H54" s="97"/>
      <c r="I54" s="22"/>
      <c r="J54" s="22"/>
      <c r="K54" s="22"/>
    </row>
    <row r="55" ht="15.75" customHeight="1">
      <c r="A55" s="34">
        <v>14</v>
      </c>
      <c r="B55" s="95"/>
      <c r="C55" s="44"/>
      <c r="D55" s="96"/>
      <c r="E55" s="40"/>
      <c r="F55" s="22"/>
      <c r="G55" s="76"/>
      <c r="H55" t="s" s="33">
        <v>60</v>
      </c>
      <c r="I55" s="40"/>
      <c r="J55" s="22"/>
      <c r="K55" s="22"/>
    </row>
    <row r="56" ht="15.75" customHeight="1">
      <c r="A56" s="34">
        <v>15</v>
      </c>
      <c r="B56" t="s" s="93">
        <v>57</v>
      </c>
      <c r="C56" s="44"/>
      <c r="D56" s="96"/>
      <c r="E56" s="40"/>
      <c r="F56" s="22"/>
      <c r="G56" s="22"/>
      <c r="H56" s="23"/>
      <c r="I56" s="22"/>
      <c r="J56" s="22"/>
      <c r="K56" s="22"/>
    </row>
    <row r="57" ht="15.75" customHeight="1">
      <c r="A57" s="34">
        <v>16</v>
      </c>
      <c r="B57" s="95"/>
      <c r="C57" s="44"/>
      <c r="D57" s="96"/>
      <c r="E57" s="40"/>
      <c r="F57" s="22"/>
      <c r="G57" s="22"/>
      <c r="H57" t="s" s="47">
        <v>61</v>
      </c>
      <c r="I57" s="22"/>
      <c r="J57" s="22"/>
      <c r="K57" s="22"/>
    </row>
    <row r="58" ht="15.35" customHeight="1">
      <c r="A58" s="34">
        <v>17</v>
      </c>
      <c r="B58" s="95"/>
      <c r="C58" s="44"/>
      <c r="D58" s="98"/>
      <c r="E58" s="40"/>
      <c r="F58" s="22"/>
      <c r="G58" s="22"/>
      <c r="H58" t="s" s="47">
        <v>62</v>
      </c>
      <c r="I58" s="22"/>
      <c r="J58" s="22"/>
      <c r="K58" s="22"/>
    </row>
    <row r="59" ht="15" customHeight="1">
      <c r="A59" s="34">
        <v>18</v>
      </c>
      <c r="B59" t="s" s="99">
        <v>63</v>
      </c>
      <c r="C59" s="44"/>
      <c r="D59" s="77"/>
      <c r="E59" s="40"/>
      <c r="F59" s="22"/>
      <c r="G59" s="22"/>
      <c r="H59" t="s" s="47">
        <v>64</v>
      </c>
      <c r="I59" s="22"/>
      <c r="J59" s="22"/>
      <c r="K59" s="22"/>
    </row>
    <row r="60" ht="15.75" customHeight="1">
      <c r="A60" s="34">
        <v>19</v>
      </c>
      <c r="B60" s="50"/>
      <c r="C60" s="44"/>
      <c r="D60" s="77"/>
      <c r="E60" s="40"/>
      <c r="F60" s="22"/>
      <c r="G60" s="22"/>
      <c r="H60" s="22"/>
      <c r="I60" s="22"/>
      <c r="J60" s="22"/>
      <c r="K60" s="22"/>
    </row>
    <row r="61" ht="15.35" customHeight="1">
      <c r="A61" s="34">
        <v>20</v>
      </c>
      <c r="B61" s="50"/>
      <c r="C61" s="44"/>
      <c r="D61" s="77"/>
      <c r="E61" s="40"/>
      <c r="F61" s="22"/>
      <c r="G61" s="22"/>
      <c r="H61" s="100"/>
      <c r="I61" s="22"/>
      <c r="J61" s="22"/>
      <c r="K61" s="22"/>
    </row>
    <row r="62" ht="15.75" customHeight="1">
      <c r="A62" s="34">
        <v>21</v>
      </c>
      <c r="B62" s="50"/>
      <c r="C62" s="44"/>
      <c r="D62" s="77"/>
      <c r="E62" s="40"/>
      <c r="F62" s="22"/>
      <c r="G62" s="22"/>
      <c r="H62" s="22"/>
      <c r="I62" s="22"/>
      <c r="J62" s="22"/>
      <c r="K62" s="22"/>
    </row>
    <row r="63" ht="15.75" customHeight="1">
      <c r="A63" s="34">
        <v>22</v>
      </c>
      <c r="B63" s="50"/>
      <c r="C63" s="44"/>
      <c r="D63" s="77"/>
      <c r="E63" s="40"/>
      <c r="F63" s="22"/>
      <c r="G63" s="22"/>
      <c r="H63" s="22"/>
      <c r="I63" s="22"/>
      <c r="J63" s="22"/>
      <c r="K63" s="22"/>
    </row>
    <row r="64" ht="15.75" customHeight="1">
      <c r="A64" s="34">
        <v>23</v>
      </c>
      <c r="B64" s="50"/>
      <c r="C64" s="44"/>
      <c r="D64" s="77"/>
      <c r="E64" s="40"/>
      <c r="F64" s="22"/>
      <c r="G64" s="22"/>
      <c r="H64" s="22"/>
      <c r="I64" s="22"/>
      <c r="J64" s="22"/>
      <c r="K64" s="22"/>
    </row>
    <row r="65" ht="15.75" customHeight="1">
      <c r="A65" s="34">
        <v>24</v>
      </c>
      <c r="B65" t="s" s="99">
        <v>65</v>
      </c>
      <c r="C65" s="44"/>
      <c r="D65" s="77"/>
      <c r="E65" s="40"/>
      <c r="F65" s="22"/>
      <c r="G65" s="22"/>
      <c r="H65" s="22"/>
      <c r="I65" s="22"/>
      <c r="J65" s="22"/>
      <c r="K65" s="22"/>
    </row>
    <row r="66" ht="15.75" customHeight="1">
      <c r="A66" s="34">
        <v>25</v>
      </c>
      <c r="B66" s="50"/>
      <c r="C66" s="44"/>
      <c r="D66" s="77"/>
      <c r="E66" s="40"/>
      <c r="F66" s="22"/>
      <c r="G66" s="22"/>
      <c r="H66" s="22"/>
      <c r="I66" s="22"/>
      <c r="J66" s="22"/>
      <c r="K66" s="22"/>
    </row>
    <row r="67" ht="15.35" customHeight="1">
      <c r="A67" s="34">
        <v>26</v>
      </c>
      <c r="B67" s="50"/>
      <c r="C67" s="44"/>
      <c r="D67" s="77"/>
      <c r="E67" s="40"/>
      <c r="F67" s="22"/>
      <c r="G67" s="22"/>
      <c r="H67" s="22"/>
      <c r="I67" s="22"/>
      <c r="J67" s="22"/>
      <c r="K67" s="22"/>
    </row>
    <row r="68" ht="15.75" customHeight="1">
      <c r="A68" s="34">
        <v>27</v>
      </c>
      <c r="B68" s="50"/>
      <c r="C68" s="44"/>
      <c r="D68" s="77"/>
      <c r="E68" s="40"/>
      <c r="F68" s="22"/>
      <c r="G68" s="22"/>
      <c r="H68" s="22"/>
      <c r="I68" s="22"/>
      <c r="J68" s="22"/>
      <c r="K68" s="22"/>
    </row>
    <row r="69" ht="15.35" customHeight="1">
      <c r="A69" s="34">
        <v>28</v>
      </c>
      <c r="B69" s="50"/>
      <c r="C69" s="44"/>
      <c r="D69" s="77"/>
      <c r="E69" s="40"/>
      <c r="F69" s="22"/>
      <c r="G69" s="22"/>
      <c r="H69" s="22"/>
      <c r="I69" s="22"/>
      <c r="J69" s="22"/>
      <c r="K69" s="22"/>
    </row>
    <row r="70" ht="15.75" customHeight="1">
      <c r="A70" s="34">
        <v>29</v>
      </c>
      <c r="B70" s="50"/>
      <c r="C70" s="44"/>
      <c r="D70" s="77"/>
      <c r="E70" s="40"/>
      <c r="F70" s="22"/>
      <c r="G70" s="22"/>
      <c r="H70" s="22"/>
      <c r="I70" s="22"/>
      <c r="J70" s="22"/>
      <c r="K70" s="22"/>
    </row>
    <row r="71" ht="15.75" customHeight="1">
      <c r="A71" s="34">
        <v>30</v>
      </c>
      <c r="B71" s="77"/>
      <c r="C71" s="44"/>
      <c r="D71" s="77"/>
      <c r="E71" s="40"/>
      <c r="F71" s="22"/>
      <c r="G71" s="22"/>
      <c r="H71" s="22"/>
      <c r="I71" s="22"/>
      <c r="J71" s="22"/>
      <c r="K71" s="22"/>
    </row>
    <row r="72" ht="15.35" customHeight="1">
      <c r="A72" s="34">
        <v>31</v>
      </c>
      <c r="B72" s="77"/>
      <c r="C72" s="44"/>
      <c r="D72" s="77"/>
      <c r="E72" s="40"/>
      <c r="F72" s="22"/>
      <c r="G72" s="22"/>
      <c r="H72" s="22"/>
      <c r="I72" s="22"/>
      <c r="J72" s="22"/>
      <c r="K72" s="22"/>
    </row>
    <row r="73" ht="15.35" customHeight="1">
      <c r="A73" s="34">
        <v>32</v>
      </c>
      <c r="B73" s="77"/>
      <c r="C73" s="44"/>
      <c r="D73" s="77"/>
      <c r="E73" s="40"/>
      <c r="F73" s="22"/>
      <c r="G73" s="22"/>
      <c r="H73" s="22"/>
      <c r="I73" s="22"/>
      <c r="J73" s="22"/>
      <c r="K73" s="22"/>
    </row>
    <row r="74" ht="15.75" customHeight="1">
      <c r="A74" s="34">
        <v>33</v>
      </c>
      <c r="B74" s="77"/>
      <c r="C74" s="44"/>
      <c r="D74" s="77"/>
      <c r="E74" s="40"/>
      <c r="F74" s="22"/>
      <c r="G74" s="22"/>
      <c r="H74" s="22"/>
      <c r="I74" s="22"/>
      <c r="J74" s="22"/>
      <c r="K74" s="22"/>
    </row>
    <row r="75" ht="15.75" customHeight="1">
      <c r="A75" s="34">
        <v>34</v>
      </c>
      <c r="B75" t="s" s="68">
        <v>39</v>
      </c>
      <c r="C75" s="44"/>
      <c r="D75" s="77"/>
      <c r="E75" s="40"/>
      <c r="F75" s="22"/>
      <c r="G75" s="22"/>
      <c r="H75" s="24"/>
      <c r="I75" s="22"/>
      <c r="J75" s="22"/>
      <c r="K75" s="22"/>
    </row>
    <row r="76" ht="15.35" customHeight="1">
      <c r="A76" s="34">
        <v>35</v>
      </c>
      <c r="B76" s="69"/>
      <c r="C76" s="44"/>
      <c r="D76" s="77"/>
      <c r="E76" s="40"/>
      <c r="F76" s="22"/>
      <c r="G76" s="76"/>
      <c r="H76" t="s" s="33">
        <v>36</v>
      </c>
      <c r="I76" s="40"/>
      <c r="J76" s="22"/>
      <c r="K76" s="22"/>
    </row>
    <row r="77" ht="15.35" customHeight="1">
      <c r="A77" s="34">
        <v>36</v>
      </c>
      <c r="B77" s="70"/>
      <c r="C77" s="44"/>
      <c r="D77" s="77"/>
      <c r="E77" s="40"/>
      <c r="F77" s="22"/>
      <c r="G77" s="22"/>
      <c r="H77" t="s" s="63">
        <v>66</v>
      </c>
      <c r="I77" s="22"/>
      <c r="J77" s="22"/>
      <c r="K77" s="22"/>
    </row>
    <row r="78" ht="15.35" customHeight="1">
      <c r="A78" t="s" s="101">
        <v>67</v>
      </c>
      <c r="B78" s="102"/>
      <c r="C78" s="102"/>
      <c r="D78" s="103"/>
      <c r="E78" s="40"/>
      <c r="F78" s="22"/>
      <c r="G78" s="22"/>
      <c r="H78" t="s" s="65">
        <v>68</v>
      </c>
      <c r="I78" s="22"/>
      <c r="J78" s="49"/>
      <c r="K78" s="49"/>
    </row>
    <row r="79" ht="15.35" customHeight="1">
      <c r="A79" s="23"/>
      <c r="B79" s="23"/>
      <c r="C79" s="23"/>
      <c r="D79" s="23"/>
      <c r="E79" s="22"/>
      <c r="F79" s="22"/>
      <c r="G79" s="22"/>
      <c r="H79" s="22"/>
      <c r="I79" s="22"/>
      <c r="J79" s="49"/>
      <c r="K79" s="49"/>
    </row>
    <row r="80" ht="15.35" customHeight="1">
      <c r="A80" s="22"/>
      <c r="B80" s="22"/>
      <c r="C80" s="22"/>
      <c r="D80" s="22"/>
      <c r="E80" s="22"/>
      <c r="F80" s="22"/>
      <c r="G80" s="22"/>
      <c r="H80" s="22"/>
      <c r="I80" s="22"/>
      <c r="J80" s="49"/>
      <c r="K80" s="49"/>
    </row>
    <row r="81" ht="16.6" customHeight="1">
      <c r="A81" t="s" s="74">
        <v>69</v>
      </c>
      <c r="B81" s="71"/>
      <c r="C81" s="71"/>
      <c r="D81" s="28"/>
      <c r="E81" s="28"/>
      <c r="F81" s="28"/>
      <c r="G81" s="72"/>
      <c r="H81" s="22"/>
      <c r="I81" s="22"/>
      <c r="J81" s="49"/>
      <c r="K81" s="49"/>
    </row>
    <row r="82" ht="18" customHeight="1">
      <c r="A82" s="24"/>
      <c r="B82" s="25"/>
      <c r="C82" s="26"/>
      <c r="D82" s="26"/>
      <c r="E82" s="28"/>
      <c r="F82" s="28"/>
      <c r="G82" s="28"/>
      <c r="H82" s="24"/>
      <c r="I82" s="24"/>
      <c r="J82" s="24"/>
      <c r="K82" s="24"/>
    </row>
    <row r="83" ht="15.75" customHeight="1">
      <c r="A83" t="s" s="33">
        <v>10</v>
      </c>
      <c r="B83" s="30"/>
      <c r="C83" t="s" s="104">
        <v>15</v>
      </c>
      <c r="D83" s="30"/>
      <c r="E83" s="40"/>
      <c r="F83" s="22"/>
      <c r="G83" s="76"/>
      <c r="H83" t="s" s="33">
        <v>11</v>
      </c>
      <c r="I83" t="s" s="33">
        <v>41</v>
      </c>
      <c r="J83" t="s" s="33">
        <v>13</v>
      </c>
      <c r="K83" t="s" s="33">
        <v>14</v>
      </c>
    </row>
    <row r="84" ht="15.75" customHeight="1">
      <c r="A84" s="34">
        <v>1</v>
      </c>
      <c r="B84" s="77"/>
      <c r="C84" s="105"/>
      <c r="D84" t="s" s="78">
        <v>42</v>
      </c>
      <c r="E84" s="40"/>
      <c r="F84" s="22"/>
      <c r="G84" s="22"/>
      <c r="H84" t="s" s="20">
        <v>70</v>
      </c>
      <c r="I84" s="79">
        <v>203</v>
      </c>
      <c r="J84" s="42">
        <f>I84+2433.77</f>
        <v>2636.77</v>
      </c>
      <c r="K84" s="42">
        <f>J84-$J$84</f>
        <v>0</v>
      </c>
    </row>
    <row r="85" ht="15.75" customHeight="1">
      <c r="A85" s="34">
        <v>2</v>
      </c>
      <c r="B85" s="77"/>
      <c r="C85" s="105"/>
      <c r="D85" t="s" s="51">
        <v>71</v>
      </c>
      <c r="E85" s="40"/>
      <c r="F85" s="22"/>
      <c r="G85" s="22"/>
      <c r="H85" t="s" s="80">
        <v>72</v>
      </c>
      <c r="I85" s="81">
        <v>202</v>
      </c>
      <c r="J85" s="49">
        <f>I85+2433.77</f>
        <v>2635.77</v>
      </c>
      <c r="K85" s="49">
        <f>J85-$J$84</f>
        <v>-1</v>
      </c>
    </row>
    <row r="86" ht="15.75" customHeight="1">
      <c r="A86" s="34">
        <v>3</v>
      </c>
      <c r="B86" s="77"/>
      <c r="C86" s="105"/>
      <c r="D86" t="s" s="51">
        <v>21</v>
      </c>
      <c r="E86" s="40"/>
      <c r="F86" s="22"/>
      <c r="G86" s="83"/>
      <c r="H86" t="s" s="84">
        <v>73</v>
      </c>
      <c r="I86" s="85">
        <v>202</v>
      </c>
      <c r="J86" s="49">
        <f>I86+2433.77</f>
        <v>2635.77</v>
      </c>
      <c r="K86" s="49">
        <f>J86-$J$84</f>
        <v>-1</v>
      </c>
    </row>
    <row r="87" ht="15.75" customHeight="1">
      <c r="A87" s="34">
        <v>4</v>
      </c>
      <c r="B87" s="77"/>
      <c r="C87" s="105"/>
      <c r="D87" t="s" s="51">
        <v>74</v>
      </c>
      <c r="E87" s="40"/>
      <c r="F87" s="22"/>
      <c r="G87" s="22"/>
      <c r="H87" t="s" s="106">
        <v>75</v>
      </c>
      <c r="I87" s="48">
        <v>208</v>
      </c>
      <c r="J87" s="49">
        <f>I87+2433.77</f>
        <v>2641.77</v>
      </c>
      <c r="K87" s="49">
        <f>J87-$J$84</f>
        <v>5</v>
      </c>
    </row>
    <row r="88" ht="15.75" customHeight="1">
      <c r="A88" s="34">
        <v>5</v>
      </c>
      <c r="B88" s="77"/>
      <c r="C88" s="105"/>
      <c r="D88" t="s" s="51">
        <v>52</v>
      </c>
      <c r="E88" s="40"/>
      <c r="F88" s="22"/>
      <c r="G88" s="22"/>
      <c r="H88" t="s" s="47">
        <v>73</v>
      </c>
      <c r="I88" s="48">
        <v>220</v>
      </c>
      <c r="J88" s="49">
        <f>I88+2433.77</f>
        <v>2653.77</v>
      </c>
      <c r="K88" s="49">
        <f>J88-$J$84</f>
        <v>17</v>
      </c>
    </row>
    <row r="89" ht="15.35" customHeight="1">
      <c r="A89" s="34">
        <v>6</v>
      </c>
      <c r="B89" s="77"/>
      <c r="C89" s="105"/>
      <c r="D89" t="s" s="51">
        <v>52</v>
      </c>
      <c r="E89" s="40"/>
      <c r="F89" s="22"/>
      <c r="G89" s="22"/>
      <c r="H89" t="s" s="80">
        <v>75</v>
      </c>
      <c r="I89" s="48">
        <v>226</v>
      </c>
      <c r="J89" s="49">
        <f>I89+2433.77</f>
        <v>2659.77</v>
      </c>
      <c r="K89" s="49">
        <f>J89-$J$84</f>
        <v>23</v>
      </c>
    </row>
    <row r="90" ht="15.75" customHeight="1">
      <c r="A90" s="34">
        <v>7</v>
      </c>
      <c r="B90" s="77"/>
      <c r="C90" s="105"/>
      <c r="D90" s="77"/>
      <c r="E90" s="40"/>
      <c r="F90" s="22"/>
      <c r="G90" s="83"/>
      <c r="H90" t="s" s="84">
        <v>76</v>
      </c>
      <c r="I90" s="107"/>
      <c r="J90" s="49"/>
      <c r="K90" s="22"/>
    </row>
    <row r="91" ht="15.75" customHeight="1">
      <c r="A91" s="34">
        <v>8</v>
      </c>
      <c r="B91" s="77"/>
      <c r="C91" s="105"/>
      <c r="D91" t="s" s="90">
        <v>77</v>
      </c>
      <c r="E91" s="40"/>
      <c r="F91" s="22"/>
      <c r="G91" s="83"/>
      <c r="H91" t="s" s="84">
        <v>78</v>
      </c>
      <c r="I91" s="107"/>
      <c r="J91" s="49"/>
      <c r="K91" s="22"/>
    </row>
    <row r="92" ht="15.35" customHeight="1">
      <c r="A92" s="34">
        <v>9</v>
      </c>
      <c r="B92" s="77"/>
      <c r="C92" s="105"/>
      <c r="D92" s="92"/>
      <c r="E92" s="40"/>
      <c r="F92" s="22"/>
      <c r="G92" s="83"/>
      <c r="H92" t="s" s="84">
        <v>79</v>
      </c>
      <c r="I92" s="107"/>
      <c r="J92" s="49"/>
      <c r="K92" s="22"/>
    </row>
    <row r="93" ht="15.35" customHeight="1">
      <c r="A93" s="34">
        <v>10</v>
      </c>
      <c r="B93" s="77"/>
      <c r="C93" s="105"/>
      <c r="D93" s="77"/>
      <c r="E93" s="40"/>
      <c r="F93" s="22"/>
      <c r="G93" s="83"/>
      <c r="H93" t="s" s="84">
        <v>80</v>
      </c>
      <c r="I93" s="108"/>
      <c r="J93" s="49"/>
      <c r="K93" s="22"/>
    </row>
    <row r="94" ht="15.75" customHeight="1">
      <c r="A94" s="34">
        <v>11</v>
      </c>
      <c r="B94" s="77"/>
      <c r="C94" s="105"/>
      <c r="D94" t="s" s="87">
        <v>81</v>
      </c>
      <c r="E94" s="40"/>
      <c r="F94" s="22"/>
      <c r="G94" s="83"/>
      <c r="H94" t="s" s="84">
        <v>80</v>
      </c>
      <c r="I94" s="109"/>
      <c r="J94" s="49"/>
      <c r="K94" s="22"/>
    </row>
    <row r="95" ht="15.75" customHeight="1">
      <c r="A95" s="34">
        <v>12</v>
      </c>
      <c r="B95" t="s" s="94">
        <v>82</v>
      </c>
      <c r="C95" s="105"/>
      <c r="D95" t="s" s="110">
        <v>83</v>
      </c>
      <c r="E95" s="40"/>
      <c r="F95" s="22"/>
      <c r="G95" s="83"/>
      <c r="H95" t="s" s="84">
        <v>84</v>
      </c>
      <c r="I95" s="109"/>
      <c r="J95" s="49"/>
      <c r="K95" s="22"/>
    </row>
    <row r="96" ht="15.75" customHeight="1">
      <c r="A96" s="34">
        <v>13</v>
      </c>
      <c r="B96" s="96"/>
      <c r="C96" s="105"/>
      <c r="D96" s="111"/>
      <c r="E96" s="40"/>
      <c r="F96" s="22"/>
      <c r="G96" s="83"/>
      <c r="H96" t="s" s="84">
        <v>85</v>
      </c>
      <c r="I96" s="109"/>
      <c r="J96" s="49"/>
      <c r="K96" s="22"/>
    </row>
    <row r="97" ht="15.35" customHeight="1">
      <c r="A97" s="34">
        <v>14</v>
      </c>
      <c r="B97" s="96"/>
      <c r="C97" s="105"/>
      <c r="D97" s="112"/>
      <c r="E97" s="40"/>
      <c r="F97" s="22"/>
      <c r="G97" s="83"/>
      <c r="H97" t="s" s="84">
        <v>86</v>
      </c>
      <c r="I97" s="107"/>
      <c r="J97" s="49"/>
      <c r="K97" s="22"/>
    </row>
    <row r="98" ht="15.75" customHeight="1">
      <c r="A98" s="34">
        <v>15</v>
      </c>
      <c r="B98" s="96"/>
      <c r="C98" s="105"/>
      <c r="D98" t="s" s="110">
        <v>83</v>
      </c>
      <c r="E98" s="40"/>
      <c r="F98" s="22"/>
      <c r="G98" s="83"/>
      <c r="H98" t="s" s="84">
        <v>87</v>
      </c>
      <c r="I98" s="107"/>
      <c r="J98" s="49"/>
      <c r="K98" s="22"/>
    </row>
    <row r="99" ht="15.35" customHeight="1">
      <c r="A99" s="34">
        <v>16</v>
      </c>
      <c r="B99" s="96"/>
      <c r="C99" s="105"/>
      <c r="D99" s="111"/>
      <c r="E99" s="40"/>
      <c r="F99" s="22"/>
      <c r="G99" s="22"/>
      <c r="H99" s="113"/>
      <c r="I99" s="22"/>
      <c r="J99" s="49"/>
      <c r="K99" s="22"/>
    </row>
    <row r="100" ht="15.75" customHeight="1">
      <c r="A100" s="34">
        <v>17</v>
      </c>
      <c r="B100" s="98"/>
      <c r="C100" s="105"/>
      <c r="D100" s="112"/>
      <c r="E100" s="40"/>
      <c r="F100" s="22"/>
      <c r="G100" s="22"/>
      <c r="H100" s="22"/>
      <c r="I100" s="22"/>
      <c r="J100" s="49"/>
      <c r="K100" s="22"/>
    </row>
    <row r="101" ht="15.75" customHeight="1">
      <c r="A101" s="34">
        <v>18</v>
      </c>
      <c r="B101" t="s" s="94">
        <v>88</v>
      </c>
      <c r="C101" s="105"/>
      <c r="D101" t="s" s="87">
        <v>81</v>
      </c>
      <c r="E101" s="40"/>
      <c r="F101" s="22"/>
      <c r="G101" s="22"/>
      <c r="H101" s="22"/>
      <c r="I101" s="22"/>
      <c r="J101" s="22"/>
      <c r="K101" s="22"/>
    </row>
    <row r="102" ht="15.75" customHeight="1">
      <c r="A102" s="34">
        <v>19</v>
      </c>
      <c r="B102" s="96"/>
      <c r="C102" s="105"/>
      <c r="D102" t="s" s="110">
        <v>89</v>
      </c>
      <c r="E102" s="40"/>
      <c r="F102" s="22"/>
      <c r="G102" s="22"/>
      <c r="H102" s="22"/>
      <c r="I102" s="22"/>
      <c r="J102" s="22"/>
      <c r="K102" s="22"/>
    </row>
    <row r="103" ht="15.75" customHeight="1">
      <c r="A103" s="34">
        <v>20</v>
      </c>
      <c r="B103" s="96"/>
      <c r="C103" s="105"/>
      <c r="D103" s="112"/>
      <c r="E103" s="40"/>
      <c r="F103" s="22"/>
      <c r="G103" s="22"/>
      <c r="H103" s="22"/>
      <c r="I103" s="22"/>
      <c r="J103" s="22"/>
      <c r="K103" s="22"/>
    </row>
    <row r="104" ht="15.35" customHeight="1">
      <c r="A104" s="34">
        <v>21</v>
      </c>
      <c r="B104" s="96"/>
      <c r="C104" s="105"/>
      <c r="D104" t="s" s="94">
        <v>90</v>
      </c>
      <c r="E104" s="40"/>
      <c r="F104" s="22"/>
      <c r="G104" s="22"/>
      <c r="H104" s="22"/>
      <c r="I104" s="114"/>
      <c r="J104" s="49"/>
      <c r="K104" s="22"/>
    </row>
    <row r="105" ht="15.35" customHeight="1">
      <c r="A105" s="34">
        <v>22</v>
      </c>
      <c r="B105" s="96"/>
      <c r="C105" s="105"/>
      <c r="D105" s="96"/>
      <c r="E105" s="40"/>
      <c r="F105" s="22"/>
      <c r="G105" s="22"/>
      <c r="H105" s="22"/>
      <c r="I105" s="22"/>
      <c r="J105" s="22"/>
      <c r="K105" s="22"/>
    </row>
    <row r="106" ht="15.75" customHeight="1">
      <c r="A106" s="34">
        <v>23</v>
      </c>
      <c r="B106" s="98"/>
      <c r="C106" s="105"/>
      <c r="D106" s="96"/>
      <c r="E106" s="40"/>
      <c r="F106" s="22"/>
      <c r="G106" s="114"/>
      <c r="H106" s="114"/>
      <c r="I106" s="22"/>
      <c r="J106" s="22"/>
      <c r="K106" s="22"/>
    </row>
    <row r="107" ht="15.75" customHeight="1">
      <c r="A107" s="34">
        <v>24</v>
      </c>
      <c r="B107" t="s" s="94">
        <v>91</v>
      </c>
      <c r="C107" s="105"/>
      <c r="D107" s="96"/>
      <c r="E107" s="40"/>
      <c r="F107" s="22"/>
      <c r="G107" s="114"/>
      <c r="H107" s="22"/>
      <c r="I107" s="22"/>
      <c r="J107" s="22"/>
      <c r="K107" s="22"/>
    </row>
    <row r="108" ht="15.75" customHeight="1">
      <c r="A108" s="34">
        <v>25</v>
      </c>
      <c r="B108" s="96"/>
      <c r="C108" s="105"/>
      <c r="D108" s="96"/>
      <c r="E108" s="40"/>
      <c r="F108" s="22"/>
      <c r="G108" s="114"/>
      <c r="H108" s="22"/>
      <c r="I108" s="22"/>
      <c r="J108" s="22"/>
      <c r="K108" s="22"/>
    </row>
    <row r="109" ht="15.75" customHeight="1">
      <c r="A109" s="34">
        <v>26</v>
      </c>
      <c r="B109" s="96"/>
      <c r="C109" s="105"/>
      <c r="D109" s="98"/>
      <c r="E109" s="40"/>
      <c r="F109" s="22"/>
      <c r="G109" s="100"/>
      <c r="H109" s="22"/>
      <c r="I109" s="22"/>
      <c r="J109" s="22"/>
      <c r="K109" s="22"/>
    </row>
    <row r="110" ht="15.75" customHeight="1">
      <c r="A110" s="34">
        <v>27</v>
      </c>
      <c r="B110" s="96"/>
      <c r="C110" s="105"/>
      <c r="D110" s="77"/>
      <c r="E110" s="40"/>
      <c r="F110" s="22"/>
      <c r="G110" s="22"/>
      <c r="H110" s="22"/>
      <c r="I110" s="22"/>
      <c r="J110" s="22"/>
      <c r="K110" s="22"/>
    </row>
    <row r="111" ht="15.35" customHeight="1">
      <c r="A111" s="34">
        <v>28</v>
      </c>
      <c r="B111" s="96"/>
      <c r="C111" s="105"/>
      <c r="D111" s="77"/>
      <c r="E111" s="40"/>
      <c r="F111" s="22"/>
      <c r="G111" s="22"/>
      <c r="H111" s="22"/>
      <c r="I111" s="22"/>
      <c r="J111" s="22"/>
      <c r="K111" s="22"/>
    </row>
    <row r="112" ht="15.75" customHeight="1">
      <c r="A112" s="34">
        <v>29</v>
      </c>
      <c r="B112" s="98"/>
      <c r="C112" s="105"/>
      <c r="D112" s="77"/>
      <c r="E112" s="40"/>
      <c r="F112" s="22"/>
      <c r="G112" s="22"/>
      <c r="H112" s="22"/>
      <c r="I112" s="22"/>
      <c r="J112" s="22"/>
      <c r="K112" s="22"/>
    </row>
    <row r="113" ht="15.75" customHeight="1">
      <c r="A113" s="34">
        <v>30</v>
      </c>
      <c r="B113" t="s" s="94">
        <v>92</v>
      </c>
      <c r="C113" s="105"/>
      <c r="D113" s="77"/>
      <c r="E113" s="40"/>
      <c r="F113" s="22"/>
      <c r="G113" s="22"/>
      <c r="H113" s="22"/>
      <c r="I113" s="22"/>
      <c r="J113" s="22"/>
      <c r="K113" s="22"/>
    </row>
    <row r="114" ht="15.75" customHeight="1">
      <c r="A114" s="34">
        <v>31</v>
      </c>
      <c r="B114" s="96"/>
      <c r="C114" s="105"/>
      <c r="D114" s="77"/>
      <c r="E114" s="40"/>
      <c r="F114" s="22"/>
      <c r="G114" s="22"/>
      <c r="H114" s="22"/>
      <c r="I114" s="22"/>
      <c r="J114" s="22"/>
      <c r="K114" s="22"/>
    </row>
    <row r="115" ht="15.75" customHeight="1">
      <c r="A115" s="34">
        <v>32</v>
      </c>
      <c r="B115" s="96"/>
      <c r="C115" s="105"/>
      <c r="D115" s="77"/>
      <c r="E115" s="40"/>
      <c r="F115" s="22"/>
      <c r="G115" s="22"/>
      <c r="H115" s="22"/>
      <c r="I115" s="22"/>
      <c r="J115" s="22"/>
      <c r="K115" s="22"/>
    </row>
    <row r="116" ht="15.75" customHeight="1">
      <c r="A116" s="34">
        <v>33</v>
      </c>
      <c r="B116" s="96"/>
      <c r="C116" s="105"/>
      <c r="D116" s="77"/>
      <c r="E116" s="40"/>
      <c r="F116" s="22"/>
      <c r="G116" s="22"/>
      <c r="H116" s="22"/>
      <c r="I116" s="22"/>
      <c r="J116" s="22"/>
      <c r="K116" s="22"/>
    </row>
    <row r="117" ht="15.35" customHeight="1">
      <c r="A117" s="34">
        <v>34</v>
      </c>
      <c r="B117" s="96"/>
      <c r="C117" s="105"/>
      <c r="D117" s="77"/>
      <c r="E117" s="40"/>
      <c r="F117" s="22"/>
      <c r="G117" s="22"/>
      <c r="H117" s="22"/>
      <c r="I117" s="22"/>
      <c r="J117" s="22"/>
      <c r="K117" s="22"/>
    </row>
    <row r="118" ht="15.75" customHeight="1">
      <c r="A118" s="34">
        <v>35</v>
      </c>
      <c r="B118" s="98"/>
      <c r="C118" s="105"/>
      <c r="D118" s="77"/>
      <c r="E118" s="40"/>
      <c r="F118" s="22"/>
      <c r="G118" s="22"/>
      <c r="H118" s="22"/>
      <c r="I118" s="22"/>
      <c r="J118" s="22"/>
      <c r="K118" s="22"/>
    </row>
    <row r="119" ht="15.75" customHeight="1">
      <c r="A119" s="34">
        <v>36</v>
      </c>
      <c r="B119" s="77"/>
      <c r="C119" s="105"/>
      <c r="D119" s="77"/>
      <c r="E119" s="40"/>
      <c r="F119" s="22"/>
      <c r="G119" s="22"/>
      <c r="H119" s="22"/>
      <c r="I119" s="22"/>
      <c r="J119" s="22"/>
      <c r="K119" s="22"/>
    </row>
    <row r="120" ht="15.35" customHeight="1">
      <c r="A120" s="34">
        <v>37</v>
      </c>
      <c r="B120" s="77"/>
      <c r="C120" s="105"/>
      <c r="D120" s="77"/>
      <c r="E120" s="40"/>
      <c r="F120" s="22"/>
      <c r="G120" s="22"/>
      <c r="H120" s="22"/>
      <c r="I120" s="22"/>
      <c r="J120" s="22"/>
      <c r="K120" s="22"/>
    </row>
    <row r="121" ht="15.75" customHeight="1">
      <c r="A121" s="34">
        <v>38</v>
      </c>
      <c r="B121" t="s" s="68">
        <v>39</v>
      </c>
      <c r="C121" s="105"/>
      <c r="D121" s="77"/>
      <c r="E121" s="40"/>
      <c r="F121" s="22"/>
      <c r="G121" s="22"/>
      <c r="H121" s="115"/>
      <c r="I121" s="22"/>
      <c r="J121" s="22"/>
      <c r="K121" s="22"/>
    </row>
    <row r="122" ht="15.35" customHeight="1">
      <c r="A122" s="34">
        <v>39</v>
      </c>
      <c r="B122" s="69"/>
      <c r="C122" s="105"/>
      <c r="D122" s="77"/>
      <c r="E122" s="40"/>
      <c r="F122" s="22"/>
      <c r="G122" s="76"/>
      <c r="H122" t="s" s="33">
        <v>36</v>
      </c>
      <c r="I122" s="40"/>
      <c r="J122" s="22"/>
      <c r="K122" s="22"/>
    </row>
    <row r="123" ht="15.35" customHeight="1">
      <c r="A123" s="34">
        <v>40</v>
      </c>
      <c r="B123" s="70"/>
      <c r="C123" s="116"/>
      <c r="D123" s="77"/>
      <c r="E123" s="40"/>
      <c r="F123" s="22"/>
      <c r="G123" s="22"/>
      <c r="H123" t="s" s="63">
        <v>93</v>
      </c>
      <c r="I123" s="22"/>
      <c r="J123" s="22"/>
      <c r="K123" s="22"/>
    </row>
    <row r="124" ht="16.6" customHeight="1">
      <c r="A124" s="30"/>
      <c r="B124" s="117"/>
      <c r="C124" s="118"/>
      <c r="D124" s="119"/>
      <c r="E124" s="40"/>
      <c r="F124" s="22"/>
      <c r="G124" s="22"/>
      <c r="H124" t="s" s="65">
        <v>94</v>
      </c>
      <c r="I124" s="22"/>
      <c r="J124" s="22"/>
      <c r="K124" s="22"/>
    </row>
    <row r="125" ht="15.35" customHeight="1">
      <c r="A125" s="23"/>
      <c r="B125" s="23"/>
      <c r="C125" s="23"/>
      <c r="D125" s="23"/>
      <c r="E125" s="22"/>
      <c r="F125" s="22"/>
      <c r="G125" s="22"/>
      <c r="H125" s="22"/>
      <c r="I125" s="22"/>
      <c r="J125" s="22"/>
      <c r="K125" s="22"/>
    </row>
    <row r="126" ht="16.6" customHeight="1">
      <c r="A126" t="s" s="65">
        <v>95</v>
      </c>
      <c r="B126" s="67"/>
      <c r="C126" s="67"/>
      <c r="D126" s="28"/>
      <c r="E126" s="28"/>
      <c r="F126" s="22"/>
      <c r="G126" s="72"/>
      <c r="H126" s="22"/>
      <c r="I126" s="22"/>
      <c r="J126" s="22"/>
      <c r="K126" s="22"/>
    </row>
    <row r="127" ht="18" customHeight="1">
      <c r="A127" s="24"/>
      <c r="B127" s="25"/>
      <c r="C127" s="26"/>
      <c r="D127" s="26"/>
      <c r="E127" s="28"/>
      <c r="F127" s="22"/>
      <c r="G127" s="28"/>
      <c r="H127" s="24"/>
      <c r="I127" s="24"/>
      <c r="J127" s="24"/>
      <c r="K127" s="24"/>
    </row>
    <row r="128" ht="15.75" customHeight="1">
      <c r="A128" t="s" s="33">
        <v>10</v>
      </c>
      <c r="B128" s="117"/>
      <c r="C128" s="118"/>
      <c r="D128" s="119"/>
      <c r="E128" s="40"/>
      <c r="F128" s="22"/>
      <c r="G128" s="76"/>
      <c r="H128" t="s" s="33">
        <v>11</v>
      </c>
      <c r="I128" t="s" s="33">
        <v>41</v>
      </c>
      <c r="J128" t="s" s="33">
        <v>13</v>
      </c>
      <c r="K128" t="s" s="33">
        <v>14</v>
      </c>
    </row>
    <row r="129" ht="15.75" customHeight="1">
      <c r="A129" s="34">
        <v>1</v>
      </c>
      <c r="B129" s="77"/>
      <c r="C129" t="s" s="104">
        <v>15</v>
      </c>
      <c r="D129" t="s" s="78">
        <v>42</v>
      </c>
      <c r="E129" s="40"/>
      <c r="F129" s="22"/>
      <c r="G129" s="22"/>
      <c r="H129" t="s" s="20">
        <v>96</v>
      </c>
      <c r="I129" s="79">
        <v>213</v>
      </c>
      <c r="J129" s="42">
        <f>I129+2434</f>
        <v>2647</v>
      </c>
      <c r="K129" s="42">
        <f>J129-$J$129</f>
        <v>0</v>
      </c>
    </row>
    <row r="130" ht="15.35" customHeight="1">
      <c r="A130" s="34">
        <v>2</v>
      </c>
      <c r="B130" s="77"/>
      <c r="C130" s="105"/>
      <c r="D130" t="s" s="51">
        <v>71</v>
      </c>
      <c r="E130" s="40"/>
      <c r="F130" s="22"/>
      <c r="G130" s="22"/>
      <c r="H130" t="s" s="47">
        <v>97</v>
      </c>
      <c r="I130" s="81">
        <v>210</v>
      </c>
      <c r="J130" s="49">
        <f>I130+2434</f>
        <v>2644</v>
      </c>
      <c r="K130" s="49">
        <f>J130-$J$129</f>
        <v>-3</v>
      </c>
    </row>
    <row r="131" ht="15.75" customHeight="1">
      <c r="A131" s="34">
        <v>3</v>
      </c>
      <c r="B131" s="77"/>
      <c r="C131" s="105"/>
      <c r="D131" t="s" s="51">
        <v>21</v>
      </c>
      <c r="E131" s="40"/>
      <c r="F131" s="22"/>
      <c r="G131" s="22"/>
      <c r="H131" t="s" s="47">
        <v>98</v>
      </c>
      <c r="I131" s="120"/>
      <c r="J131" s="22"/>
      <c r="K131" s="22"/>
    </row>
    <row r="132" ht="15.75" customHeight="1">
      <c r="A132" s="34">
        <v>4</v>
      </c>
      <c r="B132" s="77"/>
      <c r="C132" s="105"/>
      <c r="D132" t="s" s="51">
        <v>74</v>
      </c>
      <c r="E132" s="40"/>
      <c r="F132" s="22"/>
      <c r="G132" s="22"/>
      <c r="H132" s="22"/>
      <c r="I132" s="22"/>
      <c r="J132" s="22"/>
      <c r="K132" s="22"/>
    </row>
    <row r="133" ht="15.75" customHeight="1">
      <c r="A133" s="34">
        <v>5</v>
      </c>
      <c r="B133" s="77"/>
      <c r="C133" s="105"/>
      <c r="D133" t="s" s="51">
        <v>52</v>
      </c>
      <c r="E133" s="40"/>
      <c r="F133" s="22"/>
      <c r="G133" s="22"/>
      <c r="H133" s="22"/>
      <c r="I133" s="22"/>
      <c r="J133" s="22"/>
      <c r="K133" s="22"/>
    </row>
    <row r="134" ht="15.35" customHeight="1">
      <c r="A134" s="34">
        <v>6</v>
      </c>
      <c r="B134" s="77"/>
      <c r="C134" s="105"/>
      <c r="D134" t="s" s="51">
        <v>52</v>
      </c>
      <c r="E134" s="40"/>
      <c r="F134" s="22"/>
      <c r="G134" s="22"/>
      <c r="H134" s="22"/>
      <c r="I134" s="22"/>
      <c r="J134" s="22"/>
      <c r="K134" s="22"/>
    </row>
    <row r="135" ht="15.75" customHeight="1">
      <c r="A135" s="34">
        <v>7</v>
      </c>
      <c r="B135" s="77"/>
      <c r="C135" s="105"/>
      <c r="D135" t="s" s="90">
        <v>99</v>
      </c>
      <c r="E135" s="40"/>
      <c r="F135" s="22"/>
      <c r="G135" s="22"/>
      <c r="H135" s="22"/>
      <c r="I135" s="114"/>
      <c r="J135" s="49"/>
      <c r="K135" s="22"/>
    </row>
    <row r="136" ht="15.75" customHeight="1">
      <c r="A136" s="34">
        <v>8</v>
      </c>
      <c r="B136" s="77"/>
      <c r="C136" s="105"/>
      <c r="D136" s="121"/>
      <c r="E136" s="40"/>
      <c r="F136" s="22"/>
      <c r="G136" s="22"/>
      <c r="H136" s="22"/>
      <c r="I136" s="22"/>
      <c r="J136" s="22"/>
      <c r="K136" s="22"/>
    </row>
    <row r="137" ht="15.35" customHeight="1">
      <c r="A137" s="34">
        <v>9</v>
      </c>
      <c r="B137" s="77"/>
      <c r="C137" s="105"/>
      <c r="D137" s="121"/>
      <c r="E137" s="40"/>
      <c r="F137" s="22"/>
      <c r="G137" s="22"/>
      <c r="H137" s="22"/>
      <c r="I137" s="22"/>
      <c r="J137" s="22"/>
      <c r="K137" s="22"/>
    </row>
    <row r="138" ht="15.75" customHeight="1">
      <c r="A138" s="34">
        <v>10</v>
      </c>
      <c r="B138" s="77"/>
      <c r="C138" s="105"/>
      <c r="D138" s="121"/>
      <c r="E138" s="40"/>
      <c r="F138" s="22"/>
      <c r="G138" s="22"/>
      <c r="H138" s="22"/>
      <c r="I138" s="22"/>
      <c r="J138" s="22"/>
      <c r="K138" s="22"/>
    </row>
    <row r="139" ht="15.35" customHeight="1">
      <c r="A139" s="34">
        <v>11</v>
      </c>
      <c r="B139" s="77"/>
      <c r="C139" s="105"/>
      <c r="D139" s="121"/>
      <c r="E139" s="40"/>
      <c r="F139" s="22"/>
      <c r="G139" s="22"/>
      <c r="H139" s="22"/>
      <c r="I139" s="22"/>
      <c r="J139" s="22"/>
      <c r="K139" s="22"/>
    </row>
    <row r="140" ht="15.35" customHeight="1">
      <c r="A140" s="34">
        <v>12</v>
      </c>
      <c r="B140" t="s" s="110">
        <v>100</v>
      </c>
      <c r="C140" s="105"/>
      <c r="D140" s="121"/>
      <c r="E140" s="40"/>
      <c r="F140" s="22"/>
      <c r="G140" s="22"/>
      <c r="H140" s="22"/>
      <c r="I140" s="22"/>
      <c r="J140" s="22"/>
      <c r="K140" s="22"/>
    </row>
    <row r="141" ht="15.75" customHeight="1">
      <c r="A141" s="34">
        <v>13</v>
      </c>
      <c r="B141" s="111"/>
      <c r="C141" s="105"/>
      <c r="D141" s="121"/>
      <c r="E141" s="40"/>
      <c r="F141" s="22"/>
      <c r="G141" s="22"/>
      <c r="H141" s="100"/>
      <c r="I141" s="22"/>
      <c r="J141" s="22"/>
      <c r="K141" s="22"/>
    </row>
    <row r="142" ht="15.75" customHeight="1">
      <c r="A142" s="34">
        <v>14</v>
      </c>
      <c r="B142" s="112"/>
      <c r="C142" s="105"/>
      <c r="D142" s="121"/>
      <c r="E142" s="40"/>
      <c r="F142" s="22"/>
      <c r="G142" s="22"/>
      <c r="H142" s="22"/>
      <c r="I142" s="22"/>
      <c r="J142" s="22"/>
      <c r="K142" s="22"/>
    </row>
    <row r="143" ht="15.35" customHeight="1">
      <c r="A143" s="34">
        <v>15</v>
      </c>
      <c r="B143" s="77"/>
      <c r="C143" s="105"/>
      <c r="D143" s="92"/>
      <c r="E143" s="40"/>
      <c r="F143" s="22"/>
      <c r="G143" s="22"/>
      <c r="H143" s="22"/>
      <c r="I143" s="22"/>
      <c r="J143" s="22"/>
      <c r="K143" s="22"/>
    </row>
    <row r="144" ht="15.75" customHeight="1">
      <c r="A144" s="34">
        <v>16</v>
      </c>
      <c r="B144" t="s" s="94">
        <v>101</v>
      </c>
      <c r="C144" s="105"/>
      <c r="D144" t="s" s="90">
        <v>102</v>
      </c>
      <c r="E144" s="40"/>
      <c r="F144" s="22"/>
      <c r="G144" s="22"/>
      <c r="H144" s="22"/>
      <c r="I144" s="22"/>
      <c r="J144" s="22"/>
      <c r="K144" s="22"/>
    </row>
    <row r="145" ht="15.75" customHeight="1">
      <c r="A145" s="34">
        <v>17</v>
      </c>
      <c r="B145" s="96"/>
      <c r="C145" s="105"/>
      <c r="D145" s="121"/>
      <c r="E145" s="40"/>
      <c r="F145" s="22"/>
      <c r="G145" s="22"/>
      <c r="H145" s="22"/>
      <c r="I145" s="22"/>
      <c r="J145" s="22"/>
      <c r="K145" s="22"/>
    </row>
    <row r="146" ht="15.35" customHeight="1">
      <c r="A146" s="34">
        <v>18</v>
      </c>
      <c r="B146" s="96"/>
      <c r="C146" s="105"/>
      <c r="D146" s="92"/>
      <c r="E146" s="40"/>
      <c r="F146" s="22"/>
      <c r="G146" s="22"/>
      <c r="H146" s="24"/>
      <c r="I146" s="22"/>
      <c r="J146" s="22"/>
      <c r="K146" s="22"/>
    </row>
    <row r="147" ht="15.75" customHeight="1">
      <c r="A147" s="34">
        <v>19</v>
      </c>
      <c r="B147" s="96"/>
      <c r="C147" s="105"/>
      <c r="D147" t="s" s="90">
        <v>103</v>
      </c>
      <c r="E147" s="40"/>
      <c r="F147" s="22"/>
      <c r="G147" s="76"/>
      <c r="H147" t="s" s="33">
        <v>29</v>
      </c>
      <c r="I147" s="40"/>
      <c r="J147" s="22"/>
      <c r="K147" s="22"/>
    </row>
    <row r="148" ht="15.35" customHeight="1">
      <c r="A148" s="34">
        <v>20</v>
      </c>
      <c r="B148" s="96"/>
      <c r="C148" s="105"/>
      <c r="D148" s="121"/>
      <c r="E148" s="40"/>
      <c r="F148" s="22"/>
      <c r="G148" s="22"/>
      <c r="H148" t="s" s="63">
        <v>30</v>
      </c>
      <c r="I148" s="22"/>
      <c r="J148" s="22"/>
      <c r="K148" s="22"/>
    </row>
    <row r="149" ht="15.35" customHeight="1">
      <c r="A149" s="34">
        <v>21</v>
      </c>
      <c r="B149" s="98"/>
      <c r="C149" s="105"/>
      <c r="D149" s="92"/>
      <c r="E149" s="40"/>
      <c r="F149" s="22"/>
      <c r="G149" s="22"/>
      <c r="H149" t="s" s="47">
        <v>31</v>
      </c>
      <c r="I149" s="22"/>
      <c r="J149" s="22"/>
      <c r="K149" s="22"/>
    </row>
    <row r="150" ht="15.35" customHeight="1">
      <c r="A150" s="34">
        <v>22</v>
      </c>
      <c r="B150" s="77"/>
      <c r="C150" s="105"/>
      <c r="D150" s="77"/>
      <c r="E150" s="40"/>
      <c r="F150" s="22"/>
      <c r="G150" s="22"/>
      <c r="H150" t="s" s="47">
        <v>104</v>
      </c>
      <c r="I150" s="22"/>
      <c r="J150" s="22"/>
      <c r="K150" s="22"/>
    </row>
    <row r="151" ht="15.35" customHeight="1">
      <c r="A151" s="34">
        <v>23</v>
      </c>
      <c r="B151" s="77"/>
      <c r="C151" s="105"/>
      <c r="D151" s="77"/>
      <c r="E151" s="40"/>
      <c r="F151" s="22"/>
      <c r="G151" s="22"/>
      <c r="H151" t="s" s="47">
        <v>33</v>
      </c>
      <c r="I151" s="22"/>
      <c r="J151" s="22"/>
      <c r="K151" s="22"/>
    </row>
    <row r="152" ht="15.35" customHeight="1">
      <c r="A152" s="34">
        <v>24</v>
      </c>
      <c r="B152" s="77"/>
      <c r="C152" s="105"/>
      <c r="D152" s="77"/>
      <c r="E152" s="40"/>
      <c r="F152" s="22"/>
      <c r="G152" s="22"/>
      <c r="H152" t="s" s="47">
        <v>105</v>
      </c>
      <c r="I152" s="22"/>
      <c r="J152" s="22"/>
      <c r="K152" s="22"/>
    </row>
    <row r="153" ht="15.75" customHeight="1">
      <c r="A153" s="34">
        <v>25</v>
      </c>
      <c r="B153" s="77"/>
      <c r="C153" s="105"/>
      <c r="D153" s="77"/>
      <c r="E153" s="40"/>
      <c r="F153" s="22"/>
      <c r="G153" s="22"/>
      <c r="H153" s="22"/>
      <c r="I153" s="22"/>
      <c r="J153" s="22"/>
      <c r="K153" s="22"/>
    </row>
    <row r="154" ht="15.35" customHeight="1">
      <c r="A154" s="34">
        <v>26</v>
      </c>
      <c r="B154" s="77"/>
      <c r="C154" s="105"/>
      <c r="D154" s="77"/>
      <c r="E154" s="40"/>
      <c r="F154" s="22"/>
      <c r="G154" s="22"/>
      <c r="H154" s="22"/>
      <c r="I154" s="22"/>
      <c r="J154" s="22"/>
      <c r="K154" s="22"/>
    </row>
    <row r="155" ht="15.75" customHeight="1">
      <c r="A155" s="34">
        <v>27</v>
      </c>
      <c r="B155" s="77"/>
      <c r="C155" s="105"/>
      <c r="D155" s="77"/>
      <c r="E155" s="40"/>
      <c r="F155" s="22"/>
      <c r="G155" s="22"/>
      <c r="H155" s="22"/>
      <c r="I155" s="22"/>
      <c r="J155" s="22"/>
      <c r="K155" s="22"/>
    </row>
    <row r="156" ht="15.75" customHeight="1">
      <c r="A156" s="34">
        <v>28</v>
      </c>
      <c r="B156" s="77"/>
      <c r="C156" s="105"/>
      <c r="D156" s="77"/>
      <c r="E156" s="40"/>
      <c r="F156" s="22"/>
      <c r="G156" s="22"/>
      <c r="H156" s="22"/>
      <c r="I156" s="22"/>
      <c r="J156" s="22"/>
      <c r="K156" s="22"/>
    </row>
    <row r="157" ht="15.75" customHeight="1">
      <c r="A157" s="34">
        <v>29</v>
      </c>
      <c r="B157" s="77"/>
      <c r="C157" s="105"/>
      <c r="D157" s="77"/>
      <c r="E157" s="40"/>
      <c r="F157" s="22"/>
      <c r="G157" s="22"/>
      <c r="H157" s="22"/>
      <c r="I157" s="22"/>
      <c r="J157" s="22"/>
      <c r="K157" s="22"/>
    </row>
    <row r="158" ht="15.75" customHeight="1">
      <c r="A158" s="34">
        <v>30</v>
      </c>
      <c r="B158" s="77"/>
      <c r="C158" s="105"/>
      <c r="D158" s="77"/>
      <c r="E158" s="40"/>
      <c r="F158" s="22"/>
      <c r="G158" s="22"/>
      <c r="H158" s="22"/>
      <c r="I158" s="22"/>
      <c r="J158" s="22"/>
      <c r="K158" s="22"/>
    </row>
    <row r="159" ht="15.75" customHeight="1">
      <c r="A159" s="34">
        <v>31</v>
      </c>
      <c r="B159" s="77"/>
      <c r="C159" s="105"/>
      <c r="D159" s="77"/>
      <c r="E159" s="40"/>
      <c r="F159" s="22"/>
      <c r="G159" s="22"/>
      <c r="H159" s="22"/>
      <c r="I159" s="22"/>
      <c r="J159" s="22"/>
      <c r="K159" s="22"/>
    </row>
    <row r="160" ht="15.35" customHeight="1">
      <c r="A160" s="34">
        <v>32</v>
      </c>
      <c r="B160" s="77"/>
      <c r="C160" s="105"/>
      <c r="D160" s="77"/>
      <c r="E160" s="40"/>
      <c r="F160" s="22"/>
      <c r="G160" s="22"/>
      <c r="H160" s="22"/>
      <c r="I160" s="22"/>
      <c r="J160" s="22"/>
      <c r="K160" s="22"/>
    </row>
    <row r="161" ht="15.35" customHeight="1">
      <c r="A161" s="34">
        <v>33</v>
      </c>
      <c r="B161" s="77"/>
      <c r="C161" s="105"/>
      <c r="D161" s="77"/>
      <c r="E161" s="40"/>
      <c r="F161" s="22"/>
      <c r="G161" s="22"/>
      <c r="H161" s="22"/>
      <c r="I161" s="22"/>
      <c r="J161" s="22"/>
      <c r="K161" s="22"/>
    </row>
    <row r="162" ht="15.75" customHeight="1">
      <c r="A162" s="34">
        <v>34</v>
      </c>
      <c r="B162" s="77"/>
      <c r="C162" s="105"/>
      <c r="D162" s="77"/>
      <c r="E162" s="40"/>
      <c r="F162" s="22"/>
      <c r="G162" s="22"/>
      <c r="H162" s="22"/>
      <c r="I162" s="22"/>
      <c r="J162" s="22"/>
      <c r="K162" s="22"/>
    </row>
    <row r="163" ht="15.35" customHeight="1">
      <c r="A163" s="34">
        <v>35</v>
      </c>
      <c r="B163" s="77"/>
      <c r="C163" s="105"/>
      <c r="D163" s="77"/>
      <c r="E163" s="40"/>
      <c r="F163" s="22"/>
      <c r="G163" s="22"/>
      <c r="H163" s="22"/>
      <c r="I163" s="22"/>
      <c r="J163" s="22"/>
      <c r="K163" s="22"/>
    </row>
    <row r="164" ht="15.35" customHeight="1">
      <c r="A164" s="34">
        <v>36</v>
      </c>
      <c r="B164" s="77"/>
      <c r="C164" s="105"/>
      <c r="D164" s="77"/>
      <c r="E164" s="40"/>
      <c r="F164" s="22"/>
      <c r="G164" s="22"/>
      <c r="H164" s="22"/>
      <c r="I164" s="22"/>
      <c r="J164" s="22"/>
      <c r="K164" s="22"/>
    </row>
    <row r="165" ht="15.75" customHeight="1">
      <c r="A165" s="34">
        <v>37</v>
      </c>
      <c r="B165" s="77"/>
      <c r="C165" s="105"/>
      <c r="D165" s="77"/>
      <c r="E165" s="40"/>
      <c r="F165" s="22"/>
      <c r="G165" s="22"/>
      <c r="H165" s="22"/>
      <c r="I165" s="22"/>
      <c r="J165" s="22"/>
      <c r="K165" s="22"/>
    </row>
    <row r="166" ht="15.75" customHeight="1">
      <c r="A166" s="34">
        <v>38</v>
      </c>
      <c r="B166" s="77"/>
      <c r="C166" s="105"/>
      <c r="D166" s="77"/>
      <c r="E166" s="40"/>
      <c r="F166" s="22"/>
      <c r="G166" s="22"/>
      <c r="H166" s="24"/>
      <c r="I166" s="22"/>
      <c r="J166" s="22"/>
      <c r="K166" s="22"/>
    </row>
    <row r="167" ht="15.35" customHeight="1">
      <c r="A167" s="34">
        <v>39</v>
      </c>
      <c r="B167" s="77"/>
      <c r="C167" s="105"/>
      <c r="D167" s="77"/>
      <c r="E167" s="40"/>
      <c r="F167" s="22"/>
      <c r="G167" s="76"/>
      <c r="H167" t="s" s="33">
        <v>36</v>
      </c>
      <c r="I167" s="40"/>
      <c r="J167" s="22"/>
      <c r="K167" s="22"/>
    </row>
    <row r="168" ht="15.35" customHeight="1">
      <c r="A168" s="34">
        <v>40</v>
      </c>
      <c r="B168" s="77"/>
      <c r="C168" s="116"/>
      <c r="D168" s="77"/>
      <c r="E168" s="40"/>
      <c r="F168" s="22"/>
      <c r="G168" s="22"/>
      <c r="H168" t="s" s="63">
        <v>93</v>
      </c>
      <c r="I168" s="22"/>
      <c r="J168" s="22"/>
      <c r="K168" s="22"/>
    </row>
    <row r="169" ht="16.6" customHeight="1">
      <c r="A169" s="30"/>
      <c r="B169" s="117"/>
      <c r="C169" s="118"/>
      <c r="D169" s="119"/>
      <c r="E169" s="40"/>
      <c r="F169" s="22"/>
      <c r="G169" s="22"/>
      <c r="H169" t="s" s="65">
        <v>106</v>
      </c>
      <c r="I169" s="22"/>
      <c r="J169" s="22"/>
      <c r="K169" s="22"/>
    </row>
    <row r="170" ht="15.35" customHeight="1">
      <c r="A170" s="23"/>
      <c r="B170" s="23"/>
      <c r="C170" s="23"/>
      <c r="D170" s="23"/>
      <c r="E170" s="22"/>
      <c r="F170" s="22"/>
      <c r="G170" s="22"/>
      <c r="H170" s="22"/>
      <c r="I170" s="22"/>
      <c r="J170" s="22"/>
      <c r="K170" s="22"/>
    </row>
    <row r="171" ht="16.6" customHeight="1">
      <c r="A171" t="s" s="65">
        <v>107</v>
      </c>
      <c r="B171" s="67"/>
      <c r="C171" s="67"/>
      <c r="D171" s="28"/>
      <c r="E171" s="28"/>
      <c r="F171" s="22"/>
      <c r="G171" s="72"/>
      <c r="H171" s="22"/>
      <c r="I171" s="22"/>
      <c r="J171" s="22"/>
      <c r="K171" s="22"/>
    </row>
    <row r="172" ht="18" customHeight="1">
      <c r="A172" s="24"/>
      <c r="B172" s="25"/>
      <c r="C172" s="26"/>
      <c r="D172" s="26"/>
      <c r="E172" s="28"/>
      <c r="F172" s="22"/>
      <c r="G172" s="28"/>
      <c r="H172" s="24"/>
      <c r="I172" s="24"/>
      <c r="J172" s="24"/>
      <c r="K172" s="24"/>
    </row>
    <row r="173" ht="15.75" customHeight="1">
      <c r="A173" t="s" s="29">
        <v>10</v>
      </c>
      <c r="B173" s="117"/>
      <c r="C173" s="118"/>
      <c r="D173" s="119"/>
      <c r="E173" s="40"/>
      <c r="F173" s="22"/>
      <c r="G173" s="76"/>
      <c r="H173" t="s" s="33">
        <v>11</v>
      </c>
      <c r="I173" t="s" s="33">
        <v>41</v>
      </c>
      <c r="J173" t="s" s="33">
        <v>13</v>
      </c>
      <c r="K173" t="s" s="33">
        <v>14</v>
      </c>
    </row>
    <row r="174" ht="15.75" customHeight="1">
      <c r="A174" s="34">
        <v>1</v>
      </c>
      <c r="B174" s="77"/>
      <c r="C174" t="s" s="104">
        <v>15</v>
      </c>
      <c r="D174" t="s" s="78">
        <v>42</v>
      </c>
      <c r="E174" s="40"/>
      <c r="F174" s="22"/>
      <c r="G174" s="22"/>
      <c r="H174" t="s" s="20">
        <v>108</v>
      </c>
      <c r="I174" s="79">
        <v>223</v>
      </c>
      <c r="J174" s="42">
        <f>I174+2434</f>
        <v>2657</v>
      </c>
      <c r="K174" s="42">
        <f>J174-$J$174</f>
        <v>0</v>
      </c>
    </row>
    <row r="175" ht="15.35" customHeight="1">
      <c r="A175" s="34">
        <v>2</v>
      </c>
      <c r="B175" s="77"/>
      <c r="C175" s="105"/>
      <c r="D175" t="s" s="51">
        <v>71</v>
      </c>
      <c r="E175" s="40"/>
      <c r="F175" s="22"/>
      <c r="G175" s="22"/>
      <c r="H175" t="s" s="47">
        <v>109</v>
      </c>
      <c r="I175" s="81">
        <v>223</v>
      </c>
      <c r="J175" s="49">
        <f>I175+2434</f>
        <v>2657</v>
      </c>
      <c r="K175" s="49">
        <f>J175-$J$174</f>
        <v>0</v>
      </c>
    </row>
    <row r="176" ht="15.35" customHeight="1">
      <c r="A176" s="34">
        <v>3</v>
      </c>
      <c r="B176" s="77"/>
      <c r="C176" s="105"/>
      <c r="D176" t="s" s="51">
        <v>21</v>
      </c>
      <c r="E176" s="40"/>
      <c r="F176" s="22"/>
      <c r="G176" s="22"/>
      <c r="H176" t="s" s="47">
        <v>110</v>
      </c>
      <c r="I176" s="48">
        <v>226</v>
      </c>
      <c r="J176" s="49">
        <f>I176+2434</f>
        <v>2660</v>
      </c>
      <c r="K176" s="49">
        <f>J176-$J$174</f>
        <v>3</v>
      </c>
    </row>
    <row r="177" ht="15.75" customHeight="1">
      <c r="A177" s="34">
        <v>4</v>
      </c>
      <c r="B177" s="77"/>
      <c r="C177" s="105"/>
      <c r="D177" t="s" s="51">
        <v>74</v>
      </c>
      <c r="E177" s="40"/>
      <c r="F177" s="22"/>
      <c r="G177" s="22"/>
      <c r="H177" s="22"/>
      <c r="I177" s="120"/>
      <c r="J177" s="22"/>
      <c r="K177" s="22"/>
    </row>
    <row r="178" ht="18" customHeight="1">
      <c r="A178" s="34">
        <v>5</v>
      </c>
      <c r="B178" s="77"/>
      <c r="C178" s="105"/>
      <c r="D178" t="s" s="51">
        <v>52</v>
      </c>
      <c r="E178" s="40"/>
      <c r="F178" s="22"/>
      <c r="G178" s="22"/>
      <c r="H178" s="22"/>
      <c r="I178" s="120"/>
      <c r="J178" s="22"/>
      <c r="K178" s="22"/>
    </row>
    <row r="179" ht="15.35" customHeight="1">
      <c r="A179" s="34">
        <v>6</v>
      </c>
      <c r="B179" s="77"/>
      <c r="C179" s="105"/>
      <c r="D179" t="s" s="51">
        <v>52</v>
      </c>
      <c r="E179" s="40"/>
      <c r="F179" s="22"/>
      <c r="G179" s="22"/>
      <c r="H179" s="67"/>
      <c r="I179" s="22"/>
      <c r="J179" s="22"/>
      <c r="K179" s="22"/>
    </row>
    <row r="180" ht="15.75" customHeight="1">
      <c r="A180" s="34">
        <v>7</v>
      </c>
      <c r="B180" t="s" s="110">
        <v>111</v>
      </c>
      <c r="C180" s="105"/>
      <c r="D180" t="s" s="90">
        <v>112</v>
      </c>
      <c r="E180" s="40"/>
      <c r="F180" s="22"/>
      <c r="G180" s="22"/>
      <c r="H180" s="22"/>
      <c r="I180" s="22"/>
      <c r="J180" s="22"/>
      <c r="K180" s="22"/>
    </row>
    <row r="181" ht="15.35" customHeight="1">
      <c r="A181" s="34">
        <v>8</v>
      </c>
      <c r="B181" s="111"/>
      <c r="C181" s="105"/>
      <c r="D181" s="121"/>
      <c r="E181" s="40"/>
      <c r="F181" s="22"/>
      <c r="G181" s="22"/>
      <c r="H181" s="22"/>
      <c r="I181" s="22"/>
      <c r="J181" s="22"/>
      <c r="K181" s="22"/>
    </row>
    <row r="182" ht="15.35" customHeight="1">
      <c r="A182" s="34">
        <v>9</v>
      </c>
      <c r="B182" s="112"/>
      <c r="C182" s="105"/>
      <c r="D182" s="121"/>
      <c r="E182" s="40"/>
      <c r="F182" s="22"/>
      <c r="G182" s="22"/>
      <c r="H182" s="22"/>
      <c r="I182" s="22"/>
      <c r="J182" s="22"/>
      <c r="K182" s="22"/>
    </row>
    <row r="183" ht="15.75" customHeight="1">
      <c r="A183" s="34">
        <v>10</v>
      </c>
      <c r="B183" t="s" s="87">
        <v>81</v>
      </c>
      <c r="C183" s="105"/>
      <c r="D183" s="121"/>
      <c r="E183" s="40"/>
      <c r="F183" s="22"/>
      <c r="G183" s="22"/>
      <c r="H183" s="22"/>
      <c r="I183" s="22"/>
      <c r="J183" s="22"/>
      <c r="K183" s="22"/>
    </row>
    <row r="184" ht="15.35" customHeight="1">
      <c r="A184" s="34">
        <v>11</v>
      </c>
      <c r="B184" t="s" s="110">
        <v>111</v>
      </c>
      <c r="C184" s="105"/>
      <c r="D184" s="121"/>
      <c r="E184" s="40"/>
      <c r="F184" s="22"/>
      <c r="G184" s="22"/>
      <c r="H184" s="22"/>
      <c r="I184" s="22"/>
      <c r="J184" s="22"/>
      <c r="K184" s="22"/>
    </row>
    <row r="185" ht="15.35" customHeight="1">
      <c r="A185" s="34">
        <v>12</v>
      </c>
      <c r="B185" s="111"/>
      <c r="C185" s="105"/>
      <c r="D185" s="121"/>
      <c r="E185" s="40"/>
      <c r="F185" s="22"/>
      <c r="G185" s="22"/>
      <c r="H185" s="22"/>
      <c r="I185" s="22"/>
      <c r="J185" s="22"/>
      <c r="K185" s="22"/>
    </row>
    <row r="186" ht="15.75" customHeight="1">
      <c r="A186" s="34">
        <v>13</v>
      </c>
      <c r="B186" s="112"/>
      <c r="C186" s="105"/>
      <c r="D186" s="121"/>
      <c r="E186" s="40"/>
      <c r="F186" s="22"/>
      <c r="G186" s="22"/>
      <c r="H186" s="100"/>
      <c r="I186" s="22"/>
      <c r="J186" s="22"/>
      <c r="K186" s="22"/>
    </row>
    <row r="187" ht="15.75" customHeight="1">
      <c r="A187" s="34">
        <v>14</v>
      </c>
      <c r="B187" t="s" s="110">
        <v>111</v>
      </c>
      <c r="C187" s="105"/>
      <c r="D187" s="121"/>
      <c r="E187" s="40"/>
      <c r="F187" s="22"/>
      <c r="G187" s="22"/>
      <c r="H187" s="22"/>
      <c r="I187" s="22"/>
      <c r="J187" s="22"/>
      <c r="K187" s="22"/>
    </row>
    <row r="188" ht="15.35" customHeight="1">
      <c r="A188" s="34">
        <v>15</v>
      </c>
      <c r="B188" s="111"/>
      <c r="C188" s="105"/>
      <c r="D188" s="92"/>
      <c r="E188" s="40"/>
      <c r="F188" s="22"/>
      <c r="G188" s="22"/>
      <c r="H188" s="22"/>
      <c r="I188" s="22"/>
      <c r="J188" s="22"/>
      <c r="K188" s="22"/>
    </row>
    <row r="189" ht="15.35" customHeight="1">
      <c r="A189" s="34">
        <v>16</v>
      </c>
      <c r="B189" s="112"/>
      <c r="C189" s="105"/>
      <c r="D189" t="s" s="90">
        <v>113</v>
      </c>
      <c r="E189" s="40"/>
      <c r="F189" s="22"/>
      <c r="G189" s="22"/>
      <c r="H189" s="22"/>
      <c r="I189" s="22"/>
      <c r="J189" s="22"/>
      <c r="K189" s="22"/>
    </row>
    <row r="190" ht="15.35" customHeight="1">
      <c r="A190" s="34">
        <v>17</v>
      </c>
      <c r="B190" t="s" s="87">
        <v>81</v>
      </c>
      <c r="C190" s="105"/>
      <c r="D190" s="121"/>
      <c r="E190" s="40"/>
      <c r="F190" s="22"/>
      <c r="G190" s="22"/>
      <c r="H190" s="22"/>
      <c r="I190" s="22"/>
      <c r="J190" s="22"/>
      <c r="K190" s="22"/>
    </row>
    <row r="191" ht="15.35" customHeight="1">
      <c r="A191" s="34">
        <v>18</v>
      </c>
      <c r="B191" t="s" s="110">
        <v>111</v>
      </c>
      <c r="C191" s="105"/>
      <c r="D191" s="121"/>
      <c r="E191" s="40"/>
      <c r="F191" s="22"/>
      <c r="G191" s="22"/>
      <c r="H191" s="22"/>
      <c r="I191" s="22"/>
      <c r="J191" s="22"/>
      <c r="K191" s="22"/>
    </row>
    <row r="192" ht="15.75" customHeight="1">
      <c r="A192" s="34">
        <v>19</v>
      </c>
      <c r="B192" s="111"/>
      <c r="C192" s="105"/>
      <c r="D192" s="121"/>
      <c r="E192" s="40"/>
      <c r="F192" s="22"/>
      <c r="G192" s="22"/>
      <c r="H192" s="22"/>
      <c r="I192" s="22"/>
      <c r="J192" s="22"/>
      <c r="K192" s="22"/>
    </row>
    <row r="193" ht="15.35" customHeight="1">
      <c r="A193" s="34">
        <v>20</v>
      </c>
      <c r="B193" s="112"/>
      <c r="C193" s="105"/>
      <c r="D193" s="121"/>
      <c r="E193" s="40"/>
      <c r="F193" s="22"/>
      <c r="G193" s="22"/>
      <c r="H193" s="24"/>
      <c r="I193" s="22"/>
      <c r="J193" s="22"/>
      <c r="K193" s="22"/>
    </row>
    <row r="194" ht="15.35" customHeight="1">
      <c r="A194" s="34">
        <v>21</v>
      </c>
      <c r="B194" t="s" s="94">
        <v>114</v>
      </c>
      <c r="C194" s="105"/>
      <c r="D194" s="121"/>
      <c r="E194" s="40"/>
      <c r="F194" s="22"/>
      <c r="G194" s="76"/>
      <c r="H194" t="s" s="33">
        <v>29</v>
      </c>
      <c r="I194" s="40"/>
      <c r="J194" s="22"/>
      <c r="K194" s="22"/>
    </row>
    <row r="195" ht="15.75" customHeight="1">
      <c r="A195" s="34">
        <v>22</v>
      </c>
      <c r="B195" s="96"/>
      <c r="C195" s="105"/>
      <c r="D195" s="121"/>
      <c r="E195" s="40"/>
      <c r="F195" s="22"/>
      <c r="G195" s="22"/>
      <c r="H195" t="s" s="63">
        <v>30</v>
      </c>
      <c r="I195" s="22"/>
      <c r="J195" s="22"/>
      <c r="K195" s="22"/>
    </row>
    <row r="196" ht="15.75" customHeight="1">
      <c r="A196" s="34">
        <v>23</v>
      </c>
      <c r="B196" s="96"/>
      <c r="C196" s="105"/>
      <c r="D196" s="121"/>
      <c r="E196" s="40"/>
      <c r="F196" s="22"/>
      <c r="G196" s="22"/>
      <c r="H196" t="s" s="47">
        <v>31</v>
      </c>
      <c r="I196" s="22"/>
      <c r="J196" s="22"/>
      <c r="K196" s="22"/>
    </row>
    <row r="197" ht="15.35" customHeight="1">
      <c r="A197" s="34">
        <v>24</v>
      </c>
      <c r="B197" s="96"/>
      <c r="C197" s="105"/>
      <c r="D197" s="92"/>
      <c r="E197" s="40"/>
      <c r="F197" s="22"/>
      <c r="G197" s="22"/>
      <c r="H197" t="s" s="47">
        <v>104</v>
      </c>
      <c r="I197" s="22"/>
      <c r="J197" s="22"/>
      <c r="K197" s="22"/>
    </row>
    <row r="198" ht="15.75" customHeight="1">
      <c r="A198" s="34">
        <v>25</v>
      </c>
      <c r="B198" s="96"/>
      <c r="C198" s="105"/>
      <c r="D198" t="s" s="122">
        <v>115</v>
      </c>
      <c r="E198" s="40"/>
      <c r="F198" s="22"/>
      <c r="G198" s="22"/>
      <c r="H198" t="s" s="47">
        <v>33</v>
      </c>
      <c r="I198" s="22"/>
      <c r="J198" s="22"/>
      <c r="K198" s="22"/>
    </row>
    <row r="199" ht="15.35" customHeight="1">
      <c r="A199" s="34">
        <v>26</v>
      </c>
      <c r="B199" s="98"/>
      <c r="C199" s="105"/>
      <c r="D199" s="96"/>
      <c r="E199" s="40"/>
      <c r="F199" s="22"/>
      <c r="G199" s="22"/>
      <c r="H199" t="s" s="47">
        <v>116</v>
      </c>
      <c r="I199" s="22"/>
      <c r="J199" s="22"/>
      <c r="K199" s="22"/>
    </row>
    <row r="200" ht="15.75" customHeight="1">
      <c r="A200" s="34">
        <v>27</v>
      </c>
      <c r="B200" t="s" s="94">
        <v>117</v>
      </c>
      <c r="C200" s="105"/>
      <c r="D200" s="96"/>
      <c r="E200" s="40"/>
      <c r="F200" s="22"/>
      <c r="G200" s="22"/>
      <c r="H200" t="s" s="47">
        <v>118</v>
      </c>
      <c r="I200" s="22"/>
      <c r="J200" s="22"/>
      <c r="K200" s="22"/>
    </row>
    <row r="201" ht="15.75" customHeight="1">
      <c r="A201" s="34">
        <v>28</v>
      </c>
      <c r="B201" s="96"/>
      <c r="C201" s="105"/>
      <c r="D201" s="96"/>
      <c r="E201" s="40"/>
      <c r="F201" s="22"/>
      <c r="G201" s="22"/>
      <c r="H201" s="22"/>
      <c r="I201" s="22"/>
      <c r="J201" s="22"/>
      <c r="K201" s="22"/>
    </row>
    <row r="202" ht="15.75" customHeight="1">
      <c r="A202" s="34">
        <v>29</v>
      </c>
      <c r="B202" s="96"/>
      <c r="C202" s="105"/>
      <c r="D202" s="96"/>
      <c r="E202" s="40"/>
      <c r="F202" s="22"/>
      <c r="G202" s="22"/>
      <c r="H202" s="22"/>
      <c r="I202" s="22"/>
      <c r="J202" s="22"/>
      <c r="K202" s="22"/>
    </row>
    <row r="203" ht="15.75" customHeight="1">
      <c r="A203" s="34">
        <v>30</v>
      </c>
      <c r="B203" s="96"/>
      <c r="C203" s="105"/>
      <c r="D203" s="98"/>
      <c r="E203" s="40"/>
      <c r="F203" s="22"/>
      <c r="G203" s="22"/>
      <c r="H203" s="22"/>
      <c r="I203" s="22"/>
      <c r="J203" s="22"/>
      <c r="K203" s="22"/>
    </row>
    <row r="204" ht="15.75" customHeight="1">
      <c r="A204" s="34">
        <v>31</v>
      </c>
      <c r="B204" s="96"/>
      <c r="C204" s="105"/>
      <c r="D204" s="77"/>
      <c r="E204" s="40"/>
      <c r="F204" s="22"/>
      <c r="G204" s="22"/>
      <c r="H204" s="22"/>
      <c r="I204" s="22"/>
      <c r="J204" s="22"/>
      <c r="K204" s="22"/>
    </row>
    <row r="205" ht="15.35" customHeight="1">
      <c r="A205" s="34">
        <v>32</v>
      </c>
      <c r="B205" s="98"/>
      <c r="C205" s="105"/>
      <c r="D205" s="77"/>
      <c r="E205" s="40"/>
      <c r="F205" s="22"/>
      <c r="G205" s="22"/>
      <c r="H205" s="22"/>
      <c r="I205" s="22"/>
      <c r="J205" s="22"/>
      <c r="K205" s="22"/>
    </row>
    <row r="206" ht="15.75" customHeight="1">
      <c r="A206" s="34">
        <v>33</v>
      </c>
      <c r="B206" s="77"/>
      <c r="C206" s="105"/>
      <c r="D206" s="77"/>
      <c r="E206" s="40"/>
      <c r="F206" s="22"/>
      <c r="G206" s="22"/>
      <c r="H206" s="22"/>
      <c r="I206" s="22"/>
      <c r="J206" s="22"/>
      <c r="K206" s="22"/>
    </row>
    <row r="207" ht="15.75" customHeight="1">
      <c r="A207" s="34">
        <v>34</v>
      </c>
      <c r="B207" s="77"/>
      <c r="C207" s="105"/>
      <c r="D207" s="77"/>
      <c r="E207" s="40"/>
      <c r="F207" s="22"/>
      <c r="G207" s="22"/>
      <c r="H207" s="22"/>
      <c r="I207" s="22"/>
      <c r="J207" s="22"/>
      <c r="K207" s="22"/>
    </row>
    <row r="208" ht="15.35" customHeight="1">
      <c r="A208" s="34">
        <v>35</v>
      </c>
      <c r="B208" s="77"/>
      <c r="C208" s="105"/>
      <c r="D208" s="77"/>
      <c r="E208" s="40"/>
      <c r="F208" s="22"/>
      <c r="G208" s="22"/>
      <c r="H208" s="22"/>
      <c r="I208" s="22"/>
      <c r="J208" s="22"/>
      <c r="K208" s="22"/>
    </row>
    <row r="209" ht="15.75" customHeight="1">
      <c r="A209" s="34">
        <v>36</v>
      </c>
      <c r="B209" s="77"/>
      <c r="C209" s="105"/>
      <c r="D209" s="77"/>
      <c r="E209" s="40"/>
      <c r="F209" s="22"/>
      <c r="G209" s="22"/>
      <c r="H209" s="22"/>
      <c r="I209" s="22"/>
      <c r="J209" s="22"/>
      <c r="K209" s="22"/>
    </row>
    <row r="210" ht="15.75" customHeight="1">
      <c r="A210" s="34">
        <v>37</v>
      </c>
      <c r="B210" s="77"/>
      <c r="C210" s="105"/>
      <c r="D210" s="77"/>
      <c r="E210" s="40"/>
      <c r="F210" s="22"/>
      <c r="G210" s="22"/>
      <c r="H210" s="22"/>
      <c r="I210" s="22"/>
      <c r="J210" s="22"/>
      <c r="K210" s="22"/>
    </row>
    <row r="211" ht="15.75" customHeight="1">
      <c r="A211" s="34">
        <v>38</v>
      </c>
      <c r="B211" s="77"/>
      <c r="C211" s="105"/>
      <c r="D211" s="77"/>
      <c r="E211" s="40"/>
      <c r="F211" s="22"/>
      <c r="G211" s="22"/>
      <c r="H211" s="24"/>
      <c r="I211" s="22"/>
      <c r="J211" s="22"/>
      <c r="K211" s="22"/>
    </row>
    <row r="212" ht="15.35" customHeight="1">
      <c r="A212" s="34">
        <v>39</v>
      </c>
      <c r="B212" s="77"/>
      <c r="C212" s="105"/>
      <c r="D212" s="77"/>
      <c r="E212" s="40"/>
      <c r="F212" s="22"/>
      <c r="G212" s="76"/>
      <c r="H212" t="s" s="33">
        <v>36</v>
      </c>
      <c r="I212" s="40"/>
      <c r="J212" s="22"/>
      <c r="K212" s="22"/>
    </row>
    <row r="213" ht="15.35" customHeight="1">
      <c r="A213" s="34">
        <v>40</v>
      </c>
      <c r="B213" s="77"/>
      <c r="C213" s="116"/>
      <c r="D213" s="77"/>
      <c r="E213" s="40"/>
      <c r="F213" s="22"/>
      <c r="G213" s="22"/>
      <c r="H213" t="s" s="63">
        <v>93</v>
      </c>
      <c r="I213" s="22"/>
      <c r="J213" s="22"/>
      <c r="K213" s="22"/>
    </row>
    <row r="214" ht="16.6" customHeight="1">
      <c r="A214" s="30"/>
      <c r="B214" s="117"/>
      <c r="C214" s="118"/>
      <c r="D214" s="119"/>
      <c r="E214" s="40"/>
      <c r="F214" s="22"/>
      <c r="G214" s="22"/>
      <c r="H214" t="s" s="65">
        <v>119</v>
      </c>
      <c r="I214" s="22"/>
      <c r="J214" s="22"/>
      <c r="K214" s="22"/>
    </row>
    <row r="215" ht="15.35" customHeight="1">
      <c r="A215" s="23"/>
      <c r="B215" s="23"/>
      <c r="C215" s="23"/>
      <c r="D215" s="23"/>
      <c r="E215" s="22"/>
      <c r="F215" s="22"/>
      <c r="G215" s="22"/>
      <c r="H215" s="22"/>
      <c r="I215" s="22"/>
      <c r="J215" s="22"/>
      <c r="K215" s="22"/>
    </row>
    <row r="216" ht="15.3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</row>
    <row r="217" ht="16.6" customHeight="1">
      <c r="A217" t="s" s="65">
        <v>120</v>
      </c>
      <c r="B217" s="67"/>
      <c r="C217" s="67"/>
      <c r="D217" s="28"/>
      <c r="E217" s="28"/>
      <c r="F217" s="22"/>
      <c r="G217" s="22"/>
      <c r="H217" s="22"/>
      <c r="I217" s="22"/>
      <c r="J217" s="22"/>
      <c r="K217" s="22"/>
    </row>
    <row r="218" ht="15.75" customHeight="1">
      <c r="A218" s="24"/>
      <c r="B218" s="25"/>
      <c r="C218" s="26"/>
      <c r="D218" s="26"/>
      <c r="E218" s="28"/>
      <c r="F218" s="22"/>
      <c r="G218" s="28"/>
      <c r="H218" s="24"/>
      <c r="I218" s="24"/>
      <c r="J218" s="24"/>
      <c r="K218" s="24"/>
    </row>
    <row r="219" ht="15.75" customHeight="1">
      <c r="A219" t="s" s="29">
        <v>10</v>
      </c>
      <c r="B219" s="30"/>
      <c r="C219" t="s" s="104">
        <v>15</v>
      </c>
      <c r="D219" s="30"/>
      <c r="E219" s="40"/>
      <c r="F219" s="22"/>
      <c r="G219" s="76"/>
      <c r="H219" t="s" s="33">
        <v>11</v>
      </c>
      <c r="I219" t="s" s="33">
        <v>41</v>
      </c>
      <c r="J219" t="s" s="33">
        <v>13</v>
      </c>
      <c r="K219" t="s" s="33">
        <v>14</v>
      </c>
    </row>
    <row r="220" ht="15.75" customHeight="1">
      <c r="A220" s="34">
        <v>1</v>
      </c>
      <c r="B220" s="77"/>
      <c r="C220" s="105"/>
      <c r="D220" t="s" s="78">
        <v>42</v>
      </c>
      <c r="E220" s="40"/>
      <c r="F220" s="22"/>
      <c r="G220" s="22"/>
      <c r="H220" t="s" s="123">
        <v>121</v>
      </c>
      <c r="I220" s="41">
        <v>236</v>
      </c>
      <c r="J220" s="42">
        <f>I220+2434</f>
        <v>2670</v>
      </c>
      <c r="K220" s="42">
        <f>J220-$J$220</f>
        <v>0</v>
      </c>
    </row>
    <row r="221" ht="15.35" customHeight="1">
      <c r="A221" s="34">
        <v>2</v>
      </c>
      <c r="B221" s="77"/>
      <c r="C221" s="105"/>
      <c r="D221" t="s" s="51">
        <v>71</v>
      </c>
      <c r="E221" s="40"/>
      <c r="F221" s="22"/>
      <c r="G221" s="83"/>
      <c r="H221" t="s" s="84">
        <v>122</v>
      </c>
      <c r="I221" s="91">
        <v>227</v>
      </c>
      <c r="J221" s="49">
        <f>I221+2434</f>
        <v>2661</v>
      </c>
      <c r="K221" s="49">
        <f>J221-$J$220</f>
        <v>-9</v>
      </c>
    </row>
    <row r="222" ht="15.75" customHeight="1">
      <c r="A222" s="34">
        <v>3</v>
      </c>
      <c r="B222" s="77"/>
      <c r="C222" s="105"/>
      <c r="D222" t="s" s="51">
        <v>21</v>
      </c>
      <c r="E222" s="40"/>
      <c r="F222" s="22"/>
      <c r="G222" s="83"/>
      <c r="H222" t="s" s="84">
        <v>19</v>
      </c>
      <c r="I222" s="91">
        <v>227</v>
      </c>
      <c r="J222" s="49">
        <f>I222+2434</f>
        <v>2661</v>
      </c>
      <c r="K222" s="49">
        <f>J222-$J$220</f>
        <v>-9</v>
      </c>
    </row>
    <row r="223" ht="15.75" customHeight="1">
      <c r="A223" s="34">
        <v>4</v>
      </c>
      <c r="B223" s="77"/>
      <c r="C223" s="105"/>
      <c r="D223" t="s" s="51">
        <v>74</v>
      </c>
      <c r="E223" s="40"/>
      <c r="F223" s="22"/>
      <c r="G223" s="83"/>
      <c r="H223" t="s" s="84">
        <v>19</v>
      </c>
      <c r="I223" s="91">
        <v>228</v>
      </c>
      <c r="J223" s="49">
        <f>I223+2434</f>
        <v>2662</v>
      </c>
      <c r="K223" s="49">
        <f>J223-$J$220</f>
        <v>-8</v>
      </c>
    </row>
    <row r="224" ht="15.75" customHeight="1">
      <c r="A224" s="34">
        <v>5</v>
      </c>
      <c r="B224" s="77"/>
      <c r="C224" s="105"/>
      <c r="D224" t="s" s="51">
        <v>52</v>
      </c>
      <c r="E224" s="40"/>
      <c r="F224" s="22"/>
      <c r="G224" s="22"/>
      <c r="H224" t="s" s="106">
        <v>123</v>
      </c>
      <c r="I224" s="48">
        <v>229</v>
      </c>
      <c r="J224" s="49">
        <f>I224+2434</f>
        <v>2663</v>
      </c>
      <c r="K224" s="49">
        <f>J224-$J$220</f>
        <v>-7</v>
      </c>
    </row>
    <row r="225" ht="15.75" customHeight="1">
      <c r="A225" s="34">
        <v>6</v>
      </c>
      <c r="B225" s="77"/>
      <c r="C225" s="105"/>
      <c r="D225" t="s" s="51">
        <v>52</v>
      </c>
      <c r="E225" s="40"/>
      <c r="F225" s="22"/>
      <c r="G225" s="22"/>
      <c r="H225" t="s" s="47">
        <v>19</v>
      </c>
      <c r="I225" s="48">
        <v>229</v>
      </c>
      <c r="J225" s="49">
        <f>I225+2434</f>
        <v>2663</v>
      </c>
      <c r="K225" s="49">
        <f>J225-$J$220</f>
        <v>-7</v>
      </c>
    </row>
    <row r="226" ht="15.75" customHeight="1">
      <c r="A226" s="34">
        <v>7</v>
      </c>
      <c r="B226" s="77"/>
      <c r="C226" s="105"/>
      <c r="D226" s="77"/>
      <c r="E226" s="40"/>
      <c r="F226" s="22"/>
      <c r="G226" s="22"/>
      <c r="H226" t="s" s="47">
        <v>19</v>
      </c>
      <c r="I226" s="48">
        <v>231</v>
      </c>
      <c r="J226" s="49">
        <f>I226+2434</f>
        <v>2665</v>
      </c>
      <c r="K226" s="49">
        <f>J226-$J$220</f>
        <v>-5</v>
      </c>
    </row>
    <row r="227" ht="15.75" customHeight="1">
      <c r="A227" s="34">
        <v>8</v>
      </c>
      <c r="B227" t="s" s="124">
        <v>124</v>
      </c>
      <c r="C227" s="105"/>
      <c r="D227" s="77"/>
      <c r="E227" s="40"/>
      <c r="F227" s="22"/>
      <c r="G227" s="22"/>
      <c r="H227" t="s" s="47">
        <v>125</v>
      </c>
      <c r="I227" s="48">
        <v>242</v>
      </c>
      <c r="J227" s="49">
        <f>I227+2434</f>
        <v>2676</v>
      </c>
      <c r="K227" s="49">
        <f>J227-$J$220</f>
        <v>6</v>
      </c>
    </row>
    <row r="228" ht="15.75" customHeight="1">
      <c r="A228" s="34">
        <v>9</v>
      </c>
      <c r="B228" s="125"/>
      <c r="C228" s="105"/>
      <c r="D228" s="77"/>
      <c r="E228" s="40"/>
      <c r="F228" s="22"/>
      <c r="G228" s="22"/>
      <c r="H228" s="100"/>
      <c r="I228" s="22"/>
      <c r="J228" s="22"/>
      <c r="K228" s="22"/>
    </row>
    <row r="229" ht="15.35" customHeight="1">
      <c r="A229" s="34">
        <v>10</v>
      </c>
      <c r="B229" s="125"/>
      <c r="C229" s="105"/>
      <c r="D229" s="77"/>
      <c r="E229" s="40"/>
      <c r="F229" s="22"/>
      <c r="G229" s="22"/>
      <c r="H229" s="22"/>
      <c r="I229" s="22"/>
      <c r="J229" s="22"/>
      <c r="K229" s="22"/>
    </row>
    <row r="230" ht="15.75" customHeight="1">
      <c r="A230" s="34">
        <v>11</v>
      </c>
      <c r="B230" s="126"/>
      <c r="C230" s="105"/>
      <c r="D230" t="s" s="94">
        <v>126</v>
      </c>
      <c r="E230" s="40"/>
      <c r="F230" s="22"/>
      <c r="G230" s="22"/>
      <c r="H230" s="22"/>
      <c r="I230" s="22"/>
      <c r="J230" s="22"/>
      <c r="K230" s="22"/>
    </row>
    <row r="231" ht="15.75" customHeight="1">
      <c r="A231" s="34">
        <v>12</v>
      </c>
      <c r="B231" t="s" s="87">
        <v>81</v>
      </c>
      <c r="C231" s="105"/>
      <c r="D231" s="96"/>
      <c r="E231" s="40"/>
      <c r="F231" s="22"/>
      <c r="G231" s="22"/>
      <c r="H231" s="22"/>
      <c r="I231" s="22"/>
      <c r="J231" s="22"/>
      <c r="K231" s="22"/>
    </row>
    <row r="232" ht="15.75" customHeight="1">
      <c r="A232" s="34">
        <v>13</v>
      </c>
      <c r="B232" t="s" s="124">
        <v>127</v>
      </c>
      <c r="C232" s="105"/>
      <c r="D232" s="96"/>
      <c r="E232" s="40"/>
      <c r="F232" s="22"/>
      <c r="G232" s="22"/>
      <c r="H232" s="22"/>
      <c r="I232" s="22"/>
      <c r="J232" s="22"/>
      <c r="K232" s="22"/>
    </row>
    <row r="233" ht="15.35" customHeight="1">
      <c r="A233" s="34">
        <v>14</v>
      </c>
      <c r="B233" s="125"/>
      <c r="C233" s="105"/>
      <c r="D233" s="96"/>
      <c r="E233" s="40"/>
      <c r="F233" s="22"/>
      <c r="G233" s="22"/>
      <c r="H233" s="22"/>
      <c r="I233" s="22"/>
      <c r="J233" s="22"/>
      <c r="K233" s="22"/>
    </row>
    <row r="234" ht="15.75" customHeight="1">
      <c r="A234" s="34">
        <v>15</v>
      </c>
      <c r="B234" s="125"/>
      <c r="C234" s="105"/>
      <c r="D234" s="96"/>
      <c r="E234" s="40"/>
      <c r="F234" s="22"/>
      <c r="G234" s="22"/>
      <c r="H234" s="22"/>
      <c r="I234" s="22"/>
      <c r="J234" s="22"/>
      <c r="K234" s="22"/>
    </row>
    <row r="235" ht="15.75" customHeight="1">
      <c r="A235" s="34">
        <v>16</v>
      </c>
      <c r="B235" s="126"/>
      <c r="C235" s="105"/>
      <c r="D235" s="98"/>
      <c r="E235" s="40"/>
      <c r="F235" s="22"/>
      <c r="G235" s="22"/>
      <c r="H235" s="22"/>
      <c r="I235" s="22"/>
      <c r="J235" s="22"/>
      <c r="K235" s="22"/>
    </row>
    <row r="236" ht="15.75" customHeight="1">
      <c r="A236" s="34">
        <v>17</v>
      </c>
      <c r="B236" t="s" s="94">
        <v>128</v>
      </c>
      <c r="C236" s="105"/>
      <c r="D236" t="s" s="94">
        <v>129</v>
      </c>
      <c r="E236" s="40"/>
      <c r="F236" s="22"/>
      <c r="G236" s="22"/>
      <c r="H236" s="22"/>
      <c r="I236" s="22"/>
      <c r="J236" s="22"/>
      <c r="K236" s="22"/>
    </row>
    <row r="237" ht="15.75" customHeight="1">
      <c r="A237" s="34">
        <v>18</v>
      </c>
      <c r="B237" s="96"/>
      <c r="C237" s="105"/>
      <c r="D237" s="96"/>
      <c r="E237" s="40"/>
      <c r="F237" s="22"/>
      <c r="G237" s="22"/>
      <c r="H237" s="22"/>
      <c r="I237" s="22"/>
      <c r="J237" s="22"/>
      <c r="K237" s="22"/>
    </row>
    <row r="238" ht="15.75" customHeight="1">
      <c r="A238" s="34">
        <v>19</v>
      </c>
      <c r="B238" s="96"/>
      <c r="C238" s="105"/>
      <c r="D238" s="96"/>
      <c r="E238" s="40"/>
      <c r="F238" s="22"/>
      <c r="G238" s="22"/>
      <c r="H238" s="22"/>
      <c r="I238" s="22"/>
      <c r="J238" s="22"/>
      <c r="K238" s="22"/>
    </row>
    <row r="239" ht="15.75" customHeight="1">
      <c r="A239" s="34">
        <v>20</v>
      </c>
      <c r="B239" s="96"/>
      <c r="C239" s="105"/>
      <c r="D239" s="96"/>
      <c r="E239" s="40"/>
      <c r="F239" s="22"/>
      <c r="G239" s="22"/>
      <c r="H239" s="22"/>
      <c r="I239" s="22"/>
      <c r="J239" s="22"/>
      <c r="K239" s="22"/>
    </row>
    <row r="240" ht="15.75" customHeight="1">
      <c r="A240" s="34">
        <v>21</v>
      </c>
      <c r="B240" s="96"/>
      <c r="C240" s="105"/>
      <c r="D240" s="96"/>
      <c r="E240" s="40"/>
      <c r="F240" s="22"/>
      <c r="G240" s="22"/>
      <c r="H240" s="22"/>
      <c r="I240" s="22"/>
      <c r="J240" s="22"/>
      <c r="K240" s="22"/>
    </row>
    <row r="241" ht="15.35" customHeight="1">
      <c r="A241" s="34">
        <v>22</v>
      </c>
      <c r="B241" s="98"/>
      <c r="C241" s="105"/>
      <c r="D241" s="98"/>
      <c r="E241" s="40"/>
      <c r="F241" s="22"/>
      <c r="G241" s="22"/>
      <c r="H241" s="22"/>
      <c r="I241" s="22"/>
      <c r="J241" s="22"/>
      <c r="K241" s="22"/>
    </row>
    <row r="242" ht="15.75" customHeight="1">
      <c r="A242" s="34">
        <v>23</v>
      </c>
      <c r="B242" t="s" s="94">
        <v>128</v>
      </c>
      <c r="C242" s="105"/>
      <c r="D242" t="s" s="94">
        <v>130</v>
      </c>
      <c r="E242" s="40"/>
      <c r="F242" s="22"/>
      <c r="G242" s="22"/>
      <c r="H242" s="22"/>
      <c r="I242" s="22"/>
      <c r="J242" s="22"/>
      <c r="K242" s="22"/>
    </row>
    <row r="243" ht="15.75" customHeight="1">
      <c r="A243" s="34">
        <v>24</v>
      </c>
      <c r="B243" s="96"/>
      <c r="C243" s="105"/>
      <c r="D243" s="96"/>
      <c r="E243" s="40"/>
      <c r="F243" s="22"/>
      <c r="G243" s="22"/>
      <c r="H243" s="22"/>
      <c r="I243" s="22"/>
      <c r="J243" s="22"/>
      <c r="K243" s="22"/>
    </row>
    <row r="244" ht="15.35" customHeight="1">
      <c r="A244" s="34">
        <v>25</v>
      </c>
      <c r="B244" s="96"/>
      <c r="C244" s="105"/>
      <c r="D244" s="96"/>
      <c r="E244" s="40"/>
      <c r="F244" s="22"/>
      <c r="G244" s="22"/>
      <c r="H244" s="22"/>
      <c r="I244" s="22"/>
      <c r="J244" s="22"/>
      <c r="K244" s="22"/>
    </row>
    <row r="245" ht="15.75" customHeight="1">
      <c r="A245" s="34">
        <v>26</v>
      </c>
      <c r="B245" s="96"/>
      <c r="C245" s="105"/>
      <c r="D245" s="96"/>
      <c r="E245" s="40"/>
      <c r="F245" s="22"/>
      <c r="G245" s="22"/>
      <c r="H245" s="22"/>
      <c r="I245" s="22"/>
      <c r="J245" s="22"/>
      <c r="K245" s="22"/>
    </row>
    <row r="246" ht="15.75" customHeight="1">
      <c r="A246" s="34">
        <v>27</v>
      </c>
      <c r="B246" s="96"/>
      <c r="C246" s="105"/>
      <c r="D246" s="96"/>
      <c r="E246" s="40"/>
      <c r="F246" s="22"/>
      <c r="G246" s="22"/>
      <c r="H246" s="22"/>
      <c r="I246" s="22"/>
      <c r="J246" s="22"/>
      <c r="K246" s="22"/>
    </row>
    <row r="247" ht="15.35" customHeight="1">
      <c r="A247" s="34">
        <v>28</v>
      </c>
      <c r="B247" s="98"/>
      <c r="C247" s="105"/>
      <c r="D247" s="98"/>
      <c r="E247" s="40"/>
      <c r="F247" s="22"/>
      <c r="G247" s="22"/>
      <c r="H247" s="22"/>
      <c r="I247" s="22"/>
      <c r="J247" s="22"/>
      <c r="K247" s="22"/>
    </row>
    <row r="248" ht="15.75" customHeight="1">
      <c r="A248" s="34">
        <v>29</v>
      </c>
      <c r="B248" t="s" s="94">
        <v>131</v>
      </c>
      <c r="C248" s="105"/>
      <c r="D248" s="77"/>
      <c r="E248" s="40"/>
      <c r="F248" s="22"/>
      <c r="G248" s="22"/>
      <c r="H248" s="22"/>
      <c r="I248" s="22"/>
      <c r="J248" s="22"/>
      <c r="K248" s="22"/>
    </row>
    <row r="249" ht="15.35" customHeight="1">
      <c r="A249" s="34">
        <v>30</v>
      </c>
      <c r="B249" s="96"/>
      <c r="C249" s="105"/>
      <c r="D249" s="77"/>
      <c r="E249" s="40"/>
      <c r="F249" s="22"/>
      <c r="G249" s="22"/>
      <c r="H249" s="22"/>
      <c r="I249" s="22"/>
      <c r="J249" s="22"/>
      <c r="K249" s="22"/>
    </row>
    <row r="250" ht="15.35" customHeight="1">
      <c r="A250" s="34">
        <v>31</v>
      </c>
      <c r="B250" s="96"/>
      <c r="C250" s="105"/>
      <c r="D250" s="77"/>
      <c r="E250" s="40"/>
      <c r="F250" s="22"/>
      <c r="G250" s="22"/>
      <c r="H250" s="22"/>
      <c r="I250" s="22"/>
      <c r="J250" s="22"/>
      <c r="K250" s="22"/>
    </row>
    <row r="251" ht="15.75" customHeight="1">
      <c r="A251" s="34">
        <v>32</v>
      </c>
      <c r="B251" s="96"/>
      <c r="C251" s="105"/>
      <c r="D251" s="77"/>
      <c r="E251" s="40"/>
      <c r="F251" s="22"/>
      <c r="G251" s="22"/>
      <c r="H251" s="22"/>
      <c r="I251" s="22"/>
      <c r="J251" s="22"/>
      <c r="K251" s="22"/>
    </row>
    <row r="252" ht="15.35" customHeight="1">
      <c r="A252" s="34">
        <v>33</v>
      </c>
      <c r="B252" s="96"/>
      <c r="C252" s="105"/>
      <c r="D252" s="77"/>
      <c r="E252" s="40"/>
      <c r="F252" s="22"/>
      <c r="G252" s="22"/>
      <c r="H252" s="22"/>
      <c r="I252" s="22"/>
      <c r="J252" s="22"/>
      <c r="K252" s="22"/>
    </row>
    <row r="253" ht="15.35" customHeight="1">
      <c r="A253" s="34">
        <v>34</v>
      </c>
      <c r="B253" s="98"/>
      <c r="C253" s="105"/>
      <c r="D253" s="77"/>
      <c r="E253" s="40"/>
      <c r="F253" s="22"/>
      <c r="G253" s="22"/>
      <c r="H253" s="22"/>
      <c r="I253" s="22"/>
      <c r="J253" s="22"/>
      <c r="K253" s="22"/>
    </row>
    <row r="254" ht="15.75" customHeight="1">
      <c r="A254" s="34">
        <v>35</v>
      </c>
      <c r="B254" s="77"/>
      <c r="C254" s="105"/>
      <c r="D254" s="77"/>
      <c r="E254" s="40"/>
      <c r="F254" s="22"/>
      <c r="G254" s="22"/>
      <c r="H254" s="22"/>
      <c r="I254" s="22"/>
      <c r="J254" s="22"/>
      <c r="K254" s="22"/>
    </row>
    <row r="255" ht="15.35" customHeight="1">
      <c r="A255" s="34">
        <v>36</v>
      </c>
      <c r="B255" s="77"/>
      <c r="C255" s="105"/>
      <c r="D255" s="77"/>
      <c r="E255" s="40"/>
      <c r="F255" s="22"/>
      <c r="G255" s="22"/>
      <c r="H255" s="22"/>
      <c r="I255" s="22"/>
      <c r="J255" s="22"/>
      <c r="K255" s="22"/>
    </row>
    <row r="256" ht="15.75" customHeight="1">
      <c r="A256" s="34">
        <v>37</v>
      </c>
      <c r="B256" s="77"/>
      <c r="C256" s="105"/>
      <c r="D256" s="77"/>
      <c r="E256" s="40"/>
      <c r="F256" s="22"/>
      <c r="G256" s="22"/>
      <c r="H256" s="22"/>
      <c r="I256" s="22"/>
      <c r="J256" s="22"/>
      <c r="K256" s="22"/>
    </row>
    <row r="257" ht="15.75" customHeight="1">
      <c r="A257" s="34">
        <v>38</v>
      </c>
      <c r="B257" s="77"/>
      <c r="C257" s="105"/>
      <c r="D257" t="s" s="68">
        <v>39</v>
      </c>
      <c r="E257" s="40"/>
      <c r="F257" s="22"/>
      <c r="G257" s="22"/>
      <c r="H257" s="24"/>
      <c r="I257" s="22"/>
      <c r="J257" s="22"/>
      <c r="K257" s="22"/>
    </row>
    <row r="258" ht="15.35" customHeight="1">
      <c r="A258" s="34">
        <v>39</v>
      </c>
      <c r="B258" s="77"/>
      <c r="C258" s="105"/>
      <c r="D258" s="69"/>
      <c r="E258" s="40"/>
      <c r="F258" s="22"/>
      <c r="G258" s="76"/>
      <c r="H258" t="s" s="33">
        <v>36</v>
      </c>
      <c r="I258" s="40"/>
      <c r="J258" s="22"/>
      <c r="K258" s="22"/>
    </row>
    <row r="259" ht="15.35" customHeight="1">
      <c r="A259" s="34">
        <v>40</v>
      </c>
      <c r="B259" s="77"/>
      <c r="C259" s="116"/>
      <c r="D259" s="70"/>
      <c r="E259" s="40"/>
      <c r="F259" s="22"/>
      <c r="G259" s="22"/>
      <c r="H259" t="s" s="63">
        <v>93</v>
      </c>
      <c r="I259" s="22"/>
      <c r="J259" s="22"/>
      <c r="K259" s="22"/>
    </row>
    <row r="260" ht="16.6" customHeight="1">
      <c r="A260" s="30"/>
      <c r="B260" s="117"/>
      <c r="C260" s="118"/>
      <c r="D260" s="119"/>
      <c r="E260" s="40"/>
      <c r="F260" s="22"/>
      <c r="G260" s="22"/>
      <c r="H260" t="s" s="65">
        <v>132</v>
      </c>
      <c r="I260" s="22"/>
      <c r="J260" s="22"/>
      <c r="K260" s="22"/>
    </row>
    <row r="261" ht="15.35" customHeight="1">
      <c r="A261" s="23"/>
      <c r="B261" s="23"/>
      <c r="C261" s="23"/>
      <c r="D261" s="23"/>
      <c r="E261" s="22"/>
      <c r="F261" s="22"/>
      <c r="G261" s="22"/>
      <c r="H261" s="22"/>
      <c r="I261" s="22"/>
      <c r="J261" s="22"/>
      <c r="K261" s="22"/>
    </row>
    <row r="262" ht="16.6" customHeight="1">
      <c r="A262" t="s" s="65">
        <v>133</v>
      </c>
      <c r="B262" s="67"/>
      <c r="C262" s="67"/>
      <c r="D262" s="28"/>
      <c r="E262" s="28"/>
      <c r="F262" s="22"/>
      <c r="G262" s="72"/>
      <c r="H262" s="22"/>
      <c r="I262" s="22"/>
      <c r="J262" s="22"/>
      <c r="K262" s="22"/>
    </row>
    <row r="263" ht="18" customHeight="1">
      <c r="A263" s="24"/>
      <c r="B263" s="25"/>
      <c r="C263" s="26"/>
      <c r="D263" s="26"/>
      <c r="E263" s="28"/>
      <c r="F263" s="22"/>
      <c r="G263" s="28"/>
      <c r="H263" s="24"/>
      <c r="I263" s="24"/>
      <c r="J263" s="24"/>
      <c r="K263" s="24"/>
    </row>
    <row r="264" ht="15.75" customHeight="1">
      <c r="A264" t="s" s="33">
        <v>10</v>
      </c>
      <c r="B264" s="30"/>
      <c r="C264" s="30"/>
      <c r="D264" s="30"/>
      <c r="E264" s="40"/>
      <c r="F264" s="22"/>
      <c r="G264" s="76"/>
      <c r="H264" t="s" s="33">
        <v>11</v>
      </c>
      <c r="I264" t="s" s="33">
        <v>41</v>
      </c>
      <c r="J264" t="s" s="33">
        <v>13</v>
      </c>
      <c r="K264" t="s" s="33">
        <v>14</v>
      </c>
    </row>
    <row r="265" ht="15.75" customHeight="1">
      <c r="A265" s="34">
        <v>1</v>
      </c>
      <c r="B265" s="77"/>
      <c r="C265" t="s" s="38">
        <v>15</v>
      </c>
      <c r="D265" t="s" s="78">
        <v>42</v>
      </c>
      <c r="E265" s="40"/>
      <c r="F265" s="22"/>
      <c r="G265" s="22"/>
      <c r="H265" t="s" s="20">
        <v>134</v>
      </c>
      <c r="I265" s="79">
        <v>252</v>
      </c>
      <c r="J265" s="42">
        <f>I265+2434</f>
        <v>2686</v>
      </c>
      <c r="K265" s="42">
        <f>J265-$J$265</f>
        <v>0</v>
      </c>
    </row>
    <row r="266" ht="15.35" customHeight="1">
      <c r="A266" s="34">
        <v>2</v>
      </c>
      <c r="B266" s="77"/>
      <c r="C266" s="44"/>
      <c r="D266" t="s" s="51">
        <v>71</v>
      </c>
      <c r="E266" s="40"/>
      <c r="F266" s="22"/>
      <c r="G266" s="22"/>
      <c r="H266" t="s" s="47">
        <v>135</v>
      </c>
      <c r="I266" s="61">
        <v>244</v>
      </c>
      <c r="J266" s="49">
        <f>I266+2434</f>
        <v>2678</v>
      </c>
      <c r="K266" s="49">
        <f>J266-$J$265</f>
        <v>-8</v>
      </c>
    </row>
    <row r="267" ht="15.75" customHeight="1">
      <c r="A267" s="34">
        <v>3</v>
      </c>
      <c r="B267" s="77"/>
      <c r="C267" s="44"/>
      <c r="D267" t="s" s="51">
        <v>21</v>
      </c>
      <c r="E267" s="40"/>
      <c r="F267" s="22"/>
      <c r="G267" s="22"/>
      <c r="H267" t="s" s="47">
        <v>136</v>
      </c>
      <c r="I267" s="61">
        <v>246</v>
      </c>
      <c r="J267" s="49">
        <f>I267+2434</f>
        <v>2680</v>
      </c>
      <c r="K267" s="49">
        <f>J267-$J$265</f>
        <v>-6</v>
      </c>
    </row>
    <row r="268" ht="15.75" customHeight="1">
      <c r="A268" s="34">
        <v>4</v>
      </c>
      <c r="B268" s="77"/>
      <c r="C268" s="44"/>
      <c r="D268" t="s" s="51">
        <v>74</v>
      </c>
      <c r="E268" s="40"/>
      <c r="F268" s="22"/>
      <c r="G268" s="22"/>
      <c r="H268" t="s" s="47">
        <v>137</v>
      </c>
      <c r="I268" s="61">
        <v>246</v>
      </c>
      <c r="J268" s="49">
        <f>I268+2434</f>
        <v>2680</v>
      </c>
      <c r="K268" s="49">
        <f>J268-$J$265</f>
        <v>-6</v>
      </c>
    </row>
    <row r="269" ht="15.75" customHeight="1">
      <c r="A269" s="34">
        <v>5</v>
      </c>
      <c r="B269" s="77"/>
      <c r="C269" s="44"/>
      <c r="D269" t="s" s="51">
        <v>52</v>
      </c>
      <c r="E269" s="40"/>
      <c r="F269" s="22"/>
      <c r="G269" s="22"/>
      <c r="H269" t="s" s="47">
        <v>138</v>
      </c>
      <c r="I269" s="61">
        <v>246</v>
      </c>
      <c r="J269" s="49">
        <f>I269+2434</f>
        <v>2680</v>
      </c>
      <c r="K269" s="49">
        <f>J269-$J$265</f>
        <v>-6</v>
      </c>
    </row>
    <row r="270" ht="15.35" customHeight="1">
      <c r="A270" s="34">
        <v>6</v>
      </c>
      <c r="B270" s="77"/>
      <c r="C270" s="44"/>
      <c r="D270" t="s" s="51">
        <v>52</v>
      </c>
      <c r="E270" s="40"/>
      <c r="F270" s="22"/>
      <c r="G270" s="22"/>
      <c r="H270" t="s" s="47">
        <v>138</v>
      </c>
      <c r="I270" s="61">
        <v>248</v>
      </c>
      <c r="J270" s="49">
        <f>I270+2434</f>
        <v>2682</v>
      </c>
      <c r="K270" s="49">
        <f>J270-$J$265</f>
        <v>-4</v>
      </c>
    </row>
    <row r="271" ht="15.75" customHeight="1">
      <c r="A271" s="34">
        <v>7</v>
      </c>
      <c r="B271" t="s" s="87">
        <v>81</v>
      </c>
      <c r="C271" s="44"/>
      <c r="D271" s="77"/>
      <c r="E271" s="40"/>
      <c r="F271" s="22"/>
      <c r="G271" s="22"/>
      <c r="H271" t="s" s="47">
        <v>135</v>
      </c>
      <c r="I271" s="61">
        <v>255</v>
      </c>
      <c r="J271" s="49">
        <f>I271+2434</f>
        <v>2689</v>
      </c>
      <c r="K271" s="49">
        <f>J271-$J$265</f>
        <v>3</v>
      </c>
    </row>
    <row r="272" ht="15.75" customHeight="1">
      <c r="A272" s="34">
        <v>8</v>
      </c>
      <c r="B272" t="s" s="88">
        <v>139</v>
      </c>
      <c r="C272" s="44"/>
      <c r="D272" s="77"/>
      <c r="E272" s="40"/>
      <c r="F272" s="22"/>
      <c r="G272" s="22"/>
      <c r="H272" t="s" s="47">
        <v>140</v>
      </c>
      <c r="I272" s="61">
        <v>258</v>
      </c>
      <c r="J272" s="49">
        <f>I272+2434</f>
        <v>2692</v>
      </c>
      <c r="K272" s="49">
        <f>J272-$J$265</f>
        <v>6</v>
      </c>
    </row>
    <row r="273" ht="15.75" customHeight="1">
      <c r="A273" s="34">
        <v>9</v>
      </c>
      <c r="B273" s="89"/>
      <c r="C273" s="44"/>
      <c r="D273" s="77"/>
      <c r="E273" s="40"/>
      <c r="F273" s="22"/>
      <c r="G273" s="22"/>
      <c r="H273" t="s" s="47">
        <v>137</v>
      </c>
      <c r="I273" s="61">
        <v>258</v>
      </c>
      <c r="J273" s="49">
        <f>I273+2434</f>
        <v>2692</v>
      </c>
      <c r="K273" s="49">
        <f>J273-$J$265</f>
        <v>6</v>
      </c>
    </row>
    <row r="274" ht="15.75" customHeight="1">
      <c r="A274" s="34">
        <v>10</v>
      </c>
      <c r="B274" s="89"/>
      <c r="C274" s="44"/>
      <c r="D274" s="77"/>
      <c r="E274" s="40"/>
      <c r="F274" s="22"/>
      <c r="G274" s="22"/>
      <c r="H274" s="22"/>
      <c r="I274" s="22"/>
      <c r="J274" s="22"/>
      <c r="K274" s="22"/>
    </row>
    <row r="275" ht="15.75" customHeight="1">
      <c r="A275" s="34">
        <v>11</v>
      </c>
      <c r="B275" s="89"/>
      <c r="C275" s="44"/>
      <c r="D275" s="77"/>
      <c r="E275" s="40"/>
      <c r="F275" s="22"/>
      <c r="G275" s="22"/>
      <c r="H275" s="22"/>
      <c r="I275" s="127"/>
      <c r="J275" s="22"/>
      <c r="K275" s="22"/>
    </row>
    <row r="276" ht="15.75" customHeight="1">
      <c r="A276" s="34">
        <v>12</v>
      </c>
      <c r="B276" t="s" s="99">
        <v>141</v>
      </c>
      <c r="C276" s="44"/>
      <c r="D276" s="77"/>
      <c r="E276" s="40"/>
      <c r="F276" s="22"/>
      <c r="G276" s="22"/>
      <c r="H276" s="22"/>
      <c r="I276" s="22"/>
      <c r="J276" s="22"/>
      <c r="K276" s="22"/>
    </row>
    <row r="277" ht="15.75" customHeight="1">
      <c r="A277" s="34">
        <v>13</v>
      </c>
      <c r="B277" s="50"/>
      <c r="C277" s="44"/>
      <c r="D277" t="s" s="60">
        <v>142</v>
      </c>
      <c r="E277" s="40"/>
      <c r="F277" s="22"/>
      <c r="G277" s="22"/>
      <c r="H277" s="22"/>
      <c r="I277" s="22"/>
      <c r="J277" s="22"/>
      <c r="K277" s="22"/>
    </row>
    <row r="278" ht="15.75" customHeight="1">
      <c r="A278" s="34">
        <v>14</v>
      </c>
      <c r="B278" s="50"/>
      <c r="C278" s="44"/>
      <c r="D278" s="60"/>
      <c r="E278" s="40"/>
      <c r="F278" s="22"/>
      <c r="G278" s="22"/>
      <c r="H278" s="22"/>
      <c r="I278" s="22"/>
      <c r="J278" s="22"/>
      <c r="K278" s="22"/>
    </row>
    <row r="279" ht="15.75" customHeight="1">
      <c r="A279" s="34">
        <v>15</v>
      </c>
      <c r="B279" s="50"/>
      <c r="C279" s="44"/>
      <c r="D279" t="s" s="128">
        <v>143</v>
      </c>
      <c r="E279" s="40"/>
      <c r="F279" s="22"/>
      <c r="G279" s="22"/>
      <c r="H279" s="100"/>
      <c r="I279" s="22"/>
      <c r="J279" s="22"/>
      <c r="K279" s="22"/>
    </row>
    <row r="280" ht="15.75" customHeight="1">
      <c r="A280" s="34">
        <v>16</v>
      </c>
      <c r="B280" s="50"/>
      <c r="C280" s="44"/>
      <c r="D280" s="128"/>
      <c r="E280" s="40"/>
      <c r="F280" s="22"/>
      <c r="G280" s="22"/>
      <c r="H280" s="22"/>
      <c r="I280" s="22"/>
      <c r="J280" s="22"/>
      <c r="K280" s="22"/>
    </row>
    <row r="281" ht="15.75" customHeight="1">
      <c r="A281" s="34">
        <v>17</v>
      </c>
      <c r="B281" s="50"/>
      <c r="C281" s="44"/>
      <c r="D281" s="128"/>
      <c r="E281" s="40"/>
      <c r="F281" s="22"/>
      <c r="G281" s="22"/>
      <c r="H281" s="22"/>
      <c r="I281" s="22"/>
      <c r="J281" s="22"/>
      <c r="K281" s="22"/>
    </row>
    <row r="282" ht="15.35" customHeight="1">
      <c r="A282" s="34">
        <v>18</v>
      </c>
      <c r="B282" t="s" s="99">
        <v>144</v>
      </c>
      <c r="C282" s="44"/>
      <c r="D282" s="128"/>
      <c r="E282" s="40"/>
      <c r="F282" s="22"/>
      <c r="G282" s="22"/>
      <c r="H282" s="22"/>
      <c r="I282" s="22"/>
      <c r="J282" s="22"/>
      <c r="K282" s="22"/>
    </row>
    <row r="283" ht="15.75" customHeight="1">
      <c r="A283" s="34">
        <v>19</v>
      </c>
      <c r="B283" s="50"/>
      <c r="C283" s="44"/>
      <c r="D283" s="128"/>
      <c r="E283" s="40"/>
      <c r="F283" s="22"/>
      <c r="G283" s="22"/>
      <c r="H283" s="24"/>
      <c r="I283" s="22"/>
      <c r="J283" s="22"/>
      <c r="K283" s="22"/>
    </row>
    <row r="284" ht="15.75" customHeight="1">
      <c r="A284" s="34">
        <v>20</v>
      </c>
      <c r="B284" s="50"/>
      <c r="C284" s="44"/>
      <c r="D284" s="128"/>
      <c r="E284" s="40"/>
      <c r="F284" s="22"/>
      <c r="G284" s="76"/>
      <c r="H284" t="s" s="33">
        <v>60</v>
      </c>
      <c r="I284" s="40"/>
      <c r="J284" s="22"/>
      <c r="K284" s="22"/>
    </row>
    <row r="285" ht="15.75" customHeight="1">
      <c r="A285" s="34">
        <v>21</v>
      </c>
      <c r="B285" s="50"/>
      <c r="C285" s="44"/>
      <c r="D285" s="77"/>
      <c r="E285" s="40"/>
      <c r="F285" s="22"/>
      <c r="G285" s="22"/>
      <c r="H285" t="s" s="63">
        <v>145</v>
      </c>
      <c r="I285" s="22"/>
      <c r="J285" s="22"/>
      <c r="K285" s="22"/>
    </row>
    <row r="286" ht="15.75" customHeight="1">
      <c r="A286" s="34">
        <v>22</v>
      </c>
      <c r="B286" s="50"/>
      <c r="C286" s="44"/>
      <c r="D286" s="77"/>
      <c r="E286" s="40"/>
      <c r="F286" s="22"/>
      <c r="G286" s="22"/>
      <c r="H286" s="22"/>
      <c r="I286" s="22"/>
      <c r="J286" s="22"/>
      <c r="K286" s="22"/>
    </row>
    <row r="287" ht="15.75" customHeight="1">
      <c r="A287" s="34">
        <v>23</v>
      </c>
      <c r="B287" s="50"/>
      <c r="C287" s="44"/>
      <c r="D287" s="77"/>
      <c r="E287" s="40"/>
      <c r="F287" s="22"/>
      <c r="G287" s="22"/>
      <c r="H287" s="22"/>
      <c r="I287" s="22"/>
      <c r="J287" s="22"/>
      <c r="K287" s="22"/>
    </row>
    <row r="288" ht="15.75" customHeight="1">
      <c r="A288" s="34">
        <v>24</v>
      </c>
      <c r="B288" t="s" s="99">
        <v>146</v>
      </c>
      <c r="C288" s="44"/>
      <c r="D288" s="77"/>
      <c r="E288" s="40"/>
      <c r="F288" s="22"/>
      <c r="G288" s="22"/>
      <c r="H288" s="22"/>
      <c r="I288" s="22"/>
      <c r="J288" s="22"/>
      <c r="K288" s="22"/>
    </row>
    <row r="289" ht="15.75" customHeight="1">
      <c r="A289" s="34">
        <v>25</v>
      </c>
      <c r="B289" s="50"/>
      <c r="C289" s="44"/>
      <c r="D289" s="77"/>
      <c r="E289" s="40"/>
      <c r="F289" s="22"/>
      <c r="G289" s="22"/>
      <c r="H289" s="22"/>
      <c r="I289" s="22"/>
      <c r="J289" s="22"/>
      <c r="K289" s="22"/>
    </row>
    <row r="290" ht="15.75" customHeight="1">
      <c r="A290" s="34">
        <v>26</v>
      </c>
      <c r="B290" s="50"/>
      <c r="C290" s="44"/>
      <c r="D290" s="77"/>
      <c r="E290" s="40"/>
      <c r="F290" s="22"/>
      <c r="G290" s="22"/>
      <c r="H290" s="22"/>
      <c r="I290" s="22"/>
      <c r="J290" s="22"/>
      <c r="K290" s="22"/>
    </row>
    <row r="291" ht="15.75" customHeight="1">
      <c r="A291" s="34">
        <v>27</v>
      </c>
      <c r="B291" s="50"/>
      <c r="C291" s="44"/>
      <c r="D291" s="77"/>
      <c r="E291" s="40"/>
      <c r="F291" s="22"/>
      <c r="G291" s="22"/>
      <c r="H291" s="22"/>
      <c r="I291" s="22"/>
      <c r="J291" s="22"/>
      <c r="K291" s="22"/>
    </row>
    <row r="292" ht="15.75" customHeight="1">
      <c r="A292" s="34">
        <v>28</v>
      </c>
      <c r="B292" s="50"/>
      <c r="C292" s="44"/>
      <c r="D292" s="77"/>
      <c r="E292" s="40"/>
      <c r="F292" s="22"/>
      <c r="G292" s="22"/>
      <c r="H292" s="22"/>
      <c r="I292" s="22"/>
      <c r="J292" s="22"/>
      <c r="K292" s="22"/>
    </row>
    <row r="293" ht="15.35" customHeight="1">
      <c r="A293" s="34">
        <v>29</v>
      </c>
      <c r="B293" s="50"/>
      <c r="C293" s="44"/>
      <c r="D293" s="77"/>
      <c r="E293" s="40"/>
      <c r="F293" s="22"/>
      <c r="G293" s="22"/>
      <c r="H293" s="22"/>
      <c r="I293" s="22"/>
      <c r="J293" s="22"/>
      <c r="K293" s="22"/>
    </row>
    <row r="294" ht="15.75" customHeight="1">
      <c r="A294" s="34">
        <v>30</v>
      </c>
      <c r="B294" t="s" s="99">
        <v>147</v>
      </c>
      <c r="C294" s="44"/>
      <c r="D294" s="77"/>
      <c r="E294" s="40"/>
      <c r="F294" s="22"/>
      <c r="G294" s="22"/>
      <c r="H294" s="22"/>
      <c r="I294" s="22"/>
      <c r="J294" s="22"/>
      <c r="K294" s="22"/>
    </row>
    <row r="295" ht="15.75" customHeight="1">
      <c r="A295" s="34">
        <v>31</v>
      </c>
      <c r="B295" s="50"/>
      <c r="C295" s="44"/>
      <c r="D295" s="77"/>
      <c r="E295" s="40"/>
      <c r="F295" s="22"/>
      <c r="G295" s="22"/>
      <c r="H295" s="22"/>
      <c r="I295" s="22"/>
      <c r="J295" s="22"/>
      <c r="K295" s="22"/>
    </row>
    <row r="296" ht="15.75" customHeight="1">
      <c r="A296" s="34">
        <v>32</v>
      </c>
      <c r="B296" s="50"/>
      <c r="C296" s="44"/>
      <c r="D296" s="77"/>
      <c r="E296" s="40"/>
      <c r="F296" s="22"/>
      <c r="G296" s="22"/>
      <c r="H296" s="22"/>
      <c r="I296" s="22"/>
      <c r="J296" s="22"/>
      <c r="K296" s="22"/>
    </row>
    <row r="297" ht="15.75" customHeight="1">
      <c r="A297" s="34">
        <v>33</v>
      </c>
      <c r="B297" s="50"/>
      <c r="C297" s="44"/>
      <c r="D297" s="77"/>
      <c r="E297" s="40"/>
      <c r="F297" s="22"/>
      <c r="G297" s="22"/>
      <c r="H297" s="22"/>
      <c r="I297" s="22"/>
      <c r="J297" s="22"/>
      <c r="K297" s="22"/>
    </row>
    <row r="298" ht="15.75" customHeight="1">
      <c r="A298" s="34">
        <v>34</v>
      </c>
      <c r="B298" s="50"/>
      <c r="C298" s="44"/>
      <c r="D298" s="77"/>
      <c r="E298" s="40"/>
      <c r="F298" s="22"/>
      <c r="G298" s="22"/>
      <c r="H298" s="22"/>
      <c r="I298" s="22"/>
      <c r="J298" s="22"/>
      <c r="K298" s="22"/>
    </row>
    <row r="299" ht="15.35" customHeight="1">
      <c r="A299" s="34">
        <v>35</v>
      </c>
      <c r="B299" s="50"/>
      <c r="C299" s="44"/>
      <c r="D299" s="77"/>
      <c r="E299" s="40"/>
      <c r="F299" s="22"/>
      <c r="G299" s="22"/>
      <c r="H299" s="22"/>
      <c r="I299" s="22"/>
      <c r="J299" s="22"/>
      <c r="K299" s="22"/>
    </row>
    <row r="300" ht="15.75" customHeight="1">
      <c r="A300" s="34">
        <v>36</v>
      </c>
      <c r="B300" s="77"/>
      <c r="C300" s="44"/>
      <c r="D300" s="77"/>
      <c r="E300" s="40"/>
      <c r="F300" s="22"/>
      <c r="G300" s="22"/>
      <c r="H300" s="22"/>
      <c r="I300" s="22"/>
      <c r="J300" s="22"/>
      <c r="K300" s="22"/>
    </row>
    <row r="301" ht="15.75" customHeight="1">
      <c r="A301" s="34">
        <v>37</v>
      </c>
      <c r="B301" s="77"/>
      <c r="C301" s="44"/>
      <c r="D301" s="77"/>
      <c r="E301" s="40"/>
      <c r="F301" s="22"/>
      <c r="G301" s="22"/>
      <c r="H301" s="22"/>
      <c r="I301" s="22"/>
      <c r="J301" s="22"/>
      <c r="K301" s="22"/>
    </row>
    <row r="302" ht="15.75" customHeight="1">
      <c r="A302" s="34">
        <v>38</v>
      </c>
      <c r="B302" s="77"/>
      <c r="C302" s="44"/>
      <c r="D302" t="s" s="68">
        <v>39</v>
      </c>
      <c r="E302" s="40"/>
      <c r="F302" s="22"/>
      <c r="G302" s="22"/>
      <c r="H302" s="24"/>
      <c r="I302" s="22"/>
      <c r="J302" s="22"/>
      <c r="K302" s="22"/>
    </row>
    <row r="303" ht="15.35" customHeight="1">
      <c r="A303" s="34">
        <v>39</v>
      </c>
      <c r="B303" s="77"/>
      <c r="C303" s="44"/>
      <c r="D303" s="69"/>
      <c r="E303" s="40"/>
      <c r="F303" s="22"/>
      <c r="G303" s="76"/>
      <c r="H303" t="s" s="29">
        <v>36</v>
      </c>
      <c r="I303" s="40"/>
      <c r="J303" s="22"/>
      <c r="K303" s="22"/>
    </row>
    <row r="304" ht="15.35" customHeight="1">
      <c r="A304" s="34">
        <v>40</v>
      </c>
      <c r="B304" s="77"/>
      <c r="C304" s="44"/>
      <c r="D304" s="70"/>
      <c r="E304" s="40"/>
      <c r="F304" s="22"/>
      <c r="G304" s="22"/>
      <c r="H304" t="s" s="63">
        <v>93</v>
      </c>
      <c r="I304" s="22"/>
      <c r="J304" s="22"/>
      <c r="K304" s="22"/>
    </row>
    <row r="305" ht="16.6" customHeight="1">
      <c r="A305" s="30"/>
      <c r="B305" s="129"/>
      <c r="C305" s="129"/>
      <c r="D305" s="129"/>
      <c r="E305" s="40"/>
      <c r="F305" s="22"/>
      <c r="G305" s="22"/>
      <c r="H305" t="s" s="65">
        <v>148</v>
      </c>
      <c r="I305" s="22"/>
      <c r="J305" s="22"/>
      <c r="K305" s="22"/>
    </row>
    <row r="306" ht="15.35" customHeight="1">
      <c r="A306" s="23"/>
      <c r="B306" s="23"/>
      <c r="C306" s="23"/>
      <c r="D306" s="23"/>
      <c r="E306" s="22"/>
      <c r="F306" s="22"/>
      <c r="G306" s="22"/>
      <c r="H306" s="22"/>
      <c r="I306" s="22"/>
      <c r="J306" s="22"/>
      <c r="K306" s="22"/>
    </row>
    <row r="307" ht="16.6" customHeight="1">
      <c r="A307" t="s" s="65">
        <v>149</v>
      </c>
      <c r="B307" s="67"/>
      <c r="C307" s="67"/>
      <c r="D307" s="22"/>
      <c r="E307" s="22"/>
      <c r="F307" s="22"/>
      <c r="G307" s="72"/>
      <c r="H307" s="22"/>
      <c r="I307" s="22"/>
      <c r="J307" s="22"/>
      <c r="K307" s="22"/>
    </row>
    <row r="308" ht="18" customHeight="1">
      <c r="A308" s="24"/>
      <c r="B308" s="25"/>
      <c r="C308" s="26"/>
      <c r="D308" s="24"/>
      <c r="E308" s="22"/>
      <c r="F308" s="22"/>
      <c r="G308" s="28"/>
      <c r="H308" s="24"/>
      <c r="I308" s="24"/>
      <c r="J308" s="24"/>
      <c r="K308" s="24"/>
    </row>
    <row r="309" ht="15.75" customHeight="1">
      <c r="A309" t="s" s="29">
        <v>10</v>
      </c>
      <c r="B309" s="30"/>
      <c r="C309" t="s" s="104">
        <v>15</v>
      </c>
      <c r="D309" s="30"/>
      <c r="E309" s="40"/>
      <c r="F309" s="22"/>
      <c r="G309" s="76"/>
      <c r="H309" t="s" s="33">
        <v>11</v>
      </c>
      <c r="I309" t="s" s="33">
        <v>41</v>
      </c>
      <c r="J309" t="s" s="33">
        <v>13</v>
      </c>
      <c r="K309" t="s" s="33">
        <v>14</v>
      </c>
    </row>
    <row r="310" ht="15.75" customHeight="1">
      <c r="A310" s="34">
        <v>1</v>
      </c>
      <c r="B310" s="77"/>
      <c r="C310" s="105"/>
      <c r="D310" t="s" s="78">
        <v>42</v>
      </c>
      <c r="E310" s="40"/>
      <c r="F310" s="22"/>
      <c r="G310" s="22"/>
      <c r="H310" t="s" s="20">
        <v>150</v>
      </c>
      <c r="I310" s="79">
        <v>264</v>
      </c>
      <c r="J310" s="42">
        <f>I310+2434</f>
        <v>2698</v>
      </c>
      <c r="K310" s="42">
        <f>J310-$J$310</f>
        <v>0</v>
      </c>
    </row>
    <row r="311" ht="15.35" customHeight="1">
      <c r="A311" s="34">
        <v>2</v>
      </c>
      <c r="B311" s="77"/>
      <c r="C311" s="105"/>
      <c r="D311" t="s" s="51">
        <v>151</v>
      </c>
      <c r="E311" s="40"/>
      <c r="F311" s="22"/>
      <c r="G311" s="22"/>
      <c r="H311" t="s" s="130">
        <v>152</v>
      </c>
      <c r="I311" s="61">
        <v>255</v>
      </c>
      <c r="J311" s="49">
        <f>I311+2434</f>
        <v>2689</v>
      </c>
      <c r="K311" s="49">
        <f>J311-$J$310</f>
        <v>-9</v>
      </c>
    </row>
    <row r="312" ht="15.75" customHeight="1">
      <c r="A312" s="34">
        <v>3</v>
      </c>
      <c r="B312" s="77"/>
      <c r="C312" s="105"/>
      <c r="D312" s="51"/>
      <c r="E312" s="40"/>
      <c r="F312" s="22"/>
      <c r="G312" s="22"/>
      <c r="H312" t="s" s="47">
        <v>153</v>
      </c>
      <c r="I312" s="61">
        <v>260</v>
      </c>
      <c r="J312" s="49">
        <f>I312+2434</f>
        <v>2694</v>
      </c>
      <c r="K312" s="49">
        <f>J312-$J$310</f>
        <v>-4</v>
      </c>
    </row>
    <row r="313" ht="15.75" customHeight="1">
      <c r="A313" s="34">
        <v>4</v>
      </c>
      <c r="B313" s="77"/>
      <c r="C313" s="105"/>
      <c r="D313" t="s" s="51">
        <v>21</v>
      </c>
      <c r="E313" s="40"/>
      <c r="F313" s="22"/>
      <c r="G313" s="22"/>
      <c r="H313" t="s" s="47">
        <v>22</v>
      </c>
      <c r="I313" s="61">
        <v>260</v>
      </c>
      <c r="J313" s="49">
        <f>I313+2434</f>
        <v>2694</v>
      </c>
      <c r="K313" s="49">
        <f>J313-$J$310</f>
        <v>-4</v>
      </c>
    </row>
    <row r="314" ht="15.75" customHeight="1">
      <c r="A314" s="34">
        <v>5</v>
      </c>
      <c r="B314" s="77"/>
      <c r="C314" s="105"/>
      <c r="D314" t="s" s="51">
        <v>154</v>
      </c>
      <c r="E314" s="40"/>
      <c r="F314" s="22"/>
      <c r="G314" s="22"/>
      <c r="H314" t="s" s="47">
        <v>28</v>
      </c>
      <c r="I314" s="48">
        <v>261</v>
      </c>
      <c r="J314" s="49">
        <f>I314+2434</f>
        <v>2695</v>
      </c>
      <c r="K314" s="49">
        <f>J314-$J$310</f>
        <v>-3</v>
      </c>
    </row>
    <row r="315" ht="15.35" customHeight="1">
      <c r="A315" s="34">
        <v>6</v>
      </c>
      <c r="B315" s="77"/>
      <c r="C315" s="105"/>
      <c r="D315" t="s" s="51">
        <v>21</v>
      </c>
      <c r="E315" s="40"/>
      <c r="F315" s="22"/>
      <c r="G315" s="22"/>
      <c r="H315" t="s" s="47">
        <v>19</v>
      </c>
      <c r="I315" s="48">
        <v>266</v>
      </c>
      <c r="J315" s="49">
        <f>I315+2434</f>
        <v>2700</v>
      </c>
      <c r="K315" s="49">
        <f>J315-$J$310</f>
        <v>2</v>
      </c>
    </row>
    <row r="316" ht="15.75" customHeight="1">
      <c r="A316" s="34">
        <v>7</v>
      </c>
      <c r="B316" t="s" s="87">
        <v>81</v>
      </c>
      <c r="C316" s="105"/>
      <c r="D316" t="s" s="51">
        <v>155</v>
      </c>
      <c r="E316" s="40"/>
      <c r="F316" s="22"/>
      <c r="G316" s="22"/>
      <c r="H316" t="s" s="47">
        <v>156</v>
      </c>
      <c r="I316" s="48">
        <v>269</v>
      </c>
      <c r="J316" s="49">
        <f>I316+2434</f>
        <v>2703</v>
      </c>
      <c r="K316" s="49">
        <f>J316-$J$310</f>
        <v>5</v>
      </c>
    </row>
    <row r="317" ht="15.75" customHeight="1">
      <c r="A317" s="34">
        <v>8</v>
      </c>
      <c r="B317" t="s" s="124">
        <v>157</v>
      </c>
      <c r="C317" s="105"/>
      <c r="D317" t="s" s="131">
        <v>21</v>
      </c>
      <c r="E317" s="40"/>
      <c r="F317" s="22"/>
      <c r="G317" s="22"/>
      <c r="H317" t="s" s="47">
        <v>19</v>
      </c>
      <c r="I317" s="48">
        <v>281</v>
      </c>
      <c r="J317" s="49">
        <f>I317+2434</f>
        <v>2715</v>
      </c>
      <c r="K317" s="49">
        <f>J317-$J$310</f>
        <v>17</v>
      </c>
    </row>
    <row r="318" ht="15.35" customHeight="1">
      <c r="A318" s="34">
        <v>9</v>
      </c>
      <c r="B318" s="125"/>
      <c r="C318" s="105"/>
      <c r="D318" s="132"/>
      <c r="E318" s="40"/>
      <c r="F318" s="22"/>
      <c r="G318" s="22"/>
      <c r="H318" t="s" s="47">
        <v>19</v>
      </c>
      <c r="I318" s="48">
        <v>307</v>
      </c>
      <c r="J318" s="49">
        <f>I318+2434</f>
        <v>2741</v>
      </c>
      <c r="K318" s="49">
        <f>J318-$J$310</f>
        <v>43</v>
      </c>
    </row>
    <row r="319" ht="15.75" customHeight="1">
      <c r="A319" s="34">
        <v>10</v>
      </c>
      <c r="B319" s="125"/>
      <c r="C319" s="105"/>
      <c r="D319" t="s" s="51">
        <v>49</v>
      </c>
      <c r="E319" s="40"/>
      <c r="F319" s="22"/>
      <c r="G319" s="22"/>
      <c r="H319" t="s" s="47">
        <v>158</v>
      </c>
      <c r="I319" s="48">
        <v>333</v>
      </c>
      <c r="J319" s="49">
        <f>I319+2434</f>
        <v>2767</v>
      </c>
      <c r="K319" s="49">
        <f>J319-$J$310</f>
        <v>69</v>
      </c>
    </row>
    <row r="320" ht="15.75" customHeight="1">
      <c r="A320" s="34">
        <v>11</v>
      </c>
      <c r="B320" s="126"/>
      <c r="C320" s="105"/>
      <c r="D320" t="s" s="51">
        <v>21</v>
      </c>
      <c r="E320" s="40"/>
      <c r="F320" s="22"/>
      <c r="G320" s="22"/>
      <c r="H320" t="s" s="47">
        <v>159</v>
      </c>
      <c r="I320" s="48">
        <v>340</v>
      </c>
      <c r="J320" s="49">
        <f>I320+2434</f>
        <v>2774</v>
      </c>
      <c r="K320" s="49">
        <f>J320-$J$310</f>
        <v>76</v>
      </c>
    </row>
    <row r="321" ht="15.75" customHeight="1">
      <c r="A321" s="34">
        <v>12</v>
      </c>
      <c r="B321" t="s" s="87">
        <v>81</v>
      </c>
      <c r="C321" s="105"/>
      <c r="D321" t="s" s="51">
        <v>160</v>
      </c>
      <c r="E321" s="40"/>
      <c r="F321" s="22"/>
      <c r="G321" s="22"/>
      <c r="H321" t="s" s="47">
        <v>46</v>
      </c>
      <c r="I321" s="48">
        <v>340</v>
      </c>
      <c r="J321" s="49">
        <f>I321+2434</f>
        <v>2774</v>
      </c>
      <c r="K321" s="49">
        <f>J321-$J$310</f>
        <v>76</v>
      </c>
    </row>
    <row r="322" ht="15.75" customHeight="1">
      <c r="A322" s="34">
        <v>13</v>
      </c>
      <c r="B322" t="s" s="124">
        <v>161</v>
      </c>
      <c r="C322" s="105"/>
      <c r="D322" t="s" s="51">
        <v>21</v>
      </c>
      <c r="E322" s="40"/>
      <c r="F322" s="22"/>
      <c r="G322" s="22"/>
      <c r="H322" t="s" s="47">
        <v>158</v>
      </c>
      <c r="I322" s="48">
        <v>352</v>
      </c>
      <c r="J322" s="49">
        <f>I322+2434</f>
        <v>2786</v>
      </c>
      <c r="K322" s="49">
        <f>J322-$J$310</f>
        <v>88</v>
      </c>
    </row>
    <row r="323" ht="15.35" customHeight="1">
      <c r="A323" s="34">
        <v>14</v>
      </c>
      <c r="B323" s="125"/>
      <c r="C323" s="105"/>
      <c r="D323" t="s" s="51">
        <v>162</v>
      </c>
      <c r="E323" s="40"/>
      <c r="F323" s="22"/>
      <c r="G323" s="22"/>
      <c r="H323" s="22"/>
      <c r="I323" s="22"/>
      <c r="J323" s="22"/>
      <c r="K323" s="22"/>
    </row>
    <row r="324" ht="15.75" customHeight="1">
      <c r="A324" s="34">
        <v>15</v>
      </c>
      <c r="B324" s="125"/>
      <c r="C324" s="105"/>
      <c r="D324" t="s" s="51">
        <v>162</v>
      </c>
      <c r="E324" s="40"/>
      <c r="F324" s="22"/>
      <c r="G324" s="22"/>
      <c r="H324" s="22"/>
      <c r="I324" s="22"/>
      <c r="J324" s="22"/>
      <c r="K324" s="22"/>
    </row>
    <row r="325" ht="15.35" customHeight="1">
      <c r="A325" s="34">
        <v>16</v>
      </c>
      <c r="B325" s="126"/>
      <c r="C325" s="105"/>
      <c r="D325" t="s" s="90">
        <v>163</v>
      </c>
      <c r="E325" s="40"/>
      <c r="F325" s="22"/>
      <c r="G325" s="22"/>
      <c r="H325" s="22"/>
      <c r="I325" s="22"/>
      <c r="J325" s="22"/>
      <c r="K325" s="22"/>
    </row>
    <row r="326" ht="15.35" customHeight="1">
      <c r="A326" s="34">
        <v>17</v>
      </c>
      <c r="B326" t="s" s="94">
        <v>164</v>
      </c>
      <c r="C326" s="105"/>
      <c r="D326" s="121"/>
      <c r="E326" s="40"/>
      <c r="F326" s="22"/>
      <c r="G326" s="22"/>
      <c r="H326" s="22"/>
      <c r="I326" s="22"/>
      <c r="J326" s="22"/>
      <c r="K326" s="22"/>
    </row>
    <row r="327" ht="15.75" customHeight="1">
      <c r="A327" s="34">
        <v>18</v>
      </c>
      <c r="B327" s="96"/>
      <c r="C327" s="105"/>
      <c r="D327" s="121"/>
      <c r="E327" s="40"/>
      <c r="F327" s="22"/>
      <c r="G327" s="22"/>
      <c r="H327" s="22"/>
      <c r="I327" s="22"/>
      <c r="J327" s="22"/>
      <c r="K327" s="22"/>
    </row>
    <row r="328" ht="15.75" customHeight="1">
      <c r="A328" s="34">
        <v>19</v>
      </c>
      <c r="B328" s="96"/>
      <c r="C328" s="105"/>
      <c r="D328" s="121"/>
      <c r="E328" s="40"/>
      <c r="F328" s="22"/>
      <c r="G328" s="22"/>
      <c r="H328" s="22"/>
      <c r="I328" s="22"/>
      <c r="J328" s="22"/>
      <c r="K328" s="22"/>
    </row>
    <row r="329" ht="15.35" customHeight="1">
      <c r="A329" s="34">
        <v>20</v>
      </c>
      <c r="B329" s="96"/>
      <c r="C329" s="105"/>
      <c r="D329" s="121"/>
      <c r="E329" s="40"/>
      <c r="F329" s="22"/>
      <c r="G329" s="22"/>
      <c r="H329" s="24"/>
      <c r="I329" s="22"/>
      <c r="J329" s="22"/>
      <c r="K329" s="22"/>
    </row>
    <row r="330" ht="15.75" customHeight="1">
      <c r="A330" s="34">
        <v>21</v>
      </c>
      <c r="B330" s="96"/>
      <c r="C330" s="105"/>
      <c r="D330" s="121"/>
      <c r="E330" s="40"/>
      <c r="F330" s="22"/>
      <c r="G330" s="76"/>
      <c r="H330" t="s" s="33">
        <v>29</v>
      </c>
      <c r="I330" s="40"/>
      <c r="J330" s="22"/>
      <c r="K330" s="22"/>
    </row>
    <row r="331" ht="15.35" customHeight="1">
      <c r="A331" s="34">
        <v>22</v>
      </c>
      <c r="B331" s="98"/>
      <c r="C331" s="105"/>
      <c r="D331" s="121"/>
      <c r="E331" s="40"/>
      <c r="F331" s="22"/>
      <c r="G331" s="22"/>
      <c r="H331" t="s" s="63">
        <v>30</v>
      </c>
      <c r="I331" s="22"/>
      <c r="J331" s="22"/>
      <c r="K331" s="22"/>
    </row>
    <row r="332" ht="15.35" customHeight="1">
      <c r="A332" s="34">
        <v>23</v>
      </c>
      <c r="B332" t="s" s="94">
        <v>165</v>
      </c>
      <c r="C332" s="105"/>
      <c r="D332" s="121"/>
      <c r="E332" s="40"/>
      <c r="F332" s="22"/>
      <c r="G332" s="22"/>
      <c r="H332" t="s" s="47">
        <v>31</v>
      </c>
      <c r="I332" s="22"/>
      <c r="J332" s="22"/>
      <c r="K332" s="22"/>
    </row>
    <row r="333" ht="15.75" customHeight="1">
      <c r="A333" s="34">
        <v>24</v>
      </c>
      <c r="B333" s="96"/>
      <c r="C333" s="105"/>
      <c r="D333" s="92"/>
      <c r="E333" s="40"/>
      <c r="F333" s="22"/>
      <c r="G333" s="22"/>
      <c r="H333" t="s" s="47">
        <v>104</v>
      </c>
      <c r="I333" s="22"/>
      <c r="J333" s="22"/>
      <c r="K333" s="22"/>
    </row>
    <row r="334" ht="15.75" customHeight="1">
      <c r="A334" s="34">
        <v>25</v>
      </c>
      <c r="B334" s="96"/>
      <c r="C334" s="105"/>
      <c r="D334" t="s" s="133">
        <v>166</v>
      </c>
      <c r="E334" s="40"/>
      <c r="F334" s="22"/>
      <c r="G334" s="22"/>
      <c r="H334" t="s" s="47">
        <v>33</v>
      </c>
      <c r="I334" s="22"/>
      <c r="J334" s="22"/>
      <c r="K334" s="22"/>
    </row>
    <row r="335" ht="15.35" customHeight="1">
      <c r="A335" s="34">
        <v>26</v>
      </c>
      <c r="B335" s="96"/>
      <c r="C335" s="105"/>
      <c r="D335" s="134"/>
      <c r="E335" s="40"/>
      <c r="F335" s="22"/>
      <c r="G335" s="22"/>
      <c r="H335" t="s" s="47">
        <v>167</v>
      </c>
      <c r="I335" s="22"/>
      <c r="J335" s="22"/>
      <c r="K335" s="22"/>
    </row>
    <row r="336" ht="15.35" customHeight="1">
      <c r="A336" s="34">
        <v>27</v>
      </c>
      <c r="B336" s="96"/>
      <c r="C336" s="105"/>
      <c r="D336" s="134"/>
      <c r="E336" s="40"/>
      <c r="F336" s="22"/>
      <c r="G336" s="22"/>
      <c r="H336" t="s" s="47">
        <v>118</v>
      </c>
      <c r="I336" s="22"/>
      <c r="J336" s="22"/>
      <c r="K336" s="22"/>
    </row>
    <row r="337" ht="15.75" customHeight="1">
      <c r="A337" s="34">
        <v>28</v>
      </c>
      <c r="B337" s="98"/>
      <c r="C337" s="105"/>
      <c r="D337" s="134"/>
      <c r="E337" s="40"/>
      <c r="F337" s="22"/>
      <c r="G337" s="22"/>
      <c r="H337" t="s" s="47">
        <v>35</v>
      </c>
      <c r="I337" s="22"/>
      <c r="J337" s="22"/>
      <c r="K337" s="22"/>
    </row>
    <row r="338" ht="15.35" customHeight="1">
      <c r="A338" s="34">
        <v>29</v>
      </c>
      <c r="B338" t="s" s="94">
        <v>168</v>
      </c>
      <c r="C338" s="105"/>
      <c r="D338" s="134"/>
      <c r="E338" s="40"/>
      <c r="F338" s="22"/>
      <c r="G338" s="22"/>
      <c r="H338" s="22"/>
      <c r="I338" s="22"/>
      <c r="J338" s="22"/>
      <c r="K338" s="22"/>
    </row>
    <row r="339" ht="15.75" customHeight="1">
      <c r="A339" s="34">
        <v>30</v>
      </c>
      <c r="B339" s="96"/>
      <c r="C339" s="105"/>
      <c r="D339" s="135"/>
      <c r="E339" s="40"/>
      <c r="F339" s="22"/>
      <c r="G339" s="22"/>
      <c r="H339" s="22"/>
      <c r="I339" s="22"/>
      <c r="J339" s="22"/>
      <c r="K339" s="22"/>
    </row>
    <row r="340" ht="15.75" customHeight="1">
      <c r="A340" s="34">
        <v>31</v>
      </c>
      <c r="B340" s="96"/>
      <c r="C340" s="105"/>
      <c r="D340" t="s" s="133">
        <v>166</v>
      </c>
      <c r="E340" s="40"/>
      <c r="F340" s="22"/>
      <c r="G340" s="22"/>
      <c r="H340" s="22"/>
      <c r="I340" s="22"/>
      <c r="J340" s="22"/>
      <c r="K340" s="22"/>
    </row>
    <row r="341" ht="15.35" customHeight="1">
      <c r="A341" s="34">
        <v>32</v>
      </c>
      <c r="B341" s="96"/>
      <c r="C341" s="105"/>
      <c r="D341" s="134"/>
      <c r="E341" s="40"/>
      <c r="F341" s="22"/>
      <c r="G341" s="22"/>
      <c r="H341" s="22"/>
      <c r="I341" s="22"/>
      <c r="J341" s="22"/>
      <c r="K341" s="22"/>
    </row>
    <row r="342" ht="15.75" customHeight="1">
      <c r="A342" s="34">
        <v>33</v>
      </c>
      <c r="B342" s="96"/>
      <c r="C342" s="105"/>
      <c r="D342" s="134"/>
      <c r="E342" s="40"/>
      <c r="F342" s="22"/>
      <c r="G342" s="22"/>
      <c r="H342" s="22"/>
      <c r="I342" s="22"/>
      <c r="J342" s="22"/>
      <c r="K342" s="22"/>
    </row>
    <row r="343" ht="15.75" customHeight="1">
      <c r="A343" s="34">
        <v>34</v>
      </c>
      <c r="B343" s="98"/>
      <c r="C343" s="105"/>
      <c r="D343" s="134"/>
      <c r="E343" s="40"/>
      <c r="F343" s="22"/>
      <c r="G343" s="22"/>
      <c r="H343" s="22"/>
      <c r="I343" s="22"/>
      <c r="J343" s="22"/>
      <c r="K343" s="22"/>
    </row>
    <row r="344" ht="15.35" customHeight="1">
      <c r="A344" s="34">
        <v>35</v>
      </c>
      <c r="B344" t="s" s="94">
        <v>169</v>
      </c>
      <c r="C344" s="105"/>
      <c r="D344" s="134"/>
      <c r="E344" s="40"/>
      <c r="F344" s="22"/>
      <c r="G344" s="22"/>
      <c r="H344" s="22"/>
      <c r="I344" s="22"/>
      <c r="J344" s="22"/>
      <c r="K344" s="22"/>
    </row>
    <row r="345" ht="15.75" customHeight="1">
      <c r="A345" s="34">
        <v>36</v>
      </c>
      <c r="B345" s="96"/>
      <c r="C345" s="105"/>
      <c r="D345" s="135"/>
      <c r="E345" s="40"/>
      <c r="F345" s="22"/>
      <c r="G345" s="22"/>
      <c r="H345" s="22"/>
      <c r="I345" s="22"/>
      <c r="J345" s="22"/>
      <c r="K345" s="22"/>
    </row>
    <row r="346" ht="15.75" customHeight="1">
      <c r="A346" s="34">
        <v>37</v>
      </c>
      <c r="B346" s="96"/>
      <c r="C346" s="105"/>
      <c r="D346" s="77"/>
      <c r="E346" s="40"/>
      <c r="F346" s="22"/>
      <c r="G346" s="22"/>
      <c r="H346" s="22"/>
      <c r="I346" s="22"/>
      <c r="J346" s="22"/>
      <c r="K346" s="22"/>
    </row>
    <row r="347" ht="15.35" customHeight="1">
      <c r="A347" s="34">
        <v>38</v>
      </c>
      <c r="B347" s="96"/>
      <c r="C347" s="105"/>
      <c r="D347" t="s" s="68">
        <v>39</v>
      </c>
      <c r="E347" s="40"/>
      <c r="F347" s="22"/>
      <c r="G347" s="22"/>
      <c r="H347" s="24"/>
      <c r="I347" s="22"/>
      <c r="J347" s="22"/>
      <c r="K347" s="22"/>
    </row>
    <row r="348" ht="15.35" customHeight="1">
      <c r="A348" s="34">
        <v>39</v>
      </c>
      <c r="B348" s="96"/>
      <c r="C348" s="105"/>
      <c r="D348" s="69"/>
      <c r="E348" s="40"/>
      <c r="F348" s="22"/>
      <c r="G348" s="76"/>
      <c r="H348" t="s" s="33">
        <v>36</v>
      </c>
      <c r="I348" s="40"/>
      <c r="J348" s="22"/>
      <c r="K348" s="22"/>
    </row>
    <row r="349" ht="15.35" customHeight="1">
      <c r="A349" s="34">
        <v>40</v>
      </c>
      <c r="B349" s="98"/>
      <c r="C349" s="116"/>
      <c r="D349" s="70"/>
      <c r="E349" s="40"/>
      <c r="F349" s="22"/>
      <c r="G349" s="22"/>
      <c r="H349" t="s" s="63">
        <v>93</v>
      </c>
      <c r="I349" s="22"/>
      <c r="J349" s="22"/>
      <c r="K349" s="22"/>
    </row>
    <row r="350" ht="16.6" customHeight="1">
      <c r="A350" s="30"/>
      <c r="B350" s="117"/>
      <c r="C350" s="118"/>
      <c r="D350" s="119"/>
      <c r="E350" s="40"/>
      <c r="F350" s="22"/>
      <c r="G350" s="22"/>
      <c r="H350" t="s" s="65">
        <v>170</v>
      </c>
      <c r="I350" s="22"/>
      <c r="J350" s="22"/>
      <c r="K350" s="22"/>
    </row>
    <row r="351" ht="15.35" customHeight="1">
      <c r="A351" s="23"/>
      <c r="B351" s="23"/>
      <c r="C351" s="23"/>
      <c r="D351" s="23"/>
      <c r="E351" s="22"/>
      <c r="F351" s="22"/>
      <c r="G351" s="22"/>
      <c r="H351" s="22"/>
      <c r="I351" s="22"/>
      <c r="J351" s="22"/>
      <c r="K351" s="22"/>
    </row>
    <row r="352" ht="15.3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</row>
    <row r="353" ht="15.35" customHeight="1">
      <c r="A353" s="136"/>
      <c r="B353" s="22"/>
      <c r="C353" s="22"/>
      <c r="D353" s="22"/>
      <c r="E353" s="22"/>
      <c r="F353" s="22"/>
      <c r="G353" s="22"/>
      <c r="H353" s="22"/>
      <c r="I353" s="22"/>
      <c r="J353" s="22"/>
      <c r="K353" s="22"/>
    </row>
    <row r="354" ht="15.35" customHeight="1">
      <c r="A354" t="s" s="137">
        <v>171</v>
      </c>
      <c r="B354" s="138"/>
      <c r="C354" s="22"/>
      <c r="D354" s="22"/>
      <c r="E354" s="22"/>
      <c r="F354" s="22"/>
      <c r="G354" s="22"/>
      <c r="H354" s="22"/>
      <c r="I354" s="22"/>
      <c r="J354" s="22"/>
      <c r="K354" s="22"/>
    </row>
    <row r="355" ht="15.35" customHeight="1">
      <c r="A355" s="139"/>
      <c r="B355" s="24"/>
      <c r="C355" s="24"/>
      <c r="D355" s="24"/>
      <c r="E355" s="22"/>
      <c r="F355" s="22"/>
      <c r="G355" s="22"/>
      <c r="H355" s="24"/>
      <c r="I355" s="24"/>
      <c r="J355" s="24"/>
      <c r="K355" s="24"/>
    </row>
    <row r="356" ht="15.35" customHeight="1">
      <c r="A356" t="s" s="29">
        <v>10</v>
      </c>
      <c r="B356" s="30"/>
      <c r="C356" t="s" s="104">
        <v>15</v>
      </c>
      <c r="D356" s="30"/>
      <c r="E356" s="40"/>
      <c r="F356" s="22"/>
      <c r="G356" s="76"/>
      <c r="H356" t="s" s="33">
        <v>11</v>
      </c>
      <c r="I356" t="s" s="33">
        <v>41</v>
      </c>
      <c r="J356" t="s" s="33">
        <v>13</v>
      </c>
      <c r="K356" t="s" s="33">
        <v>14</v>
      </c>
    </row>
    <row r="357" ht="15.75" customHeight="1">
      <c r="A357" s="34">
        <v>1</v>
      </c>
      <c r="B357" t="s" s="87">
        <v>172</v>
      </c>
      <c r="C357" s="105"/>
      <c r="D357" t="s" s="78">
        <v>42</v>
      </c>
      <c r="E357" s="40"/>
      <c r="F357" s="22"/>
      <c r="G357" s="22"/>
      <c r="H357" t="s" s="20">
        <v>173</v>
      </c>
      <c r="I357" s="41">
        <v>362</v>
      </c>
      <c r="J357" s="42">
        <f>I357+2433</f>
        <v>2795</v>
      </c>
      <c r="K357" s="42">
        <f>J357-$J$357</f>
        <v>0</v>
      </c>
    </row>
    <row r="358" ht="15.75" customHeight="1">
      <c r="A358" s="34">
        <v>2</v>
      </c>
      <c r="B358" t="s" s="140">
        <v>174</v>
      </c>
      <c r="C358" s="105"/>
      <c r="D358" t="s" s="45">
        <v>175</v>
      </c>
      <c r="E358" s="40"/>
      <c r="F358" s="22"/>
      <c r="G358" s="22"/>
      <c r="H358" t="s" s="47">
        <v>176</v>
      </c>
      <c r="I358" s="48">
        <v>340</v>
      </c>
      <c r="J358" s="49">
        <f>I358+2433</f>
        <v>2773</v>
      </c>
      <c r="K358" s="49">
        <f>J358-$J$357</f>
        <v>-22</v>
      </c>
    </row>
    <row r="359" ht="15.75" customHeight="1">
      <c r="A359" s="34">
        <v>3</v>
      </c>
      <c r="B359" s="125"/>
      <c r="C359" s="105"/>
      <c r="D359" t="s" s="51">
        <v>177</v>
      </c>
      <c r="E359" s="40"/>
      <c r="F359" s="22"/>
      <c r="G359" s="22"/>
      <c r="H359" t="s" s="47">
        <v>178</v>
      </c>
      <c r="I359" s="48">
        <v>340</v>
      </c>
      <c r="J359" s="49">
        <f>I359+2433</f>
        <v>2773</v>
      </c>
      <c r="K359" s="49">
        <f>J359-$J$357</f>
        <v>-22</v>
      </c>
    </row>
    <row r="360" ht="15.35" customHeight="1">
      <c r="A360" s="34">
        <v>4</v>
      </c>
      <c r="B360" s="125"/>
      <c r="C360" s="105"/>
      <c r="D360" t="s" s="54">
        <v>21</v>
      </c>
      <c r="E360" s="40"/>
      <c r="F360" s="22"/>
      <c r="G360" s="22"/>
      <c r="H360" t="s" s="47">
        <v>20</v>
      </c>
      <c r="I360" s="48">
        <v>344</v>
      </c>
      <c r="J360" s="49">
        <f>I360+2433</f>
        <v>2777</v>
      </c>
      <c r="K360" s="49">
        <f>J360-$J$357</f>
        <v>-18</v>
      </c>
    </row>
    <row r="361" ht="15.75" customHeight="1">
      <c r="A361" s="34">
        <v>5</v>
      </c>
      <c r="B361" s="126"/>
      <c r="C361" s="105"/>
      <c r="D361" t="s" s="54">
        <v>49</v>
      </c>
      <c r="E361" s="40"/>
      <c r="F361" s="22"/>
      <c r="G361" s="22"/>
      <c r="H361" t="s" s="47">
        <v>19</v>
      </c>
      <c r="I361" s="48">
        <v>352</v>
      </c>
      <c r="J361" s="49">
        <f>I361+2433</f>
        <v>2785</v>
      </c>
      <c r="K361" s="49">
        <f>J361-$J$357</f>
        <v>-10</v>
      </c>
    </row>
    <row r="362" ht="15.35" customHeight="1">
      <c r="A362" s="34">
        <v>6</v>
      </c>
      <c r="B362" t="s" s="122">
        <v>179</v>
      </c>
      <c r="C362" s="105"/>
      <c r="D362" t="s" s="54">
        <v>21</v>
      </c>
      <c r="E362" s="40"/>
      <c r="F362" s="22"/>
      <c r="G362" s="22"/>
      <c r="H362" t="s" s="47">
        <v>180</v>
      </c>
      <c r="I362" s="48">
        <v>362</v>
      </c>
      <c r="J362" s="49">
        <f>I362+2433</f>
        <v>2795</v>
      </c>
      <c r="K362" s="49">
        <f>J362-$J$357</f>
        <v>0</v>
      </c>
    </row>
    <row r="363" ht="15.35" customHeight="1">
      <c r="A363" s="34">
        <v>7</v>
      </c>
      <c r="B363" s="96"/>
      <c r="C363" s="105"/>
      <c r="D363" t="s" s="54">
        <v>160</v>
      </c>
      <c r="E363" s="40"/>
      <c r="F363" s="22"/>
      <c r="G363" s="22"/>
      <c r="H363" s="22"/>
      <c r="I363" s="22"/>
      <c r="J363" s="22"/>
      <c r="K363" s="22"/>
    </row>
    <row r="364" ht="15.35" customHeight="1">
      <c r="A364" s="34">
        <v>8</v>
      </c>
      <c r="B364" s="96"/>
      <c r="C364" s="105"/>
      <c r="D364" t="s" s="54">
        <v>21</v>
      </c>
      <c r="E364" s="40"/>
      <c r="F364" s="22"/>
      <c r="G364" s="22"/>
      <c r="H364" s="22"/>
      <c r="I364" s="22"/>
      <c r="J364" s="22"/>
      <c r="K364" s="22"/>
    </row>
    <row r="365" ht="15.35" customHeight="1">
      <c r="A365" s="34">
        <v>9</v>
      </c>
      <c r="B365" s="96"/>
      <c r="C365" s="105"/>
      <c r="D365" t="s" s="54">
        <v>162</v>
      </c>
      <c r="E365" s="40"/>
      <c r="F365" s="22"/>
      <c r="G365" s="22"/>
      <c r="H365" s="22"/>
      <c r="I365" s="22"/>
      <c r="J365" s="22"/>
      <c r="K365" s="22"/>
    </row>
    <row r="366" ht="15.35" customHeight="1">
      <c r="A366" s="34">
        <v>10</v>
      </c>
      <c r="B366" s="96"/>
      <c r="C366" s="105"/>
      <c r="D366" t="s" s="54">
        <v>162</v>
      </c>
      <c r="E366" s="40"/>
      <c r="F366" s="22"/>
      <c r="G366" s="22"/>
      <c r="H366" s="24"/>
      <c r="I366" s="24"/>
      <c r="J366" s="24"/>
      <c r="K366" s="22"/>
    </row>
    <row r="367" ht="15.75" customHeight="1">
      <c r="A367" s="34">
        <v>11</v>
      </c>
      <c r="B367" s="98"/>
      <c r="C367" s="105"/>
      <c r="D367" t="s" s="90">
        <v>181</v>
      </c>
      <c r="E367" s="40"/>
      <c r="F367" s="22"/>
      <c r="G367" s="76"/>
      <c r="H367" t="s" s="33">
        <v>29</v>
      </c>
      <c r="I367" s="141"/>
      <c r="J367" s="142"/>
      <c r="K367" s="40"/>
    </row>
    <row r="368" ht="15.35" customHeight="1">
      <c r="A368" s="34">
        <v>12</v>
      </c>
      <c r="B368" t="s" s="94">
        <v>182</v>
      </c>
      <c r="C368" s="105"/>
      <c r="D368" s="143"/>
      <c r="E368" s="40"/>
      <c r="F368" s="22"/>
      <c r="G368" s="22"/>
      <c r="H368" t="s" s="144">
        <v>30</v>
      </c>
      <c r="I368" s="23"/>
      <c r="J368" s="23"/>
      <c r="K368" s="22"/>
    </row>
    <row r="369" ht="15.35" customHeight="1">
      <c r="A369" s="34">
        <v>13</v>
      </c>
      <c r="B369" s="96"/>
      <c r="C369" s="105"/>
      <c r="D369" s="143"/>
      <c r="E369" s="40"/>
      <c r="F369" s="22"/>
      <c r="G369" s="22"/>
      <c r="H369" t="s" s="145">
        <v>31</v>
      </c>
      <c r="I369" s="22"/>
      <c r="J369" s="22"/>
      <c r="K369" s="22"/>
    </row>
    <row r="370" ht="15.35" customHeight="1">
      <c r="A370" s="34">
        <v>14</v>
      </c>
      <c r="B370" s="96"/>
      <c r="C370" s="105"/>
      <c r="D370" s="143"/>
      <c r="E370" s="40"/>
      <c r="F370" s="22"/>
      <c r="G370" s="22"/>
      <c r="H370" t="s" s="145">
        <v>32</v>
      </c>
      <c r="I370" s="22"/>
      <c r="J370" s="22"/>
      <c r="K370" s="22"/>
    </row>
    <row r="371" ht="15.35" customHeight="1">
      <c r="A371" s="34">
        <v>15</v>
      </c>
      <c r="B371" s="96"/>
      <c r="C371" s="105"/>
      <c r="D371" s="143"/>
      <c r="E371" s="40"/>
      <c r="F371" s="22"/>
      <c r="G371" s="22"/>
      <c r="H371" t="s" s="145">
        <v>33</v>
      </c>
      <c r="I371" s="22"/>
      <c r="J371" s="22"/>
      <c r="K371" s="22"/>
    </row>
    <row r="372" ht="15.35" customHeight="1">
      <c r="A372" s="34">
        <v>16</v>
      </c>
      <c r="B372" s="96"/>
      <c r="C372" s="105"/>
      <c r="D372" s="143"/>
      <c r="E372" s="40"/>
      <c r="F372" s="22"/>
      <c r="G372" s="22"/>
      <c r="H372" t="s" s="145">
        <v>183</v>
      </c>
      <c r="I372" s="136"/>
      <c r="J372" s="22"/>
      <c r="K372" s="22"/>
    </row>
    <row r="373" ht="15.35" customHeight="1">
      <c r="A373" s="34">
        <v>17</v>
      </c>
      <c r="B373" s="98"/>
      <c r="C373" s="105"/>
      <c r="D373" s="143"/>
      <c r="E373" s="40"/>
      <c r="F373" s="22"/>
      <c r="G373" s="22"/>
      <c r="H373" t="s" s="146">
        <v>184</v>
      </c>
      <c r="I373" s="147"/>
      <c r="J373" s="138"/>
      <c r="K373" s="22"/>
    </row>
    <row r="374" ht="15.35" customHeight="1">
      <c r="A374" s="34">
        <v>18</v>
      </c>
      <c r="B374" s="148"/>
      <c r="C374" s="105"/>
      <c r="D374" s="143"/>
      <c r="E374" s="40"/>
      <c r="F374" s="22"/>
      <c r="G374" s="22"/>
      <c r="H374" s="22"/>
      <c r="I374" s="149"/>
      <c r="J374" s="22"/>
      <c r="K374" s="22"/>
    </row>
    <row r="375" ht="15.35" customHeight="1">
      <c r="A375" s="34">
        <v>19</v>
      </c>
      <c r="B375" s="148"/>
      <c r="C375" s="105"/>
      <c r="D375" s="150"/>
      <c r="E375" s="40"/>
      <c r="F375" s="22"/>
      <c r="G375" s="22"/>
      <c r="H375" s="24"/>
      <c r="I375" s="22"/>
      <c r="J375" s="22"/>
      <c r="K375" s="22"/>
    </row>
    <row r="376" ht="15.35" customHeight="1">
      <c r="A376" s="34">
        <v>20</v>
      </c>
      <c r="B376" t="s" s="68">
        <v>39</v>
      </c>
      <c r="C376" s="105"/>
      <c r="D376" s="58"/>
      <c r="E376" s="40"/>
      <c r="F376" s="22"/>
      <c r="G376" s="76"/>
      <c r="H376" t="s" s="33">
        <v>36</v>
      </c>
      <c r="I376" s="40"/>
      <c r="J376" s="22"/>
      <c r="K376" s="22"/>
    </row>
    <row r="377" ht="15.35" customHeight="1">
      <c r="A377" s="34">
        <v>21</v>
      </c>
      <c r="B377" s="69"/>
      <c r="C377" s="105"/>
      <c r="D377" s="58"/>
      <c r="E377" s="40"/>
      <c r="F377" s="22"/>
      <c r="G377" s="151"/>
      <c r="H377" t="s" s="152">
        <v>185</v>
      </c>
      <c r="I377" s="138"/>
      <c r="J377" s="22"/>
      <c r="K377" s="22"/>
    </row>
    <row r="378" ht="15.35" customHeight="1">
      <c r="A378" s="34">
        <v>22</v>
      </c>
      <c r="B378" s="70"/>
      <c r="C378" s="116"/>
      <c r="D378" s="58"/>
      <c r="E378" s="40"/>
      <c r="F378" s="22"/>
      <c r="G378" s="151"/>
      <c r="H378" t="s" s="153">
        <v>186</v>
      </c>
      <c r="I378" s="138"/>
      <c r="J378" s="22"/>
      <c r="K378" s="22"/>
    </row>
    <row r="379" ht="15.35" customHeight="1">
      <c r="A379" s="23"/>
      <c r="B379" s="23"/>
      <c r="C379" s="23"/>
      <c r="D379" s="23"/>
      <c r="E379" s="22"/>
      <c r="F379" s="22"/>
      <c r="G379" s="22"/>
      <c r="H379" s="149"/>
      <c r="I379" s="22"/>
      <c r="J379" s="22"/>
      <c r="K379" s="22"/>
    </row>
    <row r="380" ht="15.3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</row>
    <row r="381" ht="15.3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</row>
    <row r="382" ht="15.35" customHeight="1">
      <c r="A382" t="s" s="65">
        <v>8</v>
      </c>
      <c r="B382" s="67"/>
      <c r="C382" s="67"/>
      <c r="D382" s="22"/>
      <c r="E382" s="22"/>
      <c r="F382" s="22"/>
      <c r="G382" s="22"/>
      <c r="H382" s="22"/>
      <c r="I382" s="22"/>
      <c r="J382" s="22"/>
      <c r="K382" s="22"/>
    </row>
    <row r="383" ht="18" customHeight="1">
      <c r="A383" s="24"/>
      <c r="B383" s="25"/>
      <c r="C383" s="26"/>
      <c r="D383" s="24"/>
      <c r="E383" s="24"/>
      <c r="F383" s="24"/>
      <c r="G383" s="28"/>
      <c r="H383" s="24"/>
      <c r="I383" s="24"/>
      <c r="J383" s="24"/>
      <c r="K383" s="24"/>
    </row>
    <row r="384" ht="15.75" customHeight="1">
      <c r="A384" t="s" s="29">
        <v>10</v>
      </c>
      <c r="B384" s="30"/>
      <c r="C384" s="30"/>
      <c r="D384" s="31"/>
      <c r="E384" s="30"/>
      <c r="F384" s="30"/>
      <c r="G384" s="32"/>
      <c r="H384" t="s" s="33">
        <v>11</v>
      </c>
      <c r="I384" t="s" s="33">
        <v>12</v>
      </c>
      <c r="J384" t="s" s="33">
        <v>13</v>
      </c>
      <c r="K384" t="s" s="33">
        <v>14</v>
      </c>
    </row>
    <row r="385" ht="15.75" customHeight="1">
      <c r="A385" s="34">
        <v>1</v>
      </c>
      <c r="B385" t="s" s="87">
        <v>172</v>
      </c>
      <c r="C385" s="154"/>
      <c r="D385" t="s" s="54">
        <v>187</v>
      </c>
      <c r="E385" t="s" s="38">
        <v>15</v>
      </c>
      <c r="F385" t="s" s="78">
        <v>42</v>
      </c>
      <c r="G385" s="40"/>
      <c r="H385" t="s" s="20">
        <v>17</v>
      </c>
      <c r="I385" s="41">
        <v>379</v>
      </c>
      <c r="J385" s="42">
        <f>I385+2433</f>
        <v>2812</v>
      </c>
      <c r="K385" s="42">
        <f>J385-$J$385</f>
        <v>0</v>
      </c>
    </row>
    <row r="386" ht="15.75" customHeight="1">
      <c r="A386" s="34">
        <v>2</v>
      </c>
      <c r="B386" t="s" s="155">
        <v>188</v>
      </c>
      <c r="C386" s="156"/>
      <c r="D386" t="s" s="54">
        <v>21</v>
      </c>
      <c r="E386" s="44"/>
      <c r="F386" t="s" s="45">
        <v>175</v>
      </c>
      <c r="G386" s="46"/>
      <c r="H386" t="s" s="47">
        <v>19</v>
      </c>
      <c r="I386" s="48">
        <v>352</v>
      </c>
      <c r="J386" s="49">
        <f>I386+2433</f>
        <v>2785</v>
      </c>
      <c r="K386" s="49">
        <f>J386-$J$385</f>
        <v>-27</v>
      </c>
    </row>
    <row r="387" ht="15.75" customHeight="1">
      <c r="A387" s="34">
        <v>3</v>
      </c>
      <c r="B387" s="156"/>
      <c r="C387" s="156"/>
      <c r="D387" t="s" s="99">
        <v>189</v>
      </c>
      <c r="E387" s="44"/>
      <c r="F387" t="s" s="51">
        <v>177</v>
      </c>
      <c r="G387" s="46"/>
      <c r="H387" t="s" s="47">
        <v>20</v>
      </c>
      <c r="I387" s="48">
        <v>367</v>
      </c>
      <c r="J387" s="49">
        <f>I387+2433</f>
        <v>2800</v>
      </c>
      <c r="K387" s="49">
        <f>J387-$J$385</f>
        <v>-12</v>
      </c>
    </row>
    <row r="388" ht="15.35" customHeight="1">
      <c r="A388" s="34">
        <v>4</v>
      </c>
      <c r="B388" s="156"/>
      <c r="C388" s="156"/>
      <c r="D388" s="50"/>
      <c r="E388" s="44"/>
      <c r="F388" t="s" s="54">
        <v>21</v>
      </c>
      <c r="G388" s="46"/>
      <c r="H388" t="s" s="47">
        <v>22</v>
      </c>
      <c r="I388" s="48">
        <v>367</v>
      </c>
      <c r="J388" s="49">
        <f>I388+2433</f>
        <v>2800</v>
      </c>
      <c r="K388" s="49">
        <f>J388-$J$385</f>
        <v>-12</v>
      </c>
    </row>
    <row r="389" ht="15.75" customHeight="1">
      <c r="A389" s="34">
        <v>5</v>
      </c>
      <c r="B389" s="156"/>
      <c r="C389" s="156"/>
      <c r="D389" s="50"/>
      <c r="E389" s="44"/>
      <c r="F389" t="s" s="54">
        <v>49</v>
      </c>
      <c r="G389" s="46"/>
      <c r="H389" t="s" s="47">
        <v>25</v>
      </c>
      <c r="I389" s="48">
        <v>367</v>
      </c>
      <c r="J389" s="49">
        <f>I389+2433</f>
        <v>2800</v>
      </c>
      <c r="K389" s="49">
        <f>J389-$J$385</f>
        <v>-12</v>
      </c>
    </row>
    <row r="390" ht="15.75" customHeight="1">
      <c r="A390" s="34">
        <v>6</v>
      </c>
      <c r="B390" t="s" s="87">
        <v>172</v>
      </c>
      <c r="C390" s="154"/>
      <c r="D390" s="50"/>
      <c r="E390" s="44"/>
      <c r="F390" t="s" s="54">
        <v>21</v>
      </c>
      <c r="G390" s="40"/>
      <c r="H390" t="s" s="47">
        <v>22</v>
      </c>
      <c r="I390" s="48">
        <v>368</v>
      </c>
      <c r="J390" s="49">
        <f>I390+2433</f>
        <v>2801</v>
      </c>
      <c r="K390" s="49">
        <f>J390-$J$385</f>
        <v>-11</v>
      </c>
    </row>
    <row r="391" ht="15.75" customHeight="1">
      <c r="A391" s="34">
        <v>7</v>
      </c>
      <c r="B391" t="s" s="155">
        <v>190</v>
      </c>
      <c r="C391" s="156"/>
      <c r="D391" s="50"/>
      <c r="E391" s="44"/>
      <c r="F391" t="s" s="54">
        <v>160</v>
      </c>
      <c r="G391" s="40"/>
      <c r="H391" t="s" s="47">
        <v>26</v>
      </c>
      <c r="I391" s="48">
        <v>370</v>
      </c>
      <c r="J391" s="49">
        <f>I391+2433</f>
        <v>2803</v>
      </c>
      <c r="K391" s="49">
        <f>J391-$J$385</f>
        <v>-9</v>
      </c>
    </row>
    <row r="392" ht="15.75" customHeight="1">
      <c r="A392" s="34">
        <v>8</v>
      </c>
      <c r="B392" s="156"/>
      <c r="C392" s="156"/>
      <c r="D392" s="50"/>
      <c r="E392" s="44"/>
      <c r="F392" t="s" s="54">
        <v>21</v>
      </c>
      <c r="G392" s="59"/>
      <c r="H392" t="s" s="47">
        <v>27</v>
      </c>
      <c r="I392" s="48">
        <v>371</v>
      </c>
      <c r="J392" s="49">
        <f>I392+2433</f>
        <v>2804</v>
      </c>
      <c r="K392" s="49">
        <f>J392-$J$385</f>
        <v>-8</v>
      </c>
    </row>
    <row r="393" ht="15.75" customHeight="1">
      <c r="A393" s="34">
        <v>9</v>
      </c>
      <c r="B393" s="156"/>
      <c r="C393" s="156"/>
      <c r="D393" t="s" s="60">
        <v>142</v>
      </c>
      <c r="E393" s="44"/>
      <c r="F393" t="s" s="54">
        <v>162</v>
      </c>
      <c r="G393" s="40"/>
      <c r="H393" t="s" s="47">
        <v>20</v>
      </c>
      <c r="I393" s="48">
        <v>372</v>
      </c>
      <c r="J393" s="49">
        <f>I393+2433</f>
        <v>2805</v>
      </c>
      <c r="K393" s="49">
        <f>J393-$J$385</f>
        <v>-7</v>
      </c>
    </row>
    <row r="394" ht="15.35" customHeight="1">
      <c r="A394" s="34">
        <v>10</v>
      </c>
      <c r="B394" s="156"/>
      <c r="C394" s="156"/>
      <c r="D394" s="60"/>
      <c r="E394" s="44"/>
      <c r="F394" t="s" s="54">
        <v>162</v>
      </c>
      <c r="G394" s="40"/>
      <c r="H394" t="s" s="47">
        <v>22</v>
      </c>
      <c r="I394" s="61">
        <v>373</v>
      </c>
      <c r="J394" s="49">
        <f>I394+2433</f>
        <v>2806</v>
      </c>
      <c r="K394" s="49">
        <f>J394-$J$385</f>
        <v>-6</v>
      </c>
    </row>
    <row r="395" ht="15.75" customHeight="1">
      <c r="A395" s="34">
        <v>11</v>
      </c>
      <c r="B395" t="s" s="157">
        <v>191</v>
      </c>
      <c r="C395" s="62"/>
      <c r="D395" t="s" s="94">
        <v>192</v>
      </c>
      <c r="E395" s="44"/>
      <c r="F395" t="s" s="128">
        <v>193</v>
      </c>
      <c r="G395" s="40"/>
      <c r="H395" t="s" s="47">
        <v>28</v>
      </c>
      <c r="I395" s="48">
        <v>375</v>
      </c>
      <c r="J395" s="49">
        <f>I395+2433</f>
        <v>2808</v>
      </c>
      <c r="K395" s="49">
        <f>J395-$J$385</f>
        <v>-4</v>
      </c>
    </row>
    <row r="396" ht="15.35" customHeight="1">
      <c r="A396" s="34">
        <v>12</v>
      </c>
      <c r="B396" s="62"/>
      <c r="C396" s="62"/>
      <c r="D396" s="96"/>
      <c r="E396" s="44"/>
      <c r="F396" s="158"/>
      <c r="G396" s="40"/>
      <c r="H396" t="s" s="27">
        <v>19</v>
      </c>
      <c r="I396" s="48">
        <v>376</v>
      </c>
      <c r="J396" s="49">
        <v>2809</v>
      </c>
      <c r="K396" s="49">
        <f>J396-$J$385</f>
        <v>-3</v>
      </c>
    </row>
    <row r="397" ht="15.35" customHeight="1">
      <c r="A397" s="34">
        <v>13</v>
      </c>
      <c r="B397" s="62"/>
      <c r="C397" s="62"/>
      <c r="D397" s="96"/>
      <c r="E397" s="44"/>
      <c r="F397" t="s" s="128">
        <v>194</v>
      </c>
      <c r="G397" s="16"/>
      <c r="H397" t="s" s="33">
        <v>29</v>
      </c>
      <c r="I397" s="40"/>
      <c r="J397" s="22"/>
      <c r="K397" s="22"/>
    </row>
    <row r="398" ht="15.75" customHeight="1">
      <c r="A398" s="34">
        <v>14</v>
      </c>
      <c r="B398" s="62"/>
      <c r="C398" s="62"/>
      <c r="D398" s="96"/>
      <c r="E398" s="44"/>
      <c r="F398" s="128"/>
      <c r="G398" s="40"/>
      <c r="H398" t="s" s="63">
        <v>30</v>
      </c>
      <c r="I398" s="22"/>
      <c r="J398" s="22"/>
      <c r="K398" s="22"/>
    </row>
    <row r="399" ht="15.75" customHeight="1">
      <c r="A399" s="34">
        <v>15</v>
      </c>
      <c r="B399" s="62"/>
      <c r="C399" s="62"/>
      <c r="D399" s="96"/>
      <c r="E399" s="44"/>
      <c r="F399" s="128"/>
      <c r="G399" s="40"/>
      <c r="H399" t="s" s="47">
        <v>31</v>
      </c>
      <c r="I399" s="22"/>
      <c r="J399" s="22"/>
      <c r="K399" s="22"/>
    </row>
    <row r="400" ht="15.35" customHeight="1">
      <c r="A400" s="34">
        <v>16</v>
      </c>
      <c r="B400" s="62"/>
      <c r="C400" s="62"/>
      <c r="D400" s="98"/>
      <c r="E400" s="44"/>
      <c r="F400" s="128"/>
      <c r="G400" s="40"/>
      <c r="H400" t="s" s="47">
        <v>32</v>
      </c>
      <c r="I400" s="22"/>
      <c r="J400" s="22"/>
      <c r="K400" s="22"/>
    </row>
    <row r="401" ht="15.75" customHeight="1">
      <c r="A401" s="34">
        <v>17</v>
      </c>
      <c r="B401" s="35"/>
      <c r="C401" s="36"/>
      <c r="D401" s="58"/>
      <c r="E401" s="44"/>
      <c r="F401" s="128"/>
      <c r="G401" s="40"/>
      <c r="H401" t="s" s="47">
        <v>33</v>
      </c>
      <c r="I401" s="22"/>
      <c r="J401" s="22"/>
      <c r="K401" s="22"/>
    </row>
    <row r="402" ht="15.35" customHeight="1">
      <c r="A402" s="34">
        <v>18</v>
      </c>
      <c r="B402" s="35"/>
      <c r="C402" s="36"/>
      <c r="D402" s="58"/>
      <c r="E402" s="44"/>
      <c r="F402" s="128"/>
      <c r="G402" s="40"/>
      <c r="H402" t="s" s="47">
        <v>34</v>
      </c>
      <c r="I402" s="22"/>
      <c r="J402" s="22"/>
      <c r="K402" s="22"/>
    </row>
    <row r="403" ht="15.35" customHeight="1">
      <c r="A403" s="34">
        <v>19</v>
      </c>
      <c r="B403" s="35"/>
      <c r="C403" s="36"/>
      <c r="D403" s="58"/>
      <c r="E403" s="44"/>
      <c r="F403" s="58"/>
      <c r="G403" s="40"/>
      <c r="H403" t="s" s="27">
        <v>35</v>
      </c>
      <c r="I403" s="22"/>
      <c r="J403" s="22"/>
      <c r="K403" s="22"/>
    </row>
    <row r="404" ht="15.35" customHeight="1">
      <c r="A404" s="34">
        <v>20</v>
      </c>
      <c r="B404" s="35"/>
      <c r="C404" s="36"/>
      <c r="D404" t="s" s="68">
        <v>39</v>
      </c>
      <c r="E404" s="44"/>
      <c r="F404" s="58"/>
      <c r="G404" s="16"/>
      <c r="H404" t="s" s="33">
        <v>36</v>
      </c>
      <c r="I404" s="40"/>
      <c r="J404" s="22"/>
      <c r="K404" s="22"/>
    </row>
    <row r="405" ht="15.35" customHeight="1">
      <c r="A405" s="34">
        <v>21</v>
      </c>
      <c r="B405" s="35"/>
      <c r="C405" s="36"/>
      <c r="D405" s="69"/>
      <c r="E405" s="44"/>
      <c r="F405" s="58"/>
      <c r="G405" s="40"/>
      <c r="H405" t="s" s="63">
        <v>37</v>
      </c>
      <c r="I405" s="22"/>
      <c r="J405" s="22"/>
      <c r="K405" s="22"/>
    </row>
    <row r="406" ht="15.35" customHeight="1">
      <c r="A406" s="34">
        <v>22</v>
      </c>
      <c r="B406" s="35"/>
      <c r="C406" s="36"/>
      <c r="D406" s="70"/>
      <c r="E406" s="44"/>
      <c r="F406" s="58"/>
      <c r="G406" s="40"/>
      <c r="H406" t="s" s="65">
        <v>38</v>
      </c>
      <c r="I406" s="22"/>
      <c r="J406" s="22"/>
      <c r="K406" s="22"/>
    </row>
    <row r="407" ht="15.35" customHeight="1">
      <c r="A407" s="23"/>
      <c r="B407" s="23"/>
      <c r="C407" s="23"/>
      <c r="D407" s="23"/>
      <c r="E407" s="23"/>
      <c r="F407" s="23"/>
      <c r="G407" s="22"/>
      <c r="H407" s="22"/>
      <c r="I407" s="22"/>
      <c r="J407" s="22"/>
      <c r="K407" s="22"/>
    </row>
    <row r="408" ht="15.3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</row>
    <row r="409" ht="15.3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</row>
    <row r="410" ht="15.35" customHeight="1">
      <c r="A410" t="s" s="65">
        <v>195</v>
      </c>
      <c r="B410" s="67"/>
      <c r="C410" s="67"/>
      <c r="D410" s="22"/>
      <c r="E410" s="22"/>
      <c r="F410" s="22"/>
      <c r="G410" s="22"/>
      <c r="H410" s="22"/>
      <c r="I410" s="22"/>
      <c r="J410" s="22"/>
      <c r="K410" s="22"/>
    </row>
    <row r="411" ht="18" customHeight="1">
      <c r="A411" s="24"/>
      <c r="B411" s="25"/>
      <c r="C411" s="26"/>
      <c r="D411" s="24"/>
      <c r="E411" s="24"/>
      <c r="F411" s="24"/>
      <c r="G411" s="28"/>
      <c r="H411" s="24"/>
      <c r="I411" s="24"/>
      <c r="J411" s="24"/>
      <c r="K411" s="24"/>
    </row>
    <row r="412" ht="15.75" customHeight="1">
      <c r="A412" t="s" s="29">
        <v>10</v>
      </c>
      <c r="B412" s="30"/>
      <c r="C412" s="30"/>
      <c r="D412" s="31"/>
      <c r="E412" s="30"/>
      <c r="F412" s="30"/>
      <c r="G412" s="32"/>
      <c r="H412" t="s" s="33">
        <v>11</v>
      </c>
      <c r="I412" t="s" s="33">
        <v>12</v>
      </c>
      <c r="J412" t="s" s="33">
        <v>13</v>
      </c>
      <c r="K412" t="s" s="33">
        <v>14</v>
      </c>
    </row>
    <row r="413" ht="15.75" customHeight="1">
      <c r="A413" s="34">
        <v>1</v>
      </c>
      <c r="B413" t="s" s="87">
        <v>172</v>
      </c>
      <c r="C413" s="154"/>
      <c r="D413" t="s" s="99">
        <v>196</v>
      </c>
      <c r="E413" t="s" s="38">
        <v>15</v>
      </c>
      <c r="F413" t="s" s="159">
        <v>42</v>
      </c>
      <c r="G413" s="40"/>
      <c r="H413" t="s" s="20">
        <v>197</v>
      </c>
      <c r="I413" s="41">
        <v>429</v>
      </c>
      <c r="J413" s="42">
        <f>I413+2433</f>
        <v>2862</v>
      </c>
      <c r="K413" s="42">
        <f>J413-$J$413</f>
        <v>0</v>
      </c>
    </row>
    <row r="414" ht="15.75" customHeight="1">
      <c r="A414" s="34">
        <v>2</v>
      </c>
      <c r="B414" t="s" s="155">
        <v>198</v>
      </c>
      <c r="C414" s="156"/>
      <c r="D414" s="50"/>
      <c r="E414" s="44"/>
      <c r="F414" t="s" s="51">
        <v>71</v>
      </c>
      <c r="G414" s="40"/>
      <c r="H414" t="s" s="47">
        <v>19</v>
      </c>
      <c r="I414" s="48">
        <v>387</v>
      </c>
      <c r="J414" s="49">
        <f>I414+2433</f>
        <v>2820</v>
      </c>
      <c r="K414" s="49">
        <f>J414-$J$413</f>
        <v>-42</v>
      </c>
    </row>
    <row r="415" ht="15.75" customHeight="1">
      <c r="A415" s="34">
        <v>3</v>
      </c>
      <c r="B415" s="156"/>
      <c r="C415" s="156"/>
      <c r="D415" s="50"/>
      <c r="E415" s="44"/>
      <c r="F415" t="s" s="51">
        <v>21</v>
      </c>
      <c r="G415" s="40"/>
      <c r="H415" t="s" s="47">
        <v>19</v>
      </c>
      <c r="I415" s="48">
        <v>394</v>
      </c>
      <c r="J415" s="49">
        <f>I415+2433</f>
        <v>2827</v>
      </c>
      <c r="K415" s="49">
        <f>J415-$J$413</f>
        <v>-35</v>
      </c>
    </row>
    <row r="416" ht="15.75" customHeight="1">
      <c r="A416" s="34">
        <v>4</v>
      </c>
      <c r="B416" s="156"/>
      <c r="C416" s="156"/>
      <c r="D416" s="50"/>
      <c r="E416" s="44"/>
      <c r="F416" t="s" s="51">
        <v>74</v>
      </c>
      <c r="G416" s="40"/>
      <c r="H416" t="s" s="47">
        <v>22</v>
      </c>
      <c r="I416" s="48">
        <v>400</v>
      </c>
      <c r="J416" s="49">
        <f>I416+2433</f>
        <v>2833</v>
      </c>
      <c r="K416" s="49">
        <f>J416-$J$413</f>
        <v>-29</v>
      </c>
    </row>
    <row r="417" ht="15.75" customHeight="1">
      <c r="A417" s="34">
        <v>5</v>
      </c>
      <c r="B417" s="156"/>
      <c r="C417" s="156"/>
      <c r="D417" s="50"/>
      <c r="E417" s="44"/>
      <c r="F417" t="s" s="54">
        <v>162</v>
      </c>
      <c r="G417" s="40"/>
      <c r="H417" t="s" s="47">
        <v>22</v>
      </c>
      <c r="I417" s="48">
        <v>413</v>
      </c>
      <c r="J417" s="49">
        <f>I417+2433</f>
        <v>2846</v>
      </c>
      <c r="K417" s="49">
        <f>J417-$J$413</f>
        <v>-16</v>
      </c>
    </row>
    <row r="418" ht="15.35" customHeight="1">
      <c r="A418" s="34">
        <v>6</v>
      </c>
      <c r="B418" t="s" s="87">
        <v>172</v>
      </c>
      <c r="C418" s="154"/>
      <c r="D418" s="50"/>
      <c r="E418" s="44"/>
      <c r="F418" t="s" s="54">
        <v>162</v>
      </c>
      <c r="G418" s="40"/>
      <c r="H418" t="s" s="47">
        <v>22</v>
      </c>
      <c r="I418" s="48">
        <v>416</v>
      </c>
      <c r="J418" s="49">
        <f>I418+2433</f>
        <v>2849</v>
      </c>
      <c r="K418" s="49">
        <f>J418-$J$413</f>
        <v>-13</v>
      </c>
    </row>
    <row r="419" ht="15.75" customHeight="1">
      <c r="A419" s="34">
        <v>7</v>
      </c>
      <c r="B419" t="s" s="155">
        <v>188</v>
      </c>
      <c r="C419" s="156"/>
      <c r="D419" t="s" s="99">
        <v>199</v>
      </c>
      <c r="E419" s="44"/>
      <c r="F419" s="77"/>
      <c r="G419" s="40"/>
      <c r="H419" t="s" s="47">
        <v>22</v>
      </c>
      <c r="I419" s="48">
        <v>419</v>
      </c>
      <c r="J419" s="49">
        <f>I419+2433</f>
        <v>2852</v>
      </c>
      <c r="K419" s="49">
        <f>J419-$J$413</f>
        <v>-10</v>
      </c>
    </row>
    <row r="420" ht="15.35" customHeight="1">
      <c r="A420" s="34">
        <v>8</v>
      </c>
      <c r="B420" s="156"/>
      <c r="C420" s="156"/>
      <c r="D420" s="50"/>
      <c r="E420" s="44"/>
      <c r="F420" s="77"/>
      <c r="G420" s="40"/>
      <c r="H420" t="s" s="47">
        <v>22</v>
      </c>
      <c r="I420" s="48">
        <v>421</v>
      </c>
      <c r="J420" s="49">
        <f>I420+2433</f>
        <v>2854</v>
      </c>
      <c r="K420" s="49">
        <f>J420-$J$413</f>
        <v>-8</v>
      </c>
    </row>
    <row r="421" ht="15.75" customHeight="1">
      <c r="A421" s="34">
        <v>9</v>
      </c>
      <c r="B421" s="156"/>
      <c r="C421" s="156"/>
      <c r="D421" s="50"/>
      <c r="E421" s="44"/>
      <c r="F421" s="77"/>
      <c r="G421" s="40"/>
      <c r="H421" t="s" s="47">
        <v>20</v>
      </c>
      <c r="I421" s="48">
        <v>425</v>
      </c>
      <c r="J421" s="49">
        <f>I421+2433</f>
        <v>2858</v>
      </c>
      <c r="K421" s="49">
        <f>J421-$J$413</f>
        <v>-4</v>
      </c>
    </row>
    <row r="422" ht="15.75" customHeight="1">
      <c r="A422" s="34">
        <v>10</v>
      </c>
      <c r="B422" s="156"/>
      <c r="C422" s="156"/>
      <c r="D422" s="50"/>
      <c r="E422" s="44"/>
      <c r="F422" s="77"/>
      <c r="G422" s="40"/>
      <c r="H422" t="s" s="47">
        <v>200</v>
      </c>
      <c r="I422" s="61">
        <v>425</v>
      </c>
      <c r="J422" s="49">
        <f>I422+2433</f>
        <v>2858</v>
      </c>
      <c r="K422" s="49">
        <f>J422-$J$413</f>
        <v>-4</v>
      </c>
    </row>
    <row r="423" ht="15.35" customHeight="1">
      <c r="A423" s="34">
        <v>11</v>
      </c>
      <c r="B423" t="s" s="87">
        <v>172</v>
      </c>
      <c r="C423" s="154"/>
      <c r="D423" s="50"/>
      <c r="E423" s="44"/>
      <c r="F423" s="77"/>
      <c r="G423" s="40"/>
      <c r="H423" t="s" s="47">
        <v>20</v>
      </c>
      <c r="I423" s="48">
        <v>426</v>
      </c>
      <c r="J423" s="49">
        <f>I423+2433</f>
        <v>2859</v>
      </c>
      <c r="K423" s="49">
        <f>J423-$J$413</f>
        <v>-3</v>
      </c>
    </row>
    <row r="424" ht="15.75" customHeight="1">
      <c r="A424" s="34">
        <v>12</v>
      </c>
      <c r="B424" t="s" s="155">
        <v>201</v>
      </c>
      <c r="C424" s="156"/>
      <c r="D424" s="50"/>
      <c r="E424" s="44"/>
      <c r="F424" s="77"/>
      <c r="G424" s="40"/>
      <c r="H424" t="s" s="47">
        <v>20</v>
      </c>
      <c r="I424" s="48">
        <v>426</v>
      </c>
      <c r="J424" s="49">
        <f>I424+2433</f>
        <v>2859</v>
      </c>
      <c r="K424" s="49">
        <f>J424-$J$413</f>
        <v>-3</v>
      </c>
    </row>
    <row r="425" ht="15.35" customHeight="1">
      <c r="A425" s="34">
        <v>13</v>
      </c>
      <c r="B425" s="156"/>
      <c r="C425" s="156"/>
      <c r="D425" s="77"/>
      <c r="E425" s="44"/>
      <c r="F425" s="77"/>
      <c r="G425" s="40"/>
      <c r="H425" t="s" s="47">
        <v>19</v>
      </c>
      <c r="I425" s="48">
        <v>433</v>
      </c>
      <c r="J425" s="49">
        <f>I425+2433</f>
        <v>2866</v>
      </c>
      <c r="K425" s="49">
        <f>J425-$J$413</f>
        <v>4</v>
      </c>
    </row>
    <row r="426" ht="15.35" customHeight="1">
      <c r="A426" s="34">
        <v>14</v>
      </c>
      <c r="B426" s="156"/>
      <c r="C426" s="156"/>
      <c r="D426" s="77"/>
      <c r="E426" s="44"/>
      <c r="F426" s="77"/>
      <c r="G426" s="40"/>
      <c r="H426" t="s" s="47">
        <v>19</v>
      </c>
      <c r="I426" s="48">
        <v>434</v>
      </c>
      <c r="J426" s="49">
        <f>I426+2433</f>
        <v>2867</v>
      </c>
      <c r="K426" s="49">
        <f>J426-$J$413</f>
        <v>5</v>
      </c>
    </row>
    <row r="427" ht="15.35" customHeight="1">
      <c r="A427" s="34">
        <v>15</v>
      </c>
      <c r="B427" s="156"/>
      <c r="C427" s="156"/>
      <c r="D427" s="77"/>
      <c r="E427" s="44"/>
      <c r="F427" s="77"/>
      <c r="G427" s="40"/>
      <c r="H427" t="s" s="47">
        <v>19</v>
      </c>
      <c r="I427" s="48">
        <v>437</v>
      </c>
      <c r="J427" s="49">
        <f>I427+2433</f>
        <v>2870</v>
      </c>
      <c r="K427" s="49">
        <f>J427-$J$413</f>
        <v>8</v>
      </c>
    </row>
    <row r="428" ht="15.35" customHeight="1">
      <c r="A428" s="34">
        <v>16</v>
      </c>
      <c r="B428" s="58"/>
      <c r="C428" s="58"/>
      <c r="D428" s="77"/>
      <c r="E428" s="44"/>
      <c r="F428" s="77"/>
      <c r="G428" s="40"/>
      <c r="H428" t="s" s="47">
        <v>19</v>
      </c>
      <c r="I428" s="48">
        <v>461</v>
      </c>
      <c r="J428" s="49">
        <f>I428+2433</f>
        <v>2894</v>
      </c>
      <c r="K428" s="49">
        <f>J428-$J$413</f>
        <v>32</v>
      </c>
    </row>
    <row r="429" ht="15.75" customHeight="1">
      <c r="A429" s="34">
        <v>17</v>
      </c>
      <c r="B429" s="58"/>
      <c r="C429" s="58"/>
      <c r="D429" s="77"/>
      <c r="E429" s="44"/>
      <c r="F429" s="77"/>
      <c r="G429" s="40"/>
      <c r="H429" t="s" s="47">
        <v>19</v>
      </c>
      <c r="I429" s="48">
        <v>462</v>
      </c>
      <c r="J429" s="49">
        <f>I429+2433</f>
        <v>2895</v>
      </c>
      <c r="K429" s="49">
        <f>J429-$J$413</f>
        <v>33</v>
      </c>
    </row>
    <row r="430" ht="15.35" customHeight="1">
      <c r="A430" s="34">
        <v>18</v>
      </c>
      <c r="B430" s="58"/>
      <c r="C430" s="58"/>
      <c r="D430" s="77"/>
      <c r="E430" s="44"/>
      <c r="F430" s="77"/>
      <c r="G430" s="40"/>
      <c r="H430" t="s" s="47">
        <v>19</v>
      </c>
      <c r="I430" s="48">
        <v>463</v>
      </c>
      <c r="J430" s="49">
        <f>I430+2433</f>
        <v>2896</v>
      </c>
      <c r="K430" s="49">
        <f>J430-$J$413</f>
        <v>34</v>
      </c>
    </row>
    <row r="431" ht="15.35" customHeight="1">
      <c r="A431" s="34">
        <v>19</v>
      </c>
      <c r="B431" s="58"/>
      <c r="C431" s="58"/>
      <c r="D431" s="77"/>
      <c r="E431" s="44"/>
      <c r="F431" s="77"/>
      <c r="G431" s="40"/>
      <c r="H431" t="s" s="27">
        <v>19</v>
      </c>
      <c r="I431" s="48">
        <v>464</v>
      </c>
      <c r="J431" s="49">
        <f>I431+2433</f>
        <v>2897</v>
      </c>
      <c r="K431" s="49">
        <f>J431-$J$413</f>
        <v>35</v>
      </c>
    </row>
    <row r="432" ht="15.35" customHeight="1">
      <c r="A432" s="34">
        <v>20</v>
      </c>
      <c r="B432" s="58"/>
      <c r="C432" s="58"/>
      <c r="D432" t="s" s="68">
        <v>39</v>
      </c>
      <c r="E432" s="44"/>
      <c r="F432" s="77"/>
      <c r="G432" s="16"/>
      <c r="H432" t="s" s="33">
        <v>36</v>
      </c>
      <c r="I432" s="40"/>
      <c r="J432" s="22"/>
      <c r="K432" s="22"/>
    </row>
    <row r="433" ht="15.35" customHeight="1">
      <c r="A433" s="34">
        <v>21</v>
      </c>
      <c r="B433" s="58"/>
      <c r="C433" s="58"/>
      <c r="D433" s="69"/>
      <c r="E433" s="44"/>
      <c r="F433" s="77"/>
      <c r="G433" s="40"/>
      <c r="H433" t="s" s="63">
        <v>37</v>
      </c>
      <c r="I433" s="22"/>
      <c r="J433" s="22"/>
      <c r="K433" s="22"/>
    </row>
    <row r="434" ht="15.35" customHeight="1">
      <c r="A434" s="34">
        <v>22</v>
      </c>
      <c r="B434" s="58"/>
      <c r="C434" s="58"/>
      <c r="D434" s="70"/>
      <c r="E434" s="44"/>
      <c r="F434" s="77"/>
      <c r="G434" s="40"/>
      <c r="H434" t="s" s="65">
        <v>202</v>
      </c>
      <c r="I434" s="22"/>
      <c r="J434" s="22"/>
      <c r="K434" s="22"/>
    </row>
    <row r="435" ht="15.35" customHeight="1">
      <c r="A435" s="23"/>
      <c r="B435" s="23"/>
      <c r="C435" s="23"/>
      <c r="D435" s="23"/>
      <c r="E435" s="23"/>
      <c r="F435" s="23"/>
      <c r="G435" s="22"/>
      <c r="H435" s="22"/>
      <c r="I435" s="22"/>
      <c r="J435" s="22"/>
      <c r="K435" s="22"/>
    </row>
    <row r="436" ht="15.3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</row>
    <row r="437" ht="15.3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</row>
    <row r="438" ht="15.35" customHeight="1">
      <c r="A438" t="s" s="65">
        <v>203</v>
      </c>
      <c r="B438" s="67"/>
      <c r="C438" s="67"/>
      <c r="D438" s="22"/>
      <c r="E438" s="22"/>
      <c r="F438" s="22"/>
      <c r="G438" s="22"/>
      <c r="H438" s="22"/>
      <c r="I438" s="22"/>
      <c r="J438" s="22"/>
      <c r="K438" s="22"/>
    </row>
    <row r="439" ht="18" customHeight="1">
      <c r="A439" s="24"/>
      <c r="B439" s="25"/>
      <c r="C439" s="26"/>
      <c r="D439" s="22"/>
      <c r="E439" s="22"/>
      <c r="F439" s="22"/>
      <c r="G439" s="26"/>
      <c r="H439" s="24"/>
      <c r="I439" s="24"/>
      <c r="J439" s="24"/>
      <c r="K439" s="24"/>
    </row>
    <row r="440" ht="15.35" customHeight="1">
      <c r="A440" t="s" s="29">
        <v>10</v>
      </c>
      <c r="B440" s="30"/>
      <c r="C440" t="s" s="104">
        <v>15</v>
      </c>
      <c r="D440" s="160"/>
      <c r="E440" s="161"/>
      <c r="F440" s="162"/>
      <c r="G440" t="s" s="101">
        <v>11</v>
      </c>
      <c r="H440" s="103"/>
      <c r="I440" t="s" s="33">
        <v>12</v>
      </c>
      <c r="J440" t="s" s="33">
        <v>13</v>
      </c>
      <c r="K440" t="s" s="33">
        <v>14</v>
      </c>
    </row>
    <row r="441" ht="15.75" customHeight="1">
      <c r="A441" s="34">
        <v>1</v>
      </c>
      <c r="B441" t="s" s="78">
        <v>42</v>
      </c>
      <c r="C441" s="105"/>
      <c r="D441" s="160"/>
      <c r="E441" s="161"/>
      <c r="F441" s="161"/>
      <c r="G441" s="163"/>
      <c r="H441" t="s" s="164">
        <v>204</v>
      </c>
      <c r="I441" s="165">
        <v>472</v>
      </c>
      <c r="J441" s="166">
        <f>I441+2433</f>
        <v>2905</v>
      </c>
      <c r="K441" s="166">
        <f>J441-$J$441</f>
        <v>0</v>
      </c>
    </row>
    <row r="442" ht="17" customHeight="1">
      <c r="A442" s="34">
        <v>2</v>
      </c>
      <c r="B442" t="s" s="51">
        <v>205</v>
      </c>
      <c r="C442" s="105"/>
      <c r="D442" s="160"/>
      <c r="E442" s="161"/>
      <c r="F442" s="161"/>
      <c r="G442" t="s" s="167">
        <v>206</v>
      </c>
      <c r="H442" t="s" s="168">
        <v>207</v>
      </c>
      <c r="I442" s="169">
        <f>J442-2433</f>
        <v>474</v>
      </c>
      <c r="J442" s="169">
        <v>2907</v>
      </c>
      <c r="K442" s="169">
        <f>J442-$J$441</f>
        <v>2</v>
      </c>
    </row>
    <row r="443" ht="15.75" customHeight="1">
      <c r="A443" s="34">
        <v>3</v>
      </c>
      <c r="B443" t="s" s="51">
        <v>71</v>
      </c>
      <c r="C443" s="105"/>
      <c r="D443" s="160"/>
      <c r="E443" s="161"/>
      <c r="F443" s="161"/>
      <c r="G443" t="s" s="167">
        <v>208</v>
      </c>
      <c r="H443" t="s" s="168">
        <v>207</v>
      </c>
      <c r="I443" s="169">
        <f>J443-2433</f>
        <v>476</v>
      </c>
      <c r="J443" s="169">
        <v>2909</v>
      </c>
      <c r="K443" s="169">
        <f>J443-$J$441</f>
        <v>4</v>
      </c>
    </row>
    <row r="444" ht="17" customHeight="1">
      <c r="A444" s="34">
        <v>4</v>
      </c>
      <c r="B444" t="s" s="51">
        <v>21</v>
      </c>
      <c r="C444" s="105"/>
      <c r="D444" s="160"/>
      <c r="E444" s="161"/>
      <c r="F444" s="161"/>
      <c r="G444" t="s" s="167">
        <v>209</v>
      </c>
      <c r="H444" t="s" s="168">
        <v>210</v>
      </c>
      <c r="I444" s="169">
        <f>J444-2433</f>
        <v>477</v>
      </c>
      <c r="J444" s="169">
        <v>2910</v>
      </c>
      <c r="K444" s="169">
        <f>J444-$J$441</f>
        <v>5</v>
      </c>
    </row>
    <row r="445" ht="17" customHeight="1">
      <c r="A445" s="34">
        <v>5</v>
      </c>
      <c r="B445" t="s" s="51">
        <v>49</v>
      </c>
      <c r="C445" s="105"/>
      <c r="D445" s="160"/>
      <c r="E445" s="161"/>
      <c r="F445" s="161"/>
      <c r="G445" t="s" s="167">
        <v>211</v>
      </c>
      <c r="H445" t="s" s="168">
        <v>210</v>
      </c>
      <c r="I445" s="169">
        <f>J445-2433</f>
        <v>475</v>
      </c>
      <c r="J445" s="169">
        <v>2908</v>
      </c>
      <c r="K445" s="169">
        <f>J445-$J$441</f>
        <v>3</v>
      </c>
    </row>
    <row r="446" ht="15.75" customHeight="1">
      <c r="A446" s="34">
        <v>6</v>
      </c>
      <c r="B446" t="s" s="87">
        <v>81</v>
      </c>
      <c r="C446" s="105"/>
      <c r="D446" t="s" s="170">
        <v>212</v>
      </c>
      <c r="E446" s="171"/>
      <c r="F446" s="161"/>
      <c r="G446" t="s" s="167">
        <v>213</v>
      </c>
      <c r="H446" t="s" s="168">
        <v>214</v>
      </c>
      <c r="I446" s="169">
        <f>J446-2433</f>
        <v>475</v>
      </c>
      <c r="J446" s="169">
        <v>2908</v>
      </c>
      <c r="K446" s="169">
        <f>J446-$J$441</f>
        <v>3</v>
      </c>
    </row>
    <row r="447" ht="15.75" customHeight="1">
      <c r="A447" s="34">
        <v>7</v>
      </c>
      <c r="B447" t="s" s="140">
        <v>198</v>
      </c>
      <c r="C447" s="105"/>
      <c r="D447" s="160"/>
      <c r="E447" s="161"/>
      <c r="F447" s="161"/>
      <c r="G447" t="s" s="167">
        <v>215</v>
      </c>
      <c r="H447" t="s" s="168">
        <v>214</v>
      </c>
      <c r="I447" s="169">
        <f>J447-2433</f>
        <v>477</v>
      </c>
      <c r="J447" s="169">
        <v>2910</v>
      </c>
      <c r="K447" s="169">
        <f>J447-$J$441</f>
        <v>5</v>
      </c>
    </row>
    <row r="448" ht="15.75" customHeight="1">
      <c r="A448" s="34">
        <v>8</v>
      </c>
      <c r="B448" s="125"/>
      <c r="C448" s="105"/>
      <c r="D448" s="160"/>
      <c r="E448" s="161"/>
      <c r="F448" s="161"/>
      <c r="G448" t="s" s="167">
        <v>216</v>
      </c>
      <c r="H448" t="s" s="168">
        <v>214</v>
      </c>
      <c r="I448" s="169">
        <f>J448-2433</f>
        <v>490</v>
      </c>
      <c r="J448" s="169">
        <v>2923</v>
      </c>
      <c r="K448" s="169">
        <f>J448-$J$441</f>
        <v>18</v>
      </c>
    </row>
    <row r="449" ht="17" customHeight="1">
      <c r="A449" s="34">
        <v>9</v>
      </c>
      <c r="B449" s="125"/>
      <c r="C449" s="105"/>
      <c r="D449" s="160"/>
      <c r="E449" s="161"/>
      <c r="F449" s="161"/>
      <c r="G449" t="s" s="167">
        <v>217</v>
      </c>
      <c r="H449" t="s" s="168">
        <v>214</v>
      </c>
      <c r="I449" s="169">
        <f>J449-2433</f>
        <v>492</v>
      </c>
      <c r="J449" s="169">
        <v>2925</v>
      </c>
      <c r="K449" s="169">
        <f>J449-$J$441</f>
        <v>20</v>
      </c>
    </row>
    <row r="450" ht="17" customHeight="1">
      <c r="A450" s="34">
        <v>10</v>
      </c>
      <c r="B450" s="126"/>
      <c r="C450" s="105"/>
      <c r="D450" s="160"/>
      <c r="E450" s="161"/>
      <c r="F450" s="161"/>
      <c r="G450" t="s" s="167">
        <v>218</v>
      </c>
      <c r="H450" t="s" s="168">
        <v>214</v>
      </c>
      <c r="I450" s="169">
        <f>J450-2433</f>
        <v>517</v>
      </c>
      <c r="J450" s="169">
        <v>2950</v>
      </c>
      <c r="K450" s="169">
        <f>J450-$J$441</f>
        <v>45</v>
      </c>
    </row>
    <row r="451" ht="15.75" customHeight="1">
      <c r="A451" s="34">
        <v>11</v>
      </c>
      <c r="B451" t="s" s="172">
        <v>219</v>
      </c>
      <c r="C451" s="105"/>
      <c r="D451" s="160"/>
      <c r="E451" s="161"/>
      <c r="F451" s="161"/>
      <c r="G451" t="s" s="167">
        <v>220</v>
      </c>
      <c r="H451" t="s" s="168">
        <v>214</v>
      </c>
      <c r="I451" s="169">
        <f>J451-2433</f>
        <v>520</v>
      </c>
      <c r="J451" s="169">
        <v>2953</v>
      </c>
      <c r="K451" s="169">
        <f>J451-$J$441</f>
        <v>48</v>
      </c>
    </row>
    <row r="452" ht="17" customHeight="1">
      <c r="A452" s="34">
        <v>12</v>
      </c>
      <c r="B452" s="95"/>
      <c r="C452" s="105"/>
      <c r="D452" s="160"/>
      <c r="E452" s="161"/>
      <c r="F452" s="161"/>
      <c r="G452" t="s" s="167">
        <v>221</v>
      </c>
      <c r="H452" t="s" s="168">
        <v>214</v>
      </c>
      <c r="I452" s="169">
        <f>J452-2433</f>
        <v>545</v>
      </c>
      <c r="J452" s="169">
        <v>2978</v>
      </c>
      <c r="K452" s="169">
        <f>J452-$J$441</f>
        <v>73</v>
      </c>
    </row>
    <row r="453" ht="17" customHeight="1">
      <c r="A453" s="34">
        <v>13</v>
      </c>
      <c r="B453" s="95"/>
      <c r="C453" s="105"/>
      <c r="D453" s="160"/>
      <c r="E453" s="161"/>
      <c r="F453" s="161"/>
      <c r="G453" t="s" s="167">
        <v>222</v>
      </c>
      <c r="H453" t="s" s="168">
        <v>214</v>
      </c>
      <c r="I453" s="169">
        <f>J453-2433</f>
        <v>547</v>
      </c>
      <c r="J453" s="169">
        <v>2980</v>
      </c>
      <c r="K453" s="169">
        <f>J453-$J$441</f>
        <v>75</v>
      </c>
    </row>
    <row r="454" ht="15.75" customHeight="1">
      <c r="A454" s="34">
        <v>14</v>
      </c>
      <c r="B454" t="s" s="172">
        <v>219</v>
      </c>
      <c r="C454" s="105"/>
      <c r="D454" s="160"/>
      <c r="E454" s="161"/>
      <c r="F454" s="161"/>
      <c r="G454" s="22"/>
      <c r="H454" s="22"/>
      <c r="I454" s="22"/>
      <c r="J454" s="22"/>
      <c r="K454" s="22"/>
    </row>
    <row r="455" ht="15.35" customHeight="1">
      <c r="A455" s="34">
        <v>15</v>
      </c>
      <c r="B455" s="95"/>
      <c r="C455" s="105"/>
      <c r="D455" s="160"/>
      <c r="E455" s="161"/>
      <c r="F455" s="161"/>
      <c r="G455" s="22"/>
      <c r="H455" s="24"/>
      <c r="I455" s="22"/>
      <c r="J455" s="22"/>
      <c r="K455" s="22"/>
    </row>
    <row r="456" ht="15.35" customHeight="1">
      <c r="A456" s="34">
        <v>16</v>
      </c>
      <c r="B456" s="95"/>
      <c r="C456" s="105"/>
      <c r="D456" s="160"/>
      <c r="E456" s="161"/>
      <c r="F456" s="161"/>
      <c r="G456" s="76"/>
      <c r="H456" t="s" s="33">
        <v>36</v>
      </c>
      <c r="I456" s="40"/>
      <c r="J456" s="22"/>
      <c r="K456" s="22"/>
    </row>
    <row r="457" ht="15.75" customHeight="1">
      <c r="A457" s="34">
        <v>17</v>
      </c>
      <c r="B457" t="s" s="94">
        <v>223</v>
      </c>
      <c r="C457" s="105"/>
      <c r="D457" s="160"/>
      <c r="E457" s="161"/>
      <c r="F457" s="161"/>
      <c r="G457" s="22"/>
      <c r="H457" t="s" s="63">
        <v>224</v>
      </c>
      <c r="I457" s="22"/>
      <c r="J457" s="22"/>
      <c r="K457" s="22"/>
    </row>
    <row r="458" ht="15.35" customHeight="1">
      <c r="A458" s="34">
        <v>18</v>
      </c>
      <c r="B458" s="96"/>
      <c r="C458" s="105"/>
      <c r="D458" s="160"/>
      <c r="E458" s="161"/>
      <c r="F458" s="161"/>
      <c r="G458" s="22"/>
      <c r="H458" t="s" s="65">
        <v>225</v>
      </c>
      <c r="I458" s="22"/>
      <c r="J458" s="22"/>
      <c r="K458" s="22"/>
    </row>
    <row r="459" ht="15.35" customHeight="1">
      <c r="A459" s="34">
        <v>19</v>
      </c>
      <c r="B459" s="96"/>
      <c r="C459" s="105"/>
      <c r="D459" s="160"/>
      <c r="E459" s="161"/>
      <c r="F459" s="161"/>
      <c r="G459" s="22"/>
      <c r="H459" s="22"/>
      <c r="I459" s="22"/>
      <c r="J459" s="22"/>
      <c r="K459" s="22"/>
    </row>
    <row r="460" ht="15.35" customHeight="1">
      <c r="A460" s="34">
        <v>20</v>
      </c>
      <c r="B460" s="96"/>
      <c r="C460" s="105"/>
      <c r="D460" s="160"/>
      <c r="E460" s="161"/>
      <c r="F460" s="161"/>
      <c r="G460" s="22"/>
      <c r="H460" s="22"/>
      <c r="I460" s="22"/>
      <c r="J460" s="22"/>
      <c r="K460" s="22"/>
    </row>
    <row r="461" ht="15.35" customHeight="1">
      <c r="A461" s="34">
        <v>21</v>
      </c>
      <c r="B461" s="96"/>
      <c r="C461" s="105"/>
      <c r="D461" s="160"/>
      <c r="E461" s="161"/>
      <c r="F461" s="161"/>
      <c r="G461" s="22"/>
      <c r="H461" s="22"/>
      <c r="I461" s="22"/>
      <c r="J461" s="22"/>
      <c r="K461" s="22"/>
    </row>
    <row r="462" ht="15.75" customHeight="1">
      <c r="A462" s="34">
        <v>22</v>
      </c>
      <c r="B462" s="98"/>
      <c r="C462" s="116"/>
      <c r="D462" s="160"/>
      <c r="E462" s="161"/>
      <c r="F462" s="161"/>
      <c r="G462" s="22"/>
      <c r="H462" s="22"/>
      <c r="I462" s="22"/>
      <c r="J462" s="22"/>
      <c r="K462" s="22"/>
    </row>
    <row r="463" ht="15.35" customHeight="1">
      <c r="A463" s="23"/>
      <c r="B463" s="23"/>
      <c r="C463" s="23"/>
      <c r="D463" s="22"/>
      <c r="E463" s="22"/>
      <c r="F463" s="22"/>
      <c r="G463" s="22"/>
      <c r="H463" s="22"/>
      <c r="I463" s="22"/>
      <c r="J463" s="22"/>
      <c r="K463" s="22"/>
    </row>
    <row r="464" ht="15.3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</row>
    <row r="465" ht="15.3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</row>
    <row r="466" ht="15.35" customHeight="1">
      <c r="A466" t="s" s="65">
        <v>226</v>
      </c>
      <c r="B466" s="67"/>
      <c r="C466" s="67"/>
      <c r="D466" s="22"/>
      <c r="E466" s="22"/>
      <c r="F466" s="22"/>
      <c r="G466" s="22"/>
      <c r="H466" s="22"/>
      <c r="I466" s="22"/>
      <c r="J466" s="22"/>
      <c r="K466" s="22"/>
    </row>
    <row r="467" ht="18" customHeight="1">
      <c r="A467" s="24"/>
      <c r="B467" s="25"/>
      <c r="C467" s="26"/>
      <c r="D467" s="22"/>
      <c r="E467" s="22"/>
      <c r="F467" s="22"/>
      <c r="G467" s="26"/>
      <c r="H467" s="24"/>
      <c r="I467" s="24"/>
      <c r="J467" s="24"/>
      <c r="K467" s="24"/>
    </row>
    <row r="468" ht="15.35" customHeight="1">
      <c r="A468" t="s" s="29">
        <v>10</v>
      </c>
      <c r="B468" s="30"/>
      <c r="C468" t="s" s="104">
        <v>15</v>
      </c>
      <c r="D468" s="40"/>
      <c r="E468" s="22"/>
      <c r="F468" s="76"/>
      <c r="G468" t="s" s="101">
        <v>11</v>
      </c>
      <c r="H468" s="103"/>
      <c r="I468" t="s" s="33">
        <v>12</v>
      </c>
      <c r="J468" t="s" s="33">
        <v>13</v>
      </c>
      <c r="K468" t="s" s="33">
        <v>14</v>
      </c>
    </row>
    <row r="469" ht="17" customHeight="1">
      <c r="A469" s="34">
        <v>1</v>
      </c>
      <c r="B469" t="s" s="78">
        <v>42</v>
      </c>
      <c r="C469" s="105"/>
      <c r="D469" s="40"/>
      <c r="E469" s="22"/>
      <c r="F469" s="22"/>
      <c r="G469" s="163"/>
      <c r="H469" t="s" s="164">
        <v>227</v>
      </c>
      <c r="I469" s="165">
        <v>650</v>
      </c>
      <c r="J469" s="166">
        <f>I469+2433</f>
        <v>3083</v>
      </c>
      <c r="K469" s="166">
        <f>J469-$J$469</f>
        <v>0</v>
      </c>
    </row>
    <row r="470" ht="17" customHeight="1">
      <c r="A470" s="34">
        <v>2</v>
      </c>
      <c r="B470" t="s" s="51">
        <v>228</v>
      </c>
      <c r="C470" s="105"/>
      <c r="D470" s="40"/>
      <c r="E470" s="22"/>
      <c r="F470" s="22"/>
      <c r="G470" t="s" s="167">
        <v>229</v>
      </c>
      <c r="H470" t="s" s="168">
        <v>214</v>
      </c>
      <c r="I470" s="169">
        <f>J470-2433</f>
        <v>572</v>
      </c>
      <c r="J470" s="169">
        <v>3005</v>
      </c>
      <c r="K470" s="169">
        <f>J470-$J$469</f>
        <v>-78</v>
      </c>
    </row>
    <row r="471" ht="17" customHeight="1">
      <c r="A471" s="34">
        <v>3</v>
      </c>
      <c r="B471" t="s" s="51">
        <v>71</v>
      </c>
      <c r="C471" s="105"/>
      <c r="D471" s="40"/>
      <c r="E471" s="22"/>
      <c r="F471" s="22"/>
      <c r="G471" t="s" s="167">
        <v>230</v>
      </c>
      <c r="H471" t="s" s="168">
        <v>214</v>
      </c>
      <c r="I471" s="169">
        <f>J471-2433</f>
        <v>574</v>
      </c>
      <c r="J471" s="169">
        <v>3007</v>
      </c>
      <c r="K471" s="169">
        <f>J471-$J$469</f>
        <v>-76</v>
      </c>
    </row>
    <row r="472" ht="17" customHeight="1">
      <c r="A472" s="34">
        <v>4</v>
      </c>
      <c r="B472" t="s" s="51">
        <v>21</v>
      </c>
      <c r="C472" s="105"/>
      <c r="D472" s="40"/>
      <c r="E472" s="22"/>
      <c r="F472" s="22"/>
      <c r="G472" t="s" s="167">
        <v>231</v>
      </c>
      <c r="H472" t="s" s="168">
        <v>214</v>
      </c>
      <c r="I472" s="169">
        <f>J472-2433</f>
        <v>599</v>
      </c>
      <c r="J472" s="169">
        <v>3032</v>
      </c>
      <c r="K472" s="169">
        <f>J472-$J$469</f>
        <v>-51</v>
      </c>
    </row>
    <row r="473" ht="17" customHeight="1">
      <c r="A473" s="34">
        <v>5</v>
      </c>
      <c r="B473" t="s" s="51">
        <v>49</v>
      </c>
      <c r="C473" s="105"/>
      <c r="D473" s="40"/>
      <c r="E473" s="22"/>
      <c r="F473" s="22"/>
      <c r="G473" t="s" s="167">
        <v>232</v>
      </c>
      <c r="H473" t="s" s="168">
        <v>214</v>
      </c>
      <c r="I473" s="169">
        <f>J473-2433</f>
        <v>601</v>
      </c>
      <c r="J473" s="169">
        <v>3034</v>
      </c>
      <c r="K473" s="169">
        <f>J473-$J$469</f>
        <v>-49</v>
      </c>
    </row>
    <row r="474" ht="17" customHeight="1">
      <c r="A474" s="34">
        <v>6</v>
      </c>
      <c r="B474" t="s" s="51">
        <v>21</v>
      </c>
      <c r="C474" s="105"/>
      <c r="D474" s="40"/>
      <c r="E474" s="22"/>
      <c r="F474" s="22"/>
      <c r="G474" t="s" s="167">
        <v>233</v>
      </c>
      <c r="H474" t="s" s="168">
        <v>214</v>
      </c>
      <c r="I474" s="169">
        <f>J474-2433</f>
        <v>626</v>
      </c>
      <c r="J474" s="169">
        <v>3059</v>
      </c>
      <c r="K474" s="169">
        <f>J474-$J$469</f>
        <v>-24</v>
      </c>
    </row>
    <row r="475" ht="17" customHeight="1">
      <c r="A475" s="34">
        <v>7</v>
      </c>
      <c r="B475" t="s" s="51">
        <v>234</v>
      </c>
      <c r="C475" s="105"/>
      <c r="D475" t="s" s="173">
        <v>235</v>
      </c>
      <c r="E475" s="22"/>
      <c r="F475" s="22"/>
      <c r="G475" t="s" s="167">
        <v>236</v>
      </c>
      <c r="H475" t="s" s="168">
        <v>214</v>
      </c>
      <c r="I475" s="169">
        <f>J475-2433</f>
        <v>629</v>
      </c>
      <c r="J475" s="169">
        <v>3062</v>
      </c>
      <c r="K475" s="169">
        <f>J475-$J$469</f>
        <v>-21</v>
      </c>
    </row>
    <row r="476" ht="17" customHeight="1">
      <c r="A476" s="34">
        <v>8</v>
      </c>
      <c r="B476" t="s" s="51">
        <v>234</v>
      </c>
      <c r="C476" s="105"/>
      <c r="D476" s="40"/>
      <c r="E476" s="22"/>
      <c r="F476" s="22"/>
      <c r="G476" t="s" s="167">
        <v>237</v>
      </c>
      <c r="H476" t="s" s="168">
        <v>214</v>
      </c>
      <c r="I476" s="169">
        <f>J476-2433</f>
        <v>654</v>
      </c>
      <c r="J476" s="169">
        <v>3087</v>
      </c>
      <c r="K476" s="169">
        <f>J476-$J$469</f>
        <v>4</v>
      </c>
    </row>
    <row r="477" ht="15.75" customHeight="1">
      <c r="A477" s="34">
        <v>9</v>
      </c>
      <c r="B477" t="s" s="87">
        <v>172</v>
      </c>
      <c r="C477" s="105"/>
      <c r="D477" s="40"/>
      <c r="E477" s="22"/>
      <c r="F477" s="22"/>
      <c r="G477" t="s" s="167">
        <v>238</v>
      </c>
      <c r="H477" t="s" s="168">
        <v>214</v>
      </c>
      <c r="I477" s="169">
        <f>J477-2433</f>
        <v>656</v>
      </c>
      <c r="J477" s="169">
        <v>3089</v>
      </c>
      <c r="K477" s="169">
        <f>J477-$J$469</f>
        <v>6</v>
      </c>
    </row>
    <row r="478" ht="15.75" customHeight="1">
      <c r="A478" s="34">
        <v>10</v>
      </c>
      <c r="B478" t="s" s="140">
        <v>198</v>
      </c>
      <c r="C478" s="105"/>
      <c r="D478" s="40"/>
      <c r="E478" s="22"/>
      <c r="F478" s="22"/>
      <c r="G478" t="s" s="167">
        <v>239</v>
      </c>
      <c r="H478" t="s" s="168">
        <v>207</v>
      </c>
      <c r="I478" s="174"/>
      <c r="J478" s="169"/>
      <c r="K478" s="169"/>
    </row>
    <row r="479" ht="17" customHeight="1">
      <c r="A479" s="34">
        <v>11</v>
      </c>
      <c r="B479" s="125"/>
      <c r="C479" s="105"/>
      <c r="D479" s="40"/>
      <c r="E479" s="22"/>
      <c r="F479" s="22"/>
      <c r="G479" t="s" s="167">
        <v>240</v>
      </c>
      <c r="H479" t="s" s="168">
        <v>207</v>
      </c>
      <c r="I479" s="174"/>
      <c r="J479" s="169"/>
      <c r="K479" s="169"/>
    </row>
    <row r="480" ht="15.35" customHeight="1">
      <c r="A480" s="34">
        <v>12</v>
      </c>
      <c r="B480" s="125"/>
      <c r="C480" s="105"/>
      <c r="D480" s="40"/>
      <c r="E480" s="22"/>
      <c r="F480" s="22"/>
      <c r="G480" s="22"/>
      <c r="H480" s="22"/>
      <c r="I480" s="100"/>
      <c r="J480" s="22"/>
      <c r="K480" s="22"/>
    </row>
    <row r="481" ht="15.35" customHeight="1">
      <c r="A481" s="34">
        <v>13</v>
      </c>
      <c r="B481" s="126"/>
      <c r="C481" s="105"/>
      <c r="D481" s="40"/>
      <c r="E481" s="22"/>
      <c r="F481" s="22"/>
      <c r="G481" s="22"/>
      <c r="H481" s="22"/>
      <c r="I481" s="22"/>
      <c r="J481" s="22"/>
      <c r="K481" s="22"/>
    </row>
    <row r="482" ht="15.75" customHeight="1">
      <c r="A482" s="34">
        <v>14</v>
      </c>
      <c r="B482" t="s" s="94">
        <v>223</v>
      </c>
      <c r="C482" s="105"/>
      <c r="D482" s="40"/>
      <c r="E482" s="22"/>
      <c r="F482" s="22"/>
      <c r="G482" s="22"/>
      <c r="H482" s="22"/>
      <c r="I482" s="22"/>
      <c r="J482" s="22"/>
      <c r="K482" s="22"/>
    </row>
    <row r="483" ht="15.75" customHeight="1">
      <c r="A483" s="34">
        <v>15</v>
      </c>
      <c r="B483" s="96"/>
      <c r="C483" s="105"/>
      <c r="D483" s="40"/>
      <c r="E483" s="22"/>
      <c r="F483" s="22"/>
      <c r="G483" s="22"/>
      <c r="H483" s="22"/>
      <c r="I483" s="22"/>
      <c r="J483" s="22"/>
      <c r="K483" s="22"/>
    </row>
    <row r="484" ht="15.35" customHeight="1">
      <c r="A484" s="34">
        <v>16</v>
      </c>
      <c r="B484" s="96"/>
      <c r="C484" s="105"/>
      <c r="D484" s="40"/>
      <c r="E484" s="22"/>
      <c r="F484" s="22"/>
      <c r="G484" s="22"/>
      <c r="H484" s="22"/>
      <c r="I484" s="22"/>
      <c r="J484" s="22"/>
      <c r="K484" s="22"/>
    </row>
    <row r="485" ht="15.75" customHeight="1">
      <c r="A485" s="34">
        <v>17</v>
      </c>
      <c r="B485" s="96"/>
      <c r="C485" s="105"/>
      <c r="D485" s="40"/>
      <c r="E485" s="22"/>
      <c r="F485" s="22"/>
      <c r="G485" s="22"/>
      <c r="H485" s="22"/>
      <c r="I485" s="22"/>
      <c r="J485" s="22"/>
      <c r="K485" s="22"/>
    </row>
    <row r="486" ht="15.75" customHeight="1">
      <c r="A486" s="34">
        <v>18</v>
      </c>
      <c r="B486" s="96"/>
      <c r="C486" s="105"/>
      <c r="D486" s="40"/>
      <c r="E486" s="22"/>
      <c r="F486" s="22"/>
      <c r="G486" s="22"/>
      <c r="H486" s="22"/>
      <c r="I486" s="22"/>
      <c r="J486" s="22"/>
      <c r="K486" s="22"/>
    </row>
    <row r="487" ht="15.35" customHeight="1">
      <c r="A487" s="34">
        <v>19</v>
      </c>
      <c r="B487" s="98"/>
      <c r="C487" s="105"/>
      <c r="D487" s="40"/>
      <c r="E487" s="22"/>
      <c r="F487" s="22"/>
      <c r="G487" s="22"/>
      <c r="H487" s="24"/>
      <c r="I487" s="22"/>
      <c r="J487" s="22"/>
      <c r="K487" s="22"/>
    </row>
    <row r="488" ht="15.35" customHeight="1">
      <c r="A488" s="34">
        <v>20</v>
      </c>
      <c r="B488" s="77"/>
      <c r="C488" s="105"/>
      <c r="D488" s="40"/>
      <c r="E488" s="22"/>
      <c r="F488" s="22"/>
      <c r="G488" s="76"/>
      <c r="H488" t="s" s="33">
        <v>36</v>
      </c>
      <c r="I488" s="40"/>
      <c r="J488" s="22"/>
      <c r="K488" s="22"/>
    </row>
    <row r="489" ht="15.35" customHeight="1">
      <c r="A489" s="34">
        <v>21</v>
      </c>
      <c r="B489" s="77"/>
      <c r="C489" s="105"/>
      <c r="D489" s="40"/>
      <c r="E489" s="22"/>
      <c r="F489" s="22"/>
      <c r="G489" s="22"/>
      <c r="H489" t="s" s="63">
        <v>224</v>
      </c>
      <c r="I489" s="22"/>
      <c r="J489" s="22"/>
      <c r="K489" s="22"/>
    </row>
    <row r="490" ht="15.35" customHeight="1">
      <c r="A490" s="34">
        <v>22</v>
      </c>
      <c r="B490" s="77"/>
      <c r="C490" s="116"/>
      <c r="D490" s="40"/>
      <c r="E490" s="22"/>
      <c r="F490" s="22"/>
      <c r="G490" s="22"/>
      <c r="H490" t="s" s="65">
        <v>241</v>
      </c>
      <c r="I490" s="22"/>
      <c r="J490" s="22"/>
      <c r="K490" s="22"/>
    </row>
    <row r="491" ht="15.35" customHeight="1">
      <c r="A491" s="23"/>
      <c r="B491" s="23"/>
      <c r="C491" s="23"/>
      <c r="D491" s="22"/>
      <c r="E491" s="22"/>
      <c r="F491" s="22"/>
      <c r="G491" s="22"/>
      <c r="H491" s="22"/>
      <c r="I491" s="22"/>
      <c r="J491" s="22"/>
      <c r="K491" s="22"/>
    </row>
    <row r="492" ht="15.3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</row>
    <row r="493" ht="15.3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</row>
    <row r="494" ht="15.35" customHeight="1">
      <c r="A494" t="s" s="65">
        <v>242</v>
      </c>
      <c r="B494" s="67"/>
      <c r="C494" s="67"/>
      <c r="D494" s="22"/>
      <c r="E494" s="22"/>
      <c r="F494" s="22"/>
      <c r="G494" s="22"/>
      <c r="H494" s="22"/>
      <c r="I494" s="22"/>
      <c r="J494" s="22"/>
      <c r="K494" s="22"/>
    </row>
    <row r="495" ht="18" customHeight="1">
      <c r="A495" s="24"/>
      <c r="B495" s="25"/>
      <c r="C495" s="26"/>
      <c r="D495" s="22"/>
      <c r="E495" s="22"/>
      <c r="F495" s="22"/>
      <c r="G495" s="26"/>
      <c r="H495" s="24"/>
      <c r="I495" s="24"/>
      <c r="J495" s="24"/>
      <c r="K495" s="24"/>
    </row>
    <row r="496" ht="15.35" customHeight="1">
      <c r="A496" t="s" s="29">
        <v>10</v>
      </c>
      <c r="B496" s="30"/>
      <c r="C496" t="s" s="104">
        <v>15</v>
      </c>
      <c r="D496" s="40"/>
      <c r="E496" s="22"/>
      <c r="F496" s="76"/>
      <c r="G496" t="s" s="101">
        <v>11</v>
      </c>
      <c r="H496" s="103"/>
      <c r="I496" t="s" s="33">
        <v>12</v>
      </c>
      <c r="J496" t="s" s="33">
        <v>13</v>
      </c>
      <c r="K496" t="s" s="33">
        <v>14</v>
      </c>
    </row>
    <row r="497" ht="15.75" customHeight="1">
      <c r="A497" s="34">
        <v>1</v>
      </c>
      <c r="B497" t="s" s="78">
        <v>42</v>
      </c>
      <c r="C497" s="105"/>
      <c r="D497" s="40"/>
      <c r="E497" s="22"/>
      <c r="F497" s="22"/>
      <c r="G497" s="163"/>
      <c r="H497" t="s" s="164">
        <v>243</v>
      </c>
      <c r="I497" s="165">
        <v>770</v>
      </c>
      <c r="J497" s="166">
        <f>I497+2433</f>
        <v>3203</v>
      </c>
      <c r="K497" s="166">
        <f>J497-$J$497</f>
        <v>0</v>
      </c>
    </row>
    <row r="498" ht="17" customHeight="1">
      <c r="A498" s="34">
        <v>2</v>
      </c>
      <c r="B498" t="s" s="51">
        <v>228</v>
      </c>
      <c r="C498" s="105"/>
      <c r="D498" s="40"/>
      <c r="E498" s="22"/>
      <c r="F498" s="22"/>
      <c r="G498" t="s" s="167">
        <v>244</v>
      </c>
      <c r="H498" t="s" s="168">
        <v>214</v>
      </c>
      <c r="I498" s="169">
        <f>J498-2433</f>
        <v>681</v>
      </c>
      <c r="J498" s="169">
        <v>3114</v>
      </c>
      <c r="K498" s="169">
        <f>J498-$J$497</f>
        <v>-89</v>
      </c>
    </row>
    <row r="499" ht="17" customHeight="1">
      <c r="A499" s="34">
        <v>3</v>
      </c>
      <c r="B499" t="s" s="51">
        <v>71</v>
      </c>
      <c r="C499" s="105"/>
      <c r="D499" s="40"/>
      <c r="E499" s="22"/>
      <c r="F499" s="22"/>
      <c r="G499" t="s" s="167">
        <v>245</v>
      </c>
      <c r="H499" t="s" s="168">
        <v>214</v>
      </c>
      <c r="I499" s="169">
        <f>J499-2433</f>
        <v>683</v>
      </c>
      <c r="J499" s="169">
        <v>3116</v>
      </c>
      <c r="K499" s="169">
        <f>J499-$J$497</f>
        <v>-87</v>
      </c>
    </row>
    <row r="500" ht="17" customHeight="1">
      <c r="A500" s="34">
        <v>4</v>
      </c>
      <c r="B500" t="s" s="51">
        <v>21</v>
      </c>
      <c r="C500" s="105"/>
      <c r="D500" s="40"/>
      <c r="E500" s="22"/>
      <c r="F500" s="22"/>
      <c r="G500" t="s" s="167">
        <v>246</v>
      </c>
      <c r="H500" t="s" s="168">
        <v>214</v>
      </c>
      <c r="I500" s="169">
        <f>J500-2433</f>
        <v>708</v>
      </c>
      <c r="J500" s="169">
        <v>3141</v>
      </c>
      <c r="K500" s="169">
        <f>J500-$J$497</f>
        <v>-62</v>
      </c>
    </row>
    <row r="501" ht="17" customHeight="1">
      <c r="A501" s="34">
        <v>5</v>
      </c>
      <c r="B501" t="s" s="51">
        <v>49</v>
      </c>
      <c r="C501" s="105"/>
      <c r="D501" s="40"/>
      <c r="E501" s="22"/>
      <c r="F501" s="22"/>
      <c r="G501" t="s" s="167">
        <v>247</v>
      </c>
      <c r="H501" t="s" s="168">
        <v>214</v>
      </c>
      <c r="I501" s="169">
        <f>J501-2433</f>
        <v>711</v>
      </c>
      <c r="J501" s="169">
        <v>3144</v>
      </c>
      <c r="K501" s="169">
        <f>J501-$J$497</f>
        <v>-59</v>
      </c>
    </row>
    <row r="502" ht="17" customHeight="1">
      <c r="A502" s="34">
        <v>6</v>
      </c>
      <c r="B502" t="s" s="51">
        <v>21</v>
      </c>
      <c r="C502" s="105"/>
      <c r="D502" s="40"/>
      <c r="E502" s="22"/>
      <c r="F502" s="22"/>
      <c r="G502" t="s" s="167">
        <v>248</v>
      </c>
      <c r="H502" t="s" s="168">
        <v>214</v>
      </c>
      <c r="I502" s="169">
        <f>J502-2433</f>
        <v>735</v>
      </c>
      <c r="J502" s="169">
        <v>3168</v>
      </c>
      <c r="K502" s="169">
        <f>J502-$J$497</f>
        <v>-35</v>
      </c>
    </row>
    <row r="503" ht="15.75" customHeight="1">
      <c r="A503" s="34">
        <v>7</v>
      </c>
      <c r="B503" t="s" s="51">
        <v>162</v>
      </c>
      <c r="C503" s="105"/>
      <c r="D503" s="40"/>
      <c r="E503" s="22"/>
      <c r="F503" s="22"/>
      <c r="G503" t="s" s="167">
        <v>249</v>
      </c>
      <c r="H503" t="s" s="168">
        <v>214</v>
      </c>
      <c r="I503" s="169">
        <f>J503-2433</f>
        <v>737</v>
      </c>
      <c r="J503" s="169">
        <v>3170</v>
      </c>
      <c r="K503" s="169">
        <f>J503-$J$497</f>
        <v>-33</v>
      </c>
    </row>
    <row r="504" ht="17" customHeight="1">
      <c r="A504" s="34">
        <v>8</v>
      </c>
      <c r="B504" t="s" s="51">
        <v>162</v>
      </c>
      <c r="C504" s="105"/>
      <c r="D504" s="40"/>
      <c r="E504" s="22"/>
      <c r="F504" s="22"/>
      <c r="G504" t="s" s="167">
        <v>250</v>
      </c>
      <c r="H504" t="s" s="168">
        <v>214</v>
      </c>
      <c r="I504" s="169">
        <f>J504-2433</f>
        <v>763</v>
      </c>
      <c r="J504" s="169">
        <v>3196</v>
      </c>
      <c r="K504" s="169">
        <f>J504-$J$497</f>
        <v>-7</v>
      </c>
    </row>
    <row r="505" ht="17" customHeight="1">
      <c r="A505" s="34">
        <v>9</v>
      </c>
      <c r="B505" t="s" s="87">
        <v>172</v>
      </c>
      <c r="C505" s="105"/>
      <c r="D505" s="40"/>
      <c r="E505" s="22"/>
      <c r="F505" s="22"/>
      <c r="G505" t="s" s="167">
        <v>251</v>
      </c>
      <c r="H505" t="s" s="168">
        <v>214</v>
      </c>
      <c r="I505" s="169">
        <f>J505-2433</f>
        <v>765</v>
      </c>
      <c r="J505" s="169">
        <v>3198</v>
      </c>
      <c r="K505" s="169">
        <f>J505-$J$497</f>
        <v>-5</v>
      </c>
    </row>
    <row r="506" ht="15.75" customHeight="1">
      <c r="A506" s="34">
        <v>10</v>
      </c>
      <c r="B506" t="s" s="140">
        <v>198</v>
      </c>
      <c r="C506" s="105"/>
      <c r="D506" s="40"/>
      <c r="E506" s="22"/>
      <c r="F506" s="22"/>
      <c r="G506" t="s" s="167">
        <v>252</v>
      </c>
      <c r="H506" t="s" s="168">
        <v>253</v>
      </c>
      <c r="I506" s="169">
        <f>J506-2433</f>
        <v>736</v>
      </c>
      <c r="J506" s="169">
        <v>3169</v>
      </c>
      <c r="K506" s="169">
        <f>J506-$J$497</f>
        <v>-34</v>
      </c>
    </row>
    <row r="507" ht="17" customHeight="1">
      <c r="A507" s="34">
        <v>11</v>
      </c>
      <c r="B507" s="125"/>
      <c r="C507" s="105"/>
      <c r="D507" s="40"/>
      <c r="E507" s="22"/>
      <c r="F507" s="22"/>
      <c r="G507" t="s" s="167">
        <v>254</v>
      </c>
      <c r="H507" t="s" s="168">
        <v>253</v>
      </c>
      <c r="I507" s="169">
        <f>J507-2433</f>
        <v>738</v>
      </c>
      <c r="J507" s="169">
        <v>3171</v>
      </c>
      <c r="K507" s="169">
        <f>J507-$J$497</f>
        <v>-32</v>
      </c>
    </row>
    <row r="508" ht="15.35" customHeight="1">
      <c r="A508" s="34">
        <v>12</v>
      </c>
      <c r="B508" s="125"/>
      <c r="C508" s="105"/>
      <c r="D508" s="40"/>
      <c r="E508" s="22"/>
      <c r="F508" s="22"/>
      <c r="G508" s="22"/>
      <c r="H508" s="22"/>
      <c r="I508" s="100"/>
      <c r="J508" s="22"/>
      <c r="K508" s="22"/>
    </row>
    <row r="509" ht="15.35" customHeight="1">
      <c r="A509" s="34">
        <v>13</v>
      </c>
      <c r="B509" s="126"/>
      <c r="C509" s="105"/>
      <c r="D509" s="40"/>
      <c r="E509" s="22"/>
      <c r="F509" s="22"/>
      <c r="G509" s="22"/>
      <c r="H509" s="22"/>
      <c r="I509" s="22"/>
      <c r="J509" s="22"/>
      <c r="K509" s="22"/>
    </row>
    <row r="510" ht="15.35" customHeight="1">
      <c r="A510" s="34">
        <v>14</v>
      </c>
      <c r="B510" t="s" s="94">
        <v>196</v>
      </c>
      <c r="C510" s="105"/>
      <c r="D510" s="40"/>
      <c r="E510" s="22"/>
      <c r="F510" s="22"/>
      <c r="G510" s="22"/>
      <c r="H510" s="22"/>
      <c r="I510" s="22"/>
      <c r="J510" s="22"/>
      <c r="K510" s="22"/>
    </row>
    <row r="511" ht="15.35" customHeight="1">
      <c r="A511" s="34">
        <v>15</v>
      </c>
      <c r="B511" s="96"/>
      <c r="C511" s="105"/>
      <c r="D511" s="40"/>
      <c r="E511" s="22"/>
      <c r="F511" s="22"/>
      <c r="G511" s="22"/>
      <c r="H511" s="22"/>
      <c r="I511" s="22"/>
      <c r="J511" s="22"/>
      <c r="K511" s="22"/>
    </row>
    <row r="512" ht="15.35" customHeight="1">
      <c r="A512" s="34">
        <v>16</v>
      </c>
      <c r="B512" s="96"/>
      <c r="C512" s="105"/>
      <c r="D512" s="40"/>
      <c r="E512" s="22"/>
      <c r="F512" s="22"/>
      <c r="G512" s="22"/>
      <c r="H512" s="22"/>
      <c r="I512" s="22"/>
      <c r="J512" s="22"/>
      <c r="K512" s="22"/>
    </row>
    <row r="513" ht="15.35" customHeight="1">
      <c r="A513" s="34">
        <v>17</v>
      </c>
      <c r="B513" s="96"/>
      <c r="C513" s="105"/>
      <c r="D513" s="40"/>
      <c r="E513" s="22"/>
      <c r="F513" s="22"/>
      <c r="G513" s="22"/>
      <c r="H513" s="22"/>
      <c r="I513" s="22"/>
      <c r="J513" s="22"/>
      <c r="K513" s="22"/>
    </row>
    <row r="514" ht="15.35" customHeight="1">
      <c r="A514" s="34">
        <v>18</v>
      </c>
      <c r="B514" s="96"/>
      <c r="C514" s="105"/>
      <c r="D514" s="40"/>
      <c r="E514" s="22"/>
      <c r="F514" s="22"/>
      <c r="G514" s="22"/>
      <c r="H514" s="22"/>
      <c r="I514" s="22"/>
      <c r="J514" s="22"/>
      <c r="K514" s="22"/>
    </row>
    <row r="515" ht="15.35" customHeight="1">
      <c r="A515" s="34">
        <v>19</v>
      </c>
      <c r="B515" s="98"/>
      <c r="C515" s="105"/>
      <c r="D515" s="40"/>
      <c r="E515" s="22"/>
      <c r="F515" s="22"/>
      <c r="G515" s="22"/>
      <c r="H515" s="24"/>
      <c r="I515" s="22"/>
      <c r="J515" s="22"/>
      <c r="K515" s="22"/>
    </row>
    <row r="516" ht="15.35" customHeight="1">
      <c r="A516" s="34">
        <v>20</v>
      </c>
      <c r="B516" s="77"/>
      <c r="C516" s="105"/>
      <c r="D516" s="40"/>
      <c r="E516" s="22"/>
      <c r="F516" s="22"/>
      <c r="G516" s="76"/>
      <c r="H516" t="s" s="33">
        <v>36</v>
      </c>
      <c r="I516" s="40"/>
      <c r="J516" s="22"/>
      <c r="K516" s="22"/>
    </row>
    <row r="517" ht="15.35" customHeight="1">
      <c r="A517" s="34">
        <v>21</v>
      </c>
      <c r="B517" s="77"/>
      <c r="C517" s="105"/>
      <c r="D517" s="40"/>
      <c r="E517" s="22"/>
      <c r="F517" s="22"/>
      <c r="G517" s="22"/>
      <c r="H517" t="s" s="63">
        <v>224</v>
      </c>
      <c r="I517" s="22"/>
      <c r="J517" s="22"/>
      <c r="K517" s="22"/>
    </row>
    <row r="518" ht="15.35" customHeight="1">
      <c r="A518" s="34">
        <v>22</v>
      </c>
      <c r="B518" s="77"/>
      <c r="C518" s="116"/>
      <c r="D518" s="40"/>
      <c r="E518" s="22"/>
      <c r="F518" s="22"/>
      <c r="G518" s="22"/>
      <c r="H518" t="s" s="65">
        <v>255</v>
      </c>
      <c r="I518" s="22"/>
      <c r="J518" s="22"/>
      <c r="K518" s="22"/>
    </row>
    <row r="519" ht="15.35" customHeight="1">
      <c r="A519" s="23"/>
      <c r="B519" s="23"/>
      <c r="C519" s="23"/>
      <c r="D519" s="22"/>
      <c r="E519" s="22"/>
      <c r="F519" s="22"/>
      <c r="G519" s="22"/>
      <c r="H519" s="22"/>
      <c r="I519" s="22"/>
      <c r="J519" s="22"/>
      <c r="K519" s="22"/>
    </row>
    <row r="520" ht="15.3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</row>
    <row r="521" ht="15.3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</row>
    <row r="522" ht="15.75" customHeight="1">
      <c r="A522" t="s" s="65">
        <v>256</v>
      </c>
      <c r="B522" s="67"/>
      <c r="C522" s="67"/>
      <c r="D522" s="22"/>
      <c r="E522" s="22"/>
      <c r="F522" s="22"/>
      <c r="G522" s="22"/>
      <c r="H522" s="22"/>
      <c r="I522" s="22"/>
      <c r="J522" s="22"/>
      <c r="K522" s="22"/>
    </row>
    <row r="523" ht="18" customHeight="1">
      <c r="A523" s="24"/>
      <c r="B523" s="25"/>
      <c r="C523" s="26"/>
      <c r="D523" s="24"/>
      <c r="E523" s="24"/>
      <c r="F523" s="24"/>
      <c r="G523" s="28"/>
      <c r="H523" s="24"/>
      <c r="I523" s="24"/>
      <c r="J523" s="24"/>
      <c r="K523" s="24"/>
    </row>
    <row r="524" ht="15.75" customHeight="1">
      <c r="A524" t="s" s="29">
        <v>10</v>
      </c>
      <c r="B524" s="30"/>
      <c r="C524" s="30"/>
      <c r="D524" s="31"/>
      <c r="E524" s="30"/>
      <c r="F524" s="30"/>
      <c r="G524" s="32"/>
      <c r="H524" t="s" s="33">
        <v>11</v>
      </c>
      <c r="I524" t="s" s="33">
        <v>12</v>
      </c>
      <c r="J524" t="s" s="33">
        <v>13</v>
      </c>
      <c r="K524" t="s" s="33">
        <v>14</v>
      </c>
    </row>
    <row r="525" ht="15.75" customHeight="1">
      <c r="A525" s="34">
        <v>1</v>
      </c>
      <c r="B525" t="s" s="87">
        <v>172</v>
      </c>
      <c r="C525" s="154"/>
      <c r="D525" t="s" s="175">
        <v>83</v>
      </c>
      <c r="E525" t="s" s="38">
        <v>15</v>
      </c>
      <c r="F525" t="s" s="78">
        <v>42</v>
      </c>
      <c r="G525" s="176"/>
      <c r="H525" t="s" s="164">
        <v>257</v>
      </c>
      <c r="I525" s="165">
        <v>861</v>
      </c>
      <c r="J525" s="166">
        <f>I525+2433</f>
        <v>3294</v>
      </c>
      <c r="K525" s="166">
        <f>J525-$J$525</f>
        <v>0</v>
      </c>
    </row>
    <row r="526" ht="15.75" customHeight="1">
      <c r="A526" s="34">
        <v>2</v>
      </c>
      <c r="B526" t="s" s="155">
        <v>198</v>
      </c>
      <c r="C526" s="156"/>
      <c r="D526" s="175"/>
      <c r="E526" s="44"/>
      <c r="F526" t="s" s="51">
        <v>258</v>
      </c>
      <c r="G526" s="177"/>
      <c r="H526" t="s" s="168">
        <v>259</v>
      </c>
      <c r="I526" s="169">
        <v>869</v>
      </c>
      <c r="J526" s="169">
        <f>I526+2433</f>
        <v>3302</v>
      </c>
      <c r="K526" s="169">
        <f>J526-$J$525</f>
        <v>8</v>
      </c>
    </row>
    <row r="527" ht="17" customHeight="1">
      <c r="A527" s="34">
        <v>3</v>
      </c>
      <c r="B527" s="156"/>
      <c r="C527" s="156"/>
      <c r="D527" s="175"/>
      <c r="E527" s="44"/>
      <c r="F527" s="51"/>
      <c r="G527" s="177"/>
      <c r="H527" t="s" s="168">
        <v>260</v>
      </c>
      <c r="I527" s="169">
        <v>871</v>
      </c>
      <c r="J527" s="169">
        <f>I527+2433</f>
        <v>3304</v>
      </c>
      <c r="K527" s="169">
        <f>J527-$J$525</f>
        <v>10</v>
      </c>
    </row>
    <row r="528" ht="15.75" customHeight="1">
      <c r="A528" s="34">
        <v>4</v>
      </c>
      <c r="B528" s="156"/>
      <c r="C528" s="156"/>
      <c r="D528" t="s" s="87">
        <v>172</v>
      </c>
      <c r="E528" s="44"/>
      <c r="F528" t="s" s="51">
        <v>155</v>
      </c>
      <c r="G528" s="177"/>
      <c r="H528" t="s" s="168">
        <v>261</v>
      </c>
      <c r="I528" s="169">
        <v>869</v>
      </c>
      <c r="J528" s="169">
        <f>I528+2433</f>
        <v>3302</v>
      </c>
      <c r="K528" s="169">
        <f>J528-$J$525</f>
        <v>8</v>
      </c>
    </row>
    <row r="529" ht="15.75" customHeight="1">
      <c r="A529" s="34">
        <v>5</v>
      </c>
      <c r="B529" s="156"/>
      <c r="C529" s="156"/>
      <c r="D529" t="s" s="175">
        <v>83</v>
      </c>
      <c r="E529" s="44"/>
      <c r="F529" t="s" s="51">
        <v>21</v>
      </c>
      <c r="G529" t="s" s="178">
        <v>262</v>
      </c>
      <c r="H529" t="s" s="168">
        <v>214</v>
      </c>
      <c r="I529" s="169">
        <f>J529-2433</f>
        <v>789</v>
      </c>
      <c r="J529" s="169">
        <v>3222</v>
      </c>
      <c r="K529" s="169">
        <f>J529-$J$525</f>
        <v>-72</v>
      </c>
    </row>
    <row r="530" ht="15.75" customHeight="1">
      <c r="A530" s="34">
        <v>6</v>
      </c>
      <c r="B530" t="s" s="99">
        <v>196</v>
      </c>
      <c r="C530" s="50"/>
      <c r="D530" s="175"/>
      <c r="E530" s="44"/>
      <c r="F530" t="s" s="51">
        <v>21</v>
      </c>
      <c r="G530" t="s" s="178">
        <v>263</v>
      </c>
      <c r="H530" t="s" s="168">
        <v>214</v>
      </c>
      <c r="I530" s="169">
        <f>J530-2433</f>
        <v>791</v>
      </c>
      <c r="J530" s="169">
        <v>3224</v>
      </c>
      <c r="K530" s="169">
        <f>J530-$J$525</f>
        <v>-70</v>
      </c>
    </row>
    <row r="531" ht="15.75" customHeight="1">
      <c r="A531" s="34">
        <v>7</v>
      </c>
      <c r="B531" s="50"/>
      <c r="C531" s="50"/>
      <c r="D531" s="175"/>
      <c r="E531" s="44"/>
      <c r="F531" t="s" s="54">
        <v>264</v>
      </c>
      <c r="G531" t="s" s="178">
        <v>265</v>
      </c>
      <c r="H531" t="s" s="168">
        <v>214</v>
      </c>
      <c r="I531" s="169">
        <f>J531-2433</f>
        <v>817</v>
      </c>
      <c r="J531" s="169">
        <v>3250</v>
      </c>
      <c r="K531" s="169">
        <f>J531-$J$525</f>
        <v>-44</v>
      </c>
    </row>
    <row r="532" ht="15.75" customHeight="1">
      <c r="A532" s="34">
        <v>8</v>
      </c>
      <c r="B532" s="50"/>
      <c r="C532" s="50"/>
      <c r="D532" t="s" s="99">
        <v>266</v>
      </c>
      <c r="E532" s="44"/>
      <c r="F532" t="s" s="51">
        <v>21</v>
      </c>
      <c r="G532" t="s" s="178">
        <v>267</v>
      </c>
      <c r="H532" t="s" s="168">
        <v>214</v>
      </c>
      <c r="I532" s="169">
        <f>J532-2433</f>
        <v>819</v>
      </c>
      <c r="J532" s="169">
        <v>3252</v>
      </c>
      <c r="K532" s="169">
        <f>J532-$J$525</f>
        <v>-42</v>
      </c>
    </row>
    <row r="533" ht="15.75" customHeight="1">
      <c r="A533" s="34">
        <v>9</v>
      </c>
      <c r="B533" s="50"/>
      <c r="C533" s="50"/>
      <c r="D533" s="50"/>
      <c r="E533" s="44"/>
      <c r="F533" t="s" s="51">
        <v>49</v>
      </c>
      <c r="G533" t="s" s="178">
        <v>268</v>
      </c>
      <c r="H533" t="s" s="168">
        <v>214</v>
      </c>
      <c r="I533" s="169">
        <f>J533-2433</f>
        <v>844</v>
      </c>
      <c r="J533" s="169">
        <v>3277</v>
      </c>
      <c r="K533" s="169">
        <f>J533-$J$525</f>
        <v>-17</v>
      </c>
    </row>
    <row r="534" ht="15.75" customHeight="1">
      <c r="A534" s="34">
        <v>10</v>
      </c>
      <c r="B534" s="50"/>
      <c r="C534" s="50"/>
      <c r="D534" s="50"/>
      <c r="E534" s="44"/>
      <c r="F534" t="s" s="51">
        <v>21</v>
      </c>
      <c r="G534" t="s" s="178">
        <v>269</v>
      </c>
      <c r="H534" t="s" s="168">
        <v>214</v>
      </c>
      <c r="I534" s="169">
        <f>J534-2433</f>
        <v>846</v>
      </c>
      <c r="J534" s="169">
        <v>3279</v>
      </c>
      <c r="K534" s="169">
        <f>J534-$J$525</f>
        <v>-15</v>
      </c>
    </row>
    <row r="535" ht="17" customHeight="1">
      <c r="A535" s="34">
        <v>11</v>
      </c>
      <c r="B535" s="50"/>
      <c r="C535" s="50"/>
      <c r="D535" s="50"/>
      <c r="E535" s="44"/>
      <c r="F535" t="s" s="54">
        <v>160</v>
      </c>
      <c r="G535" s="179"/>
      <c r="H535" s="180"/>
      <c r="I535" s="174"/>
      <c r="J535" s="169"/>
      <c r="K535" s="169"/>
    </row>
    <row r="536" ht="15.75" customHeight="1">
      <c r="A536" s="34">
        <v>12</v>
      </c>
      <c r="B536" t="s" s="99">
        <v>270</v>
      </c>
      <c r="C536" s="50"/>
      <c r="D536" s="50"/>
      <c r="E536" s="44"/>
      <c r="F536" t="s" s="51">
        <v>21</v>
      </c>
      <c r="G536" s="16"/>
      <c r="H536" t="s" s="33">
        <v>29</v>
      </c>
      <c r="I536" s="40"/>
      <c r="J536" s="22"/>
      <c r="K536" s="22"/>
    </row>
    <row r="537" ht="15.75" customHeight="1">
      <c r="A537" s="34">
        <v>13</v>
      </c>
      <c r="B537" s="50"/>
      <c r="C537" s="50"/>
      <c r="D537" s="50"/>
      <c r="E537" s="44"/>
      <c r="F537" t="s" s="54">
        <v>162</v>
      </c>
      <c r="G537" s="40"/>
      <c r="H537" t="s" s="63">
        <v>30</v>
      </c>
      <c r="I537" s="22"/>
      <c r="J537" s="22"/>
      <c r="K537" s="22"/>
    </row>
    <row r="538" ht="15.75" customHeight="1">
      <c r="A538" s="34">
        <v>14</v>
      </c>
      <c r="B538" s="50"/>
      <c r="C538" s="50"/>
      <c r="D538" t="s" s="99">
        <v>271</v>
      </c>
      <c r="E538" s="44"/>
      <c r="F538" t="s" s="54">
        <v>162</v>
      </c>
      <c r="G538" s="40"/>
      <c r="H538" t="s" s="47">
        <v>31</v>
      </c>
      <c r="I538" s="22"/>
      <c r="J538" s="22"/>
      <c r="K538" s="22"/>
    </row>
    <row r="539" ht="15.35" customHeight="1">
      <c r="A539" s="34">
        <v>15</v>
      </c>
      <c r="B539" s="50"/>
      <c r="C539" s="50"/>
      <c r="D539" s="50"/>
      <c r="E539" s="44"/>
      <c r="F539" t="s" s="181">
        <v>272</v>
      </c>
      <c r="G539" s="40"/>
      <c r="H539" t="s" s="47">
        <v>104</v>
      </c>
      <c r="I539" s="22"/>
      <c r="J539" s="22"/>
      <c r="K539" s="22"/>
    </row>
    <row r="540" ht="15.35" customHeight="1">
      <c r="A540" s="34">
        <v>16</v>
      </c>
      <c r="B540" s="50"/>
      <c r="C540" s="50"/>
      <c r="D540" s="50"/>
      <c r="E540" s="44"/>
      <c r="F540" s="128"/>
      <c r="G540" s="40"/>
      <c r="H540" t="s" s="47">
        <v>33</v>
      </c>
      <c r="I540" s="22"/>
      <c r="J540" s="22"/>
      <c r="K540" s="22"/>
    </row>
    <row r="541" ht="15.35" customHeight="1">
      <c r="A541" s="34">
        <v>17</v>
      </c>
      <c r="B541" s="50"/>
      <c r="C541" s="50"/>
      <c r="D541" s="50"/>
      <c r="E541" s="44"/>
      <c r="F541" s="128"/>
      <c r="G541" s="40"/>
      <c r="H541" t="s" s="47">
        <v>34</v>
      </c>
      <c r="I541" s="22"/>
      <c r="J541" s="22"/>
      <c r="K541" s="22"/>
    </row>
    <row r="542" ht="15.35" customHeight="1">
      <c r="A542" s="34">
        <v>18</v>
      </c>
      <c r="B542" s="58"/>
      <c r="C542" s="58"/>
      <c r="D542" s="50"/>
      <c r="E542" s="44"/>
      <c r="F542" s="58"/>
      <c r="G542" s="40"/>
      <c r="H542" t="s" s="47">
        <v>35</v>
      </c>
      <c r="I542" s="22"/>
      <c r="J542" s="22"/>
      <c r="K542" s="22"/>
    </row>
    <row r="543" ht="15.35" customHeight="1">
      <c r="A543" s="34">
        <v>19</v>
      </c>
      <c r="B543" s="58"/>
      <c r="C543" s="58"/>
      <c r="D543" s="50"/>
      <c r="E543" s="44"/>
      <c r="F543" s="58"/>
      <c r="G543" s="40"/>
      <c r="H543" s="24"/>
      <c r="I543" s="22"/>
      <c r="J543" s="22"/>
      <c r="K543" s="22"/>
    </row>
    <row r="544" ht="15.35" customHeight="1">
      <c r="A544" s="34">
        <v>20</v>
      </c>
      <c r="B544" s="58"/>
      <c r="C544" s="58"/>
      <c r="D544" t="s" s="68">
        <v>39</v>
      </c>
      <c r="E544" s="44"/>
      <c r="F544" s="58"/>
      <c r="G544" s="16"/>
      <c r="H544" t="s" s="33">
        <v>36</v>
      </c>
      <c r="I544" s="40"/>
      <c r="J544" s="22"/>
      <c r="K544" s="22"/>
    </row>
    <row r="545" ht="15.35" customHeight="1">
      <c r="A545" s="34">
        <v>21</v>
      </c>
      <c r="B545" s="58"/>
      <c r="C545" s="58"/>
      <c r="D545" s="69"/>
      <c r="E545" s="44"/>
      <c r="F545" s="58"/>
      <c r="G545" s="40"/>
      <c r="H545" t="s" s="63">
        <v>37</v>
      </c>
      <c r="I545" s="22"/>
      <c r="J545" s="22"/>
      <c r="K545" s="22"/>
    </row>
    <row r="546" ht="15.35" customHeight="1">
      <c r="A546" s="34">
        <v>22</v>
      </c>
      <c r="B546" s="58"/>
      <c r="C546" s="58"/>
      <c r="D546" s="70"/>
      <c r="E546" s="44"/>
      <c r="F546" s="58"/>
      <c r="G546" s="40"/>
      <c r="H546" t="s" s="65">
        <v>273</v>
      </c>
      <c r="I546" s="22"/>
      <c r="J546" s="22"/>
      <c r="K546" s="22"/>
    </row>
    <row r="547" ht="15.35" customHeight="1">
      <c r="A547" s="23"/>
      <c r="B547" s="23"/>
      <c r="C547" s="23"/>
      <c r="D547" s="23"/>
      <c r="E547" s="23"/>
      <c r="F547" s="23"/>
      <c r="G547" s="22"/>
      <c r="H547" s="22"/>
      <c r="I547" s="22"/>
      <c r="J547" s="22"/>
      <c r="K547" s="22"/>
    </row>
    <row r="548" ht="15.3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</row>
    <row r="549" ht="15.3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</row>
    <row r="550" ht="15.35" customHeight="1">
      <c r="A550" t="s" s="65">
        <v>274</v>
      </c>
      <c r="B550" s="67"/>
      <c r="C550" s="67"/>
      <c r="D550" s="22"/>
      <c r="E550" s="22"/>
      <c r="F550" s="22"/>
      <c r="G550" s="22"/>
      <c r="H550" s="22"/>
      <c r="I550" s="22"/>
      <c r="J550" s="22"/>
      <c r="K550" s="22"/>
    </row>
    <row r="551" ht="18" customHeight="1">
      <c r="A551" s="24"/>
      <c r="B551" s="25"/>
      <c r="C551" s="26"/>
      <c r="D551" s="24"/>
      <c r="E551" s="24"/>
      <c r="F551" s="24"/>
      <c r="G551" s="28"/>
      <c r="H551" s="24"/>
      <c r="I551" s="24"/>
      <c r="J551" s="24"/>
      <c r="K551" s="24"/>
    </row>
    <row r="552" ht="15.75" customHeight="1">
      <c r="A552" t="s" s="29">
        <v>10</v>
      </c>
      <c r="B552" s="30"/>
      <c r="C552" s="30"/>
      <c r="D552" s="31"/>
      <c r="E552" s="30"/>
      <c r="F552" s="30"/>
      <c r="G552" s="32"/>
      <c r="H552" t="s" s="33">
        <v>11</v>
      </c>
      <c r="I552" t="s" s="33">
        <v>12</v>
      </c>
      <c r="J552" t="s" s="33">
        <v>13</v>
      </c>
      <c r="K552" t="s" s="33">
        <v>14</v>
      </c>
    </row>
    <row r="553" ht="15.75" customHeight="1">
      <c r="A553" s="34">
        <v>1</v>
      </c>
      <c r="B553" t="s" s="87">
        <v>172</v>
      </c>
      <c r="C553" s="154"/>
      <c r="D553" t="s" s="99">
        <v>275</v>
      </c>
      <c r="E553" t="s" s="38">
        <v>15</v>
      </c>
      <c r="F553" t="s" s="78">
        <v>42</v>
      </c>
      <c r="G553" s="40"/>
      <c r="H553" t="s" s="20">
        <v>276</v>
      </c>
      <c r="I553" s="41">
        <v>882</v>
      </c>
      <c r="J553" s="42">
        <f>I553+2433</f>
        <v>3315</v>
      </c>
      <c r="K553" s="42">
        <f>J553-J553</f>
        <v>0</v>
      </c>
    </row>
    <row r="554" ht="15.75" customHeight="1">
      <c r="A554" s="34">
        <v>2</v>
      </c>
      <c r="B554" t="s" s="88">
        <v>277</v>
      </c>
      <c r="C554" s="89"/>
      <c r="D554" s="50"/>
      <c r="E554" s="44"/>
      <c r="F554" t="s" s="51">
        <v>71</v>
      </c>
      <c r="G554" s="40"/>
      <c r="H554" t="s" s="182">
        <v>97</v>
      </c>
      <c r="I554" s="48">
        <v>878</v>
      </c>
      <c r="J554" s="49">
        <f>I554+2433</f>
        <v>3311</v>
      </c>
      <c r="K554" s="49">
        <v>4</v>
      </c>
    </row>
    <row r="555" ht="15.75" customHeight="1">
      <c r="A555" s="34">
        <v>3</v>
      </c>
      <c r="B555" s="89"/>
      <c r="C555" s="89"/>
      <c r="D555" s="50"/>
      <c r="E555" s="44"/>
      <c r="F555" t="s" s="51">
        <v>21</v>
      </c>
      <c r="G555" s="40"/>
      <c r="H555" s="22"/>
      <c r="I555" s="22"/>
      <c r="J555" s="22"/>
      <c r="K555" s="22"/>
    </row>
    <row r="556" ht="15.75" customHeight="1">
      <c r="A556" s="34">
        <v>4</v>
      </c>
      <c r="B556" s="89"/>
      <c r="C556" s="89"/>
      <c r="D556" s="50"/>
      <c r="E556" s="44"/>
      <c r="F556" t="s" s="51">
        <v>74</v>
      </c>
      <c r="G556" s="40"/>
      <c r="H556" s="22"/>
      <c r="I556" s="22"/>
      <c r="J556" s="22"/>
      <c r="K556" s="22"/>
    </row>
    <row r="557" ht="15.75" customHeight="1">
      <c r="A557" s="34">
        <v>5</v>
      </c>
      <c r="B557" s="89"/>
      <c r="C557" s="89"/>
      <c r="D557" s="50"/>
      <c r="E557" s="44"/>
      <c r="F557" t="s" s="54">
        <v>162</v>
      </c>
      <c r="G557" s="40"/>
      <c r="H557" s="22"/>
      <c r="I557" s="22"/>
      <c r="J557" s="22"/>
      <c r="K557" s="22"/>
    </row>
    <row r="558" ht="15.75" customHeight="1">
      <c r="A558" s="34">
        <v>6</v>
      </c>
      <c r="B558" t="s" s="99">
        <v>278</v>
      </c>
      <c r="C558" s="50"/>
      <c r="D558" s="50"/>
      <c r="E558" s="44"/>
      <c r="F558" t="s" s="54">
        <v>162</v>
      </c>
      <c r="G558" s="40"/>
      <c r="H558" s="22"/>
      <c r="I558" s="22"/>
      <c r="J558" s="22"/>
      <c r="K558" s="22"/>
    </row>
    <row r="559" ht="15.35" customHeight="1">
      <c r="A559" s="34">
        <v>7</v>
      </c>
      <c r="B559" s="50"/>
      <c r="C559" s="50"/>
      <c r="D559" s="77"/>
      <c r="E559" s="44"/>
      <c r="F559" t="s" s="128">
        <v>279</v>
      </c>
      <c r="G559" s="40"/>
      <c r="H559" s="22"/>
      <c r="I559" s="22"/>
      <c r="J559" s="22"/>
      <c r="K559" s="22"/>
    </row>
    <row r="560" ht="15.35" customHeight="1">
      <c r="A560" s="34">
        <v>8</v>
      </c>
      <c r="B560" s="50"/>
      <c r="C560" s="50"/>
      <c r="D560" s="77"/>
      <c r="E560" s="44"/>
      <c r="F560" s="128"/>
      <c r="G560" s="40"/>
      <c r="H560" s="22"/>
      <c r="I560" s="22"/>
      <c r="J560" s="22"/>
      <c r="K560" s="22"/>
    </row>
    <row r="561" ht="15.35" customHeight="1">
      <c r="A561" s="34">
        <v>9</v>
      </c>
      <c r="B561" s="50"/>
      <c r="C561" s="50"/>
      <c r="D561" s="77"/>
      <c r="E561" s="44"/>
      <c r="F561" s="128"/>
      <c r="G561" s="40"/>
      <c r="H561" s="24"/>
      <c r="I561" s="22"/>
      <c r="J561" s="22"/>
      <c r="K561" s="22"/>
    </row>
    <row r="562" ht="15.35" customHeight="1">
      <c r="A562" s="34">
        <v>10</v>
      </c>
      <c r="B562" s="50"/>
      <c r="C562" s="50"/>
      <c r="D562" s="77"/>
      <c r="E562" s="44"/>
      <c r="F562" s="128"/>
      <c r="G562" s="16"/>
      <c r="H562" t="s" s="33">
        <v>29</v>
      </c>
      <c r="I562" s="40"/>
      <c r="J562" s="22"/>
      <c r="K562" s="22"/>
    </row>
    <row r="563" ht="15.75" customHeight="1">
      <c r="A563" s="34">
        <v>11</v>
      </c>
      <c r="B563" s="50"/>
      <c r="C563" s="50"/>
      <c r="D563" s="77"/>
      <c r="E563" s="44"/>
      <c r="F563" s="128"/>
      <c r="G563" s="40"/>
      <c r="H563" t="s" s="63">
        <v>30</v>
      </c>
      <c r="I563" s="22"/>
      <c r="J563" s="22"/>
      <c r="K563" s="22"/>
    </row>
    <row r="564" ht="15.75" customHeight="1">
      <c r="A564" s="34">
        <v>12</v>
      </c>
      <c r="B564" t="s" s="99">
        <v>280</v>
      </c>
      <c r="C564" s="50"/>
      <c r="D564" s="77"/>
      <c r="E564" s="44"/>
      <c r="F564" s="128"/>
      <c r="G564" s="40"/>
      <c r="H564" t="s" s="47">
        <v>31</v>
      </c>
      <c r="I564" s="22"/>
      <c r="J564" s="22"/>
      <c r="K564" s="22"/>
    </row>
    <row r="565" ht="15.35" customHeight="1">
      <c r="A565" s="34">
        <v>13</v>
      </c>
      <c r="B565" s="50"/>
      <c r="C565" s="50"/>
      <c r="D565" s="77"/>
      <c r="E565" s="44"/>
      <c r="F565" s="128"/>
      <c r="G565" s="40"/>
      <c r="H565" t="s" s="47">
        <v>104</v>
      </c>
      <c r="I565" s="22"/>
      <c r="J565" s="22"/>
      <c r="K565" s="22"/>
    </row>
    <row r="566" ht="15.35" customHeight="1">
      <c r="A566" s="34">
        <v>14</v>
      </c>
      <c r="B566" s="50"/>
      <c r="C566" s="50"/>
      <c r="D566" t="s" s="128">
        <v>103</v>
      </c>
      <c r="E566" s="44"/>
      <c r="F566" s="128"/>
      <c r="G566" s="40"/>
      <c r="H566" t="s" s="47">
        <v>33</v>
      </c>
      <c r="I566" s="22"/>
      <c r="J566" s="22"/>
      <c r="K566" s="22"/>
    </row>
    <row r="567" ht="15.35" customHeight="1">
      <c r="A567" s="34">
        <v>15</v>
      </c>
      <c r="B567" s="50"/>
      <c r="C567" s="50"/>
      <c r="D567" s="128"/>
      <c r="E567" s="44"/>
      <c r="F567" s="128"/>
      <c r="G567" s="40"/>
      <c r="H567" t="s" s="47">
        <v>105</v>
      </c>
      <c r="I567" s="22"/>
      <c r="J567" s="22"/>
      <c r="K567" s="22"/>
    </row>
    <row r="568" ht="15.35" customHeight="1">
      <c r="A568" s="34">
        <v>16</v>
      </c>
      <c r="B568" s="50"/>
      <c r="C568" s="50"/>
      <c r="D568" s="128"/>
      <c r="E568" s="44"/>
      <c r="F568" t="s" s="128">
        <v>281</v>
      </c>
      <c r="G568" s="40"/>
      <c r="H568" s="22"/>
      <c r="I568" s="22"/>
      <c r="J568" s="22"/>
      <c r="K568" s="22"/>
    </row>
    <row r="569" ht="15.35" customHeight="1">
      <c r="A569" s="34">
        <v>17</v>
      </c>
      <c r="B569" s="50"/>
      <c r="C569" s="50"/>
      <c r="D569" s="77"/>
      <c r="E569" s="44"/>
      <c r="F569" s="128"/>
      <c r="G569" s="40"/>
      <c r="H569" s="22"/>
      <c r="I569" s="22"/>
      <c r="J569" s="22"/>
      <c r="K569" s="22"/>
    </row>
    <row r="570" ht="15.35" customHeight="1">
      <c r="A570" s="34">
        <v>18</v>
      </c>
      <c r="B570" s="58"/>
      <c r="C570" s="58"/>
      <c r="D570" s="77"/>
      <c r="E570" s="44"/>
      <c r="F570" s="128"/>
      <c r="G570" s="40"/>
      <c r="H570" s="22"/>
      <c r="I570" s="22"/>
      <c r="J570" s="22"/>
      <c r="K570" s="22"/>
    </row>
    <row r="571" ht="15.35" customHeight="1">
      <c r="A571" s="34">
        <v>19</v>
      </c>
      <c r="B571" s="58"/>
      <c r="C571" s="58"/>
      <c r="D571" s="77"/>
      <c r="E571" s="44"/>
      <c r="F571" s="58"/>
      <c r="G571" s="40"/>
      <c r="H571" s="24"/>
      <c r="I571" s="22"/>
      <c r="J571" s="22"/>
      <c r="K571" s="22"/>
    </row>
    <row r="572" ht="15.35" customHeight="1">
      <c r="A572" s="34">
        <v>20</v>
      </c>
      <c r="B572" s="58"/>
      <c r="C572" s="58"/>
      <c r="D572" t="s" s="68">
        <v>39</v>
      </c>
      <c r="E572" s="44"/>
      <c r="F572" s="58"/>
      <c r="G572" s="16"/>
      <c r="H572" t="s" s="29">
        <v>36</v>
      </c>
      <c r="I572" s="40"/>
      <c r="J572" s="22"/>
      <c r="K572" s="22"/>
    </row>
    <row r="573" ht="15.35" customHeight="1">
      <c r="A573" s="34">
        <v>21</v>
      </c>
      <c r="B573" s="58"/>
      <c r="C573" s="58"/>
      <c r="D573" s="69"/>
      <c r="E573" s="44"/>
      <c r="F573" s="58"/>
      <c r="G573" s="40"/>
      <c r="H573" t="s" s="63">
        <v>37</v>
      </c>
      <c r="I573" s="22"/>
      <c r="J573" s="22"/>
      <c r="K573" s="22"/>
    </row>
    <row r="574" ht="15.35" customHeight="1">
      <c r="A574" s="34">
        <v>22</v>
      </c>
      <c r="B574" s="58"/>
      <c r="C574" s="58"/>
      <c r="D574" s="70"/>
      <c r="E574" s="44"/>
      <c r="F574" s="58"/>
      <c r="G574" s="40"/>
      <c r="H574" t="s" s="65">
        <v>282</v>
      </c>
      <c r="I574" s="22"/>
      <c r="J574" s="22"/>
      <c r="K574" s="22"/>
    </row>
    <row r="575" ht="15.35" customHeight="1">
      <c r="A575" s="23"/>
      <c r="B575" s="23"/>
      <c r="C575" s="23"/>
      <c r="D575" s="23"/>
      <c r="E575" s="23"/>
      <c r="F575" s="23"/>
      <c r="G575" s="22"/>
      <c r="H575" s="22"/>
      <c r="I575" s="22"/>
      <c r="J575" s="22"/>
      <c r="K575" s="22"/>
    </row>
    <row r="576" ht="15.3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</row>
    <row r="577" ht="15.3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</row>
    <row r="578" ht="15.35" customHeight="1">
      <c r="A578" t="s" s="74">
        <v>283</v>
      </c>
      <c r="B578" s="71"/>
      <c r="C578" s="71"/>
      <c r="D578" s="71"/>
      <c r="E578" s="71"/>
      <c r="F578" s="71"/>
      <c r="G578" s="22"/>
      <c r="H578" s="22"/>
      <c r="I578" s="22"/>
      <c r="J578" s="22"/>
      <c r="K578" s="22"/>
    </row>
    <row r="579" ht="15.35" customHeight="1">
      <c r="A579" s="183"/>
      <c r="B579" s="184"/>
      <c r="C579" s="183"/>
      <c r="D579" s="24"/>
      <c r="E579" s="24"/>
      <c r="F579" s="24"/>
      <c r="G579" s="22"/>
      <c r="H579" s="22"/>
      <c r="I579" s="22"/>
      <c r="J579" s="22"/>
      <c r="K579" s="22"/>
    </row>
    <row r="580" ht="15.35" customHeight="1">
      <c r="A580" t="s" s="29">
        <v>10</v>
      </c>
      <c r="B580" s="185"/>
      <c r="C580" t="s" s="104">
        <v>15</v>
      </c>
      <c r="D580" s="30"/>
      <c r="E580" s="30"/>
      <c r="F580" s="30"/>
      <c r="G580" s="40"/>
      <c r="H580" s="22"/>
      <c r="I580" s="22"/>
      <c r="J580" s="22"/>
      <c r="K580" s="22"/>
    </row>
    <row r="581" ht="15.75" customHeight="1">
      <c r="A581" s="34">
        <v>1</v>
      </c>
      <c r="B581" s="77"/>
      <c r="C581" s="105"/>
      <c r="D581" s="77"/>
      <c r="E581" t="s" s="38">
        <v>15</v>
      </c>
      <c r="F581" t="s" s="78">
        <v>42</v>
      </c>
      <c r="G581" s="40"/>
      <c r="H581" s="22"/>
      <c r="I581" s="22"/>
      <c r="J581" s="22"/>
      <c r="K581" s="22"/>
    </row>
    <row r="582" ht="15.75" customHeight="1">
      <c r="A582" s="34">
        <v>2</v>
      </c>
      <c r="B582" s="77"/>
      <c r="C582" s="105"/>
      <c r="D582" s="77"/>
      <c r="E582" s="44"/>
      <c r="F582" t="s" s="51">
        <v>71</v>
      </c>
      <c r="G582" s="40"/>
      <c r="H582" s="22"/>
      <c r="I582" s="22"/>
      <c r="J582" s="22"/>
      <c r="K582" s="22"/>
    </row>
    <row r="583" ht="15.75" customHeight="1">
      <c r="A583" s="34">
        <v>3</v>
      </c>
      <c r="B583" s="77"/>
      <c r="C583" s="105"/>
      <c r="D583" s="77"/>
      <c r="E583" s="44"/>
      <c r="F583" t="s" s="51">
        <v>21</v>
      </c>
      <c r="G583" s="40"/>
      <c r="H583" s="22"/>
      <c r="I583" s="22"/>
      <c r="J583" s="22"/>
      <c r="K583" s="22"/>
    </row>
    <row r="584" ht="15.35" customHeight="1">
      <c r="A584" s="34">
        <v>4</v>
      </c>
      <c r="B584" s="77"/>
      <c r="C584" s="105"/>
      <c r="D584" s="77"/>
      <c r="E584" s="44"/>
      <c r="F584" t="s" s="54">
        <v>162</v>
      </c>
      <c r="G584" s="40"/>
      <c r="H584" s="22"/>
      <c r="I584" s="22"/>
      <c r="J584" s="22"/>
      <c r="K584" s="22"/>
    </row>
    <row r="585" ht="15.35" customHeight="1">
      <c r="A585" s="34">
        <v>5</v>
      </c>
      <c r="B585" s="77"/>
      <c r="C585" s="105"/>
      <c r="D585" s="77"/>
      <c r="E585" s="44"/>
      <c r="F585" t="s" s="54">
        <v>162</v>
      </c>
      <c r="G585" s="40"/>
      <c r="H585" s="22"/>
      <c r="I585" s="22"/>
      <c r="J585" s="22"/>
      <c r="K585" s="22"/>
    </row>
    <row r="586" ht="15.35" customHeight="1">
      <c r="A586" s="34">
        <v>6</v>
      </c>
      <c r="B586" s="77"/>
      <c r="C586" s="105"/>
      <c r="D586" s="77"/>
      <c r="E586" s="44"/>
      <c r="F586" s="58"/>
      <c r="G586" s="40"/>
      <c r="H586" s="22"/>
      <c r="I586" s="22"/>
      <c r="J586" s="22"/>
      <c r="K586" s="22"/>
    </row>
    <row r="587" ht="15.35" customHeight="1">
      <c r="A587" s="34">
        <v>7</v>
      </c>
      <c r="B587" s="77"/>
      <c r="C587" s="105"/>
      <c r="D587" s="77"/>
      <c r="E587" s="44"/>
      <c r="F587" s="58"/>
      <c r="G587" s="40"/>
      <c r="H587" s="22"/>
      <c r="I587" s="22"/>
      <c r="J587" s="22"/>
      <c r="K587" s="22"/>
    </row>
    <row r="588" ht="15.35" customHeight="1">
      <c r="A588" s="34">
        <v>8</v>
      </c>
      <c r="B588" s="77"/>
      <c r="C588" s="105"/>
      <c r="D588" s="77"/>
      <c r="E588" s="44"/>
      <c r="F588" s="58"/>
      <c r="G588" s="40"/>
      <c r="H588" s="22"/>
      <c r="I588" s="22"/>
      <c r="J588" s="22"/>
      <c r="K588" s="22"/>
    </row>
    <row r="589" ht="15.35" customHeight="1">
      <c r="A589" s="34">
        <v>9</v>
      </c>
      <c r="B589" s="77"/>
      <c r="C589" s="105"/>
      <c r="D589" s="77"/>
      <c r="E589" s="44"/>
      <c r="F589" s="58"/>
      <c r="G589" s="40"/>
      <c r="H589" s="22"/>
      <c r="I589" s="22"/>
      <c r="J589" s="22"/>
      <c r="K589" s="22"/>
    </row>
    <row r="590" ht="15.35" customHeight="1">
      <c r="A590" s="34">
        <v>10</v>
      </c>
      <c r="B590" s="77"/>
      <c r="C590" s="105"/>
      <c r="D590" s="77"/>
      <c r="E590" s="44"/>
      <c r="F590" s="58"/>
      <c r="G590" s="40"/>
      <c r="H590" s="22"/>
      <c r="I590" s="22"/>
      <c r="J590" s="22"/>
      <c r="K590" s="22"/>
    </row>
    <row r="591" ht="15.35" customHeight="1">
      <c r="A591" s="34">
        <v>11</v>
      </c>
      <c r="B591" s="77"/>
      <c r="C591" s="105"/>
      <c r="D591" s="77"/>
      <c r="E591" s="44"/>
      <c r="F591" s="58"/>
      <c r="G591" s="40"/>
      <c r="H591" s="22"/>
      <c r="I591" s="22"/>
      <c r="J591" s="22"/>
      <c r="K591" s="22"/>
    </row>
    <row r="592" ht="15.35" customHeight="1">
      <c r="A592" s="34">
        <v>12</v>
      </c>
      <c r="B592" s="77"/>
      <c r="C592" s="105"/>
      <c r="D592" s="77"/>
      <c r="E592" s="44"/>
      <c r="F592" s="58"/>
      <c r="G592" s="40"/>
      <c r="H592" s="22"/>
      <c r="I592" s="22"/>
      <c r="J592" s="22"/>
      <c r="K592" s="22"/>
    </row>
    <row r="593" ht="15.35" customHeight="1">
      <c r="A593" s="34">
        <v>13</v>
      </c>
      <c r="B593" s="77"/>
      <c r="C593" s="105"/>
      <c r="D593" s="77"/>
      <c r="E593" s="44"/>
      <c r="F593" s="58"/>
      <c r="G593" s="40"/>
      <c r="H593" s="22"/>
      <c r="I593" s="22"/>
      <c r="J593" s="22"/>
      <c r="K593" s="22"/>
    </row>
    <row r="594" ht="15.35" customHeight="1">
      <c r="A594" s="34">
        <v>14</v>
      </c>
      <c r="B594" s="77"/>
      <c r="C594" s="105"/>
      <c r="D594" s="77"/>
      <c r="E594" s="44"/>
      <c r="F594" s="58"/>
      <c r="G594" s="40"/>
      <c r="H594" s="22"/>
      <c r="I594" s="22"/>
      <c r="J594" s="22"/>
      <c r="K594" s="22"/>
    </row>
    <row r="595" ht="15.35" customHeight="1">
      <c r="A595" s="34">
        <v>15</v>
      </c>
      <c r="B595" s="77"/>
      <c r="C595" s="105"/>
      <c r="D595" s="77"/>
      <c r="E595" s="44"/>
      <c r="F595" s="58"/>
      <c r="G595" s="40"/>
      <c r="H595" s="22"/>
      <c r="I595" s="22"/>
      <c r="J595" s="22"/>
      <c r="K595" s="22"/>
    </row>
    <row r="596" ht="15.35" customHeight="1">
      <c r="A596" s="34">
        <v>16</v>
      </c>
      <c r="B596" s="77"/>
      <c r="C596" s="105"/>
      <c r="D596" s="77"/>
      <c r="E596" s="44"/>
      <c r="F596" s="58"/>
      <c r="G596" s="40"/>
      <c r="H596" s="22"/>
      <c r="I596" s="22"/>
      <c r="J596" s="22"/>
      <c r="K596" s="22"/>
    </row>
    <row r="597" ht="15.35" customHeight="1">
      <c r="A597" s="34">
        <v>17</v>
      </c>
      <c r="B597" s="77"/>
      <c r="C597" s="105"/>
      <c r="D597" s="77"/>
      <c r="E597" s="44"/>
      <c r="F597" s="58"/>
      <c r="G597" s="40"/>
      <c r="H597" s="22"/>
      <c r="I597" s="22"/>
      <c r="J597" s="22"/>
      <c r="K597" s="22"/>
    </row>
    <row r="598" ht="15.35" customHeight="1">
      <c r="A598" s="34">
        <v>18</v>
      </c>
      <c r="B598" s="77"/>
      <c r="C598" s="105"/>
      <c r="D598" s="77"/>
      <c r="E598" s="44"/>
      <c r="F598" s="58"/>
      <c r="G598" s="40"/>
      <c r="H598" s="22"/>
      <c r="I598" s="22"/>
      <c r="J598" s="22"/>
      <c r="K598" s="22"/>
    </row>
    <row r="599" ht="15.35" customHeight="1">
      <c r="A599" s="34">
        <v>19</v>
      </c>
      <c r="B599" s="77"/>
      <c r="C599" s="105"/>
      <c r="D599" s="77"/>
      <c r="E599" s="44"/>
      <c r="F599" s="58"/>
      <c r="G599" s="40"/>
      <c r="H599" s="22"/>
      <c r="I599" s="22"/>
      <c r="J599" s="22"/>
      <c r="K599" s="22"/>
    </row>
    <row r="600" ht="15.35" customHeight="1">
      <c r="A600" s="34">
        <v>20</v>
      </c>
      <c r="B600" s="77"/>
      <c r="C600" s="105"/>
      <c r="D600" s="77"/>
      <c r="E600" s="44"/>
      <c r="F600" s="58"/>
      <c r="G600" s="40"/>
      <c r="H600" s="22"/>
      <c r="I600" s="22"/>
      <c r="J600" s="22"/>
      <c r="K600" s="22"/>
    </row>
    <row r="601" ht="15.35" customHeight="1">
      <c r="A601" s="34">
        <v>21</v>
      </c>
      <c r="B601" s="77"/>
      <c r="C601" s="105"/>
      <c r="D601" s="77"/>
      <c r="E601" s="44"/>
      <c r="F601" s="58"/>
      <c r="G601" s="40"/>
      <c r="H601" s="22"/>
      <c r="I601" s="22"/>
      <c r="J601" s="22"/>
      <c r="K601" s="22"/>
    </row>
    <row r="602" ht="15.35" customHeight="1">
      <c r="A602" s="34">
        <v>22</v>
      </c>
      <c r="B602" s="77"/>
      <c r="C602" s="116"/>
      <c r="D602" s="77"/>
      <c r="E602" s="44"/>
      <c r="F602" s="58"/>
      <c r="G602" s="40"/>
      <c r="H602" s="22"/>
      <c r="I602" s="22"/>
      <c r="J602" s="22"/>
      <c r="K602" s="22"/>
    </row>
    <row r="603" ht="15.35" customHeight="1">
      <c r="A603" s="186"/>
      <c r="B603" s="186"/>
      <c r="C603" s="186"/>
      <c r="D603" s="23"/>
      <c r="E603" s="23"/>
      <c r="F603" s="23"/>
      <c r="G603" s="22"/>
      <c r="H603" s="22"/>
      <c r="I603" s="22"/>
      <c r="J603" s="22"/>
      <c r="K603" s="22"/>
    </row>
    <row r="604" ht="18" customHeight="1">
      <c r="A604" s="22"/>
      <c r="B604" s="187"/>
      <c r="C604" s="28"/>
      <c r="D604" s="22"/>
      <c r="E604" s="22"/>
      <c r="F604" s="22"/>
      <c r="G604" s="28"/>
      <c r="H604" s="22"/>
      <c r="I604" s="22"/>
      <c r="J604" s="22"/>
      <c r="K604" s="22"/>
    </row>
    <row r="605" ht="15.3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</row>
    <row r="606" ht="15.35" customHeight="1">
      <c r="A606" t="s" s="74">
        <v>284</v>
      </c>
      <c r="B606" s="71"/>
      <c r="C606" s="71"/>
      <c r="D606" s="22"/>
      <c r="E606" s="22"/>
      <c r="F606" s="22"/>
      <c r="G606" s="22"/>
      <c r="H606" s="22"/>
      <c r="I606" s="22"/>
      <c r="J606" s="22"/>
      <c r="K606" s="22"/>
    </row>
    <row r="607" ht="18" customHeight="1">
      <c r="A607" s="24"/>
      <c r="B607" s="25"/>
      <c r="C607" s="26"/>
      <c r="D607" s="24"/>
      <c r="E607" s="24"/>
      <c r="F607" s="24"/>
      <c r="G607" s="28"/>
      <c r="H607" s="24"/>
      <c r="I607" s="24"/>
      <c r="J607" s="24"/>
      <c r="K607" s="24"/>
    </row>
    <row r="608" ht="15.75" customHeight="1">
      <c r="A608" t="s" s="29">
        <v>10</v>
      </c>
      <c r="B608" s="30"/>
      <c r="C608" s="30"/>
      <c r="D608" s="31"/>
      <c r="E608" s="30"/>
      <c r="F608" s="30"/>
      <c r="G608" s="32"/>
      <c r="H608" t="s" s="33">
        <v>11</v>
      </c>
      <c r="I608" t="s" s="33">
        <v>12</v>
      </c>
      <c r="J608" t="s" s="33">
        <v>13</v>
      </c>
      <c r="K608" t="s" s="33">
        <v>14</v>
      </c>
    </row>
    <row r="609" ht="15.75" customHeight="1">
      <c r="A609" s="34">
        <v>1</v>
      </c>
      <c r="B609" t="s" s="87">
        <v>172</v>
      </c>
      <c r="C609" s="154"/>
      <c r="D609" t="s" s="175">
        <v>285</v>
      </c>
      <c r="E609" t="s" s="38">
        <v>15</v>
      </c>
      <c r="F609" t="s" s="78">
        <v>42</v>
      </c>
      <c r="G609" s="40"/>
      <c r="H609" t="s" s="20">
        <v>286</v>
      </c>
      <c r="I609" s="41">
        <v>892</v>
      </c>
      <c r="J609" s="42">
        <f>I609+2433</f>
        <v>3325</v>
      </c>
      <c r="K609" s="42">
        <f>J609-$J$609</f>
        <v>0</v>
      </c>
    </row>
    <row r="610" ht="15.75" customHeight="1">
      <c r="A610" s="34">
        <v>2</v>
      </c>
      <c r="B610" t="s" s="88">
        <v>277</v>
      </c>
      <c r="C610" s="89"/>
      <c r="D610" s="175"/>
      <c r="E610" s="44"/>
      <c r="F610" t="s" s="51">
        <v>71</v>
      </c>
      <c r="G610" s="46"/>
      <c r="H610" t="s" s="47">
        <v>287</v>
      </c>
      <c r="I610" s="48">
        <v>883</v>
      </c>
      <c r="J610" s="49">
        <f>I610+2433</f>
        <v>3316</v>
      </c>
      <c r="K610" s="49">
        <f>J610-$J$609</f>
        <v>-9</v>
      </c>
    </row>
    <row r="611" ht="15.75" customHeight="1">
      <c r="A611" s="34">
        <v>3</v>
      </c>
      <c r="B611" s="89"/>
      <c r="C611" s="89"/>
      <c r="D611" s="175"/>
      <c r="E611" s="44"/>
      <c r="F611" t="s" s="51">
        <v>21</v>
      </c>
      <c r="G611" s="46"/>
      <c r="H611" t="s" s="47">
        <v>288</v>
      </c>
      <c r="I611" s="48">
        <v>900</v>
      </c>
      <c r="J611" s="49">
        <f>I611+2433</f>
        <v>3333</v>
      </c>
      <c r="K611" s="49">
        <f>J611-$J$609</f>
        <v>8</v>
      </c>
    </row>
    <row r="612" ht="15.75" customHeight="1">
      <c r="A612" s="34">
        <v>4</v>
      </c>
      <c r="B612" s="89"/>
      <c r="C612" s="89"/>
      <c r="D612" t="s" s="87">
        <v>172</v>
      </c>
      <c r="E612" s="44"/>
      <c r="F612" t="s" s="51">
        <v>21</v>
      </c>
      <c r="G612" s="46"/>
      <c r="H612" t="s" s="47">
        <v>289</v>
      </c>
      <c r="I612" s="48">
        <v>902</v>
      </c>
      <c r="J612" s="49">
        <f>I612+2433</f>
        <v>3335</v>
      </c>
      <c r="K612" s="49">
        <f>J612-$J$609</f>
        <v>10</v>
      </c>
    </row>
    <row r="613" ht="15.75" customHeight="1">
      <c r="A613" s="34">
        <v>5</v>
      </c>
      <c r="B613" s="89"/>
      <c r="C613" s="89"/>
      <c r="D613" t="s" s="175">
        <v>285</v>
      </c>
      <c r="E613" s="44"/>
      <c r="F613" t="s" s="54">
        <v>162</v>
      </c>
      <c r="G613" s="46"/>
      <c r="H613" t="s" s="47">
        <v>290</v>
      </c>
      <c r="I613" s="48">
        <v>899</v>
      </c>
      <c r="J613" s="49">
        <f>I613+2433</f>
        <v>3332</v>
      </c>
      <c r="K613" s="49">
        <f>J613-$J$609</f>
        <v>7</v>
      </c>
    </row>
    <row r="614" ht="15.75" customHeight="1">
      <c r="A614" s="34">
        <v>6</v>
      </c>
      <c r="B614" t="s" s="188">
        <v>100</v>
      </c>
      <c r="C614" s="189"/>
      <c r="D614" s="175"/>
      <c r="E614" s="44"/>
      <c r="F614" t="s" s="54">
        <v>162</v>
      </c>
      <c r="G614" s="40"/>
      <c r="H614" t="s" s="47">
        <v>291</v>
      </c>
      <c r="I614" s="48">
        <v>900</v>
      </c>
      <c r="J614" s="49">
        <f>I614+2433</f>
        <v>3333</v>
      </c>
      <c r="K614" s="49">
        <f>J614-$J$609</f>
        <v>8</v>
      </c>
    </row>
    <row r="615" ht="15.75" customHeight="1">
      <c r="A615" s="34">
        <v>7</v>
      </c>
      <c r="B615" s="190"/>
      <c r="C615" s="191"/>
      <c r="D615" s="175"/>
      <c r="E615" s="44"/>
      <c r="F615" t="s" s="99">
        <v>292</v>
      </c>
      <c r="G615" s="40"/>
      <c r="H615" t="s" s="47">
        <v>293</v>
      </c>
      <c r="I615" s="48">
        <v>900</v>
      </c>
      <c r="J615" s="49">
        <f>I615+2433</f>
        <v>3333</v>
      </c>
      <c r="K615" s="49">
        <f>J615-$J$609</f>
        <v>8</v>
      </c>
    </row>
    <row r="616" ht="15.35" customHeight="1">
      <c r="A616" s="34">
        <v>8</v>
      </c>
      <c r="B616" s="192"/>
      <c r="C616" s="193"/>
      <c r="D616" t="s" s="99">
        <v>294</v>
      </c>
      <c r="E616" s="44"/>
      <c r="F616" s="50"/>
      <c r="G616" s="40"/>
      <c r="H616" t="s" s="47">
        <v>295</v>
      </c>
      <c r="I616" s="48">
        <v>899</v>
      </c>
      <c r="J616" s="49">
        <f>I616+2433</f>
        <v>3332</v>
      </c>
      <c r="K616" s="49">
        <f>J616-$J$609</f>
        <v>7</v>
      </c>
    </row>
    <row r="617" ht="15.35" customHeight="1">
      <c r="A617" s="34">
        <v>9</v>
      </c>
      <c r="B617" s="35"/>
      <c r="C617" s="36"/>
      <c r="D617" s="50"/>
      <c r="E617" s="44"/>
      <c r="F617" s="50"/>
      <c r="G617" s="40"/>
      <c r="H617" t="s" s="47">
        <v>295</v>
      </c>
      <c r="I617" s="48">
        <v>901</v>
      </c>
      <c r="J617" s="49">
        <f>I617+2433</f>
        <v>3334</v>
      </c>
      <c r="K617" s="49">
        <f>J617-$J$609</f>
        <v>9</v>
      </c>
    </row>
    <row r="618" ht="15.35" customHeight="1">
      <c r="A618" s="34">
        <v>10</v>
      </c>
      <c r="B618" t="s" s="99">
        <v>296</v>
      </c>
      <c r="C618" s="50"/>
      <c r="D618" s="50"/>
      <c r="E618" s="44"/>
      <c r="F618" s="50"/>
      <c r="G618" s="40"/>
      <c r="H618" s="22"/>
      <c r="I618" s="22"/>
      <c r="J618" s="22"/>
      <c r="K618" s="22"/>
    </row>
    <row r="619" ht="15.75" customHeight="1">
      <c r="A619" s="34">
        <v>11</v>
      </c>
      <c r="B619" s="50"/>
      <c r="C619" s="50"/>
      <c r="D619" s="50"/>
      <c r="E619" s="44"/>
      <c r="F619" s="50"/>
      <c r="G619" s="40"/>
      <c r="H619" s="22"/>
      <c r="I619" s="22"/>
      <c r="J619" s="22"/>
      <c r="K619" s="22"/>
    </row>
    <row r="620" ht="15.75" customHeight="1">
      <c r="A620" s="34">
        <v>12</v>
      </c>
      <c r="B620" s="50"/>
      <c r="C620" s="50"/>
      <c r="D620" s="50"/>
      <c r="E620" s="44"/>
      <c r="F620" s="50"/>
      <c r="G620" s="40"/>
      <c r="H620" s="22"/>
      <c r="I620" s="22"/>
      <c r="J620" s="22"/>
      <c r="K620" s="22"/>
    </row>
    <row r="621" ht="15.75" customHeight="1">
      <c r="A621" s="34">
        <v>13</v>
      </c>
      <c r="B621" s="50"/>
      <c r="C621" s="50"/>
      <c r="D621" s="50"/>
      <c r="E621" s="44"/>
      <c r="F621" t="s" s="99">
        <v>292</v>
      </c>
      <c r="G621" s="40"/>
      <c r="H621" s="22"/>
      <c r="I621" s="22"/>
      <c r="J621" s="22"/>
      <c r="K621" s="22"/>
    </row>
    <row r="622" ht="15.35" customHeight="1">
      <c r="A622" s="34">
        <v>14</v>
      </c>
      <c r="B622" s="50"/>
      <c r="C622" s="50"/>
      <c r="D622" s="77"/>
      <c r="E622" s="44"/>
      <c r="F622" s="50"/>
      <c r="G622" s="40"/>
      <c r="H622" s="22"/>
      <c r="I622" s="22"/>
      <c r="J622" s="22"/>
      <c r="K622" s="22"/>
    </row>
    <row r="623" ht="15.35" customHeight="1">
      <c r="A623" s="34">
        <v>15</v>
      </c>
      <c r="B623" s="50"/>
      <c r="C623" s="50"/>
      <c r="D623" s="77"/>
      <c r="E623" s="44"/>
      <c r="F623" s="50"/>
      <c r="G623" s="40"/>
      <c r="H623" s="22"/>
      <c r="I623" s="22"/>
      <c r="J623" s="22"/>
      <c r="K623" s="22"/>
    </row>
    <row r="624" ht="15.35" customHeight="1">
      <c r="A624" s="34">
        <v>16</v>
      </c>
      <c r="B624" t="s" s="99">
        <v>297</v>
      </c>
      <c r="C624" s="50"/>
      <c r="D624" s="77"/>
      <c r="E624" s="44"/>
      <c r="F624" s="50"/>
      <c r="G624" s="40"/>
      <c r="H624" s="22"/>
      <c r="I624" s="22"/>
      <c r="J624" s="22"/>
      <c r="K624" s="22"/>
    </row>
    <row r="625" ht="15.35" customHeight="1">
      <c r="A625" s="34">
        <v>17</v>
      </c>
      <c r="B625" s="50"/>
      <c r="C625" s="50"/>
      <c r="D625" s="77"/>
      <c r="E625" s="44"/>
      <c r="F625" s="50"/>
      <c r="G625" s="40"/>
      <c r="H625" s="22"/>
      <c r="I625" s="22"/>
      <c r="J625" s="22"/>
      <c r="K625" s="22"/>
    </row>
    <row r="626" ht="15.35" customHeight="1">
      <c r="A626" s="34">
        <v>18</v>
      </c>
      <c r="B626" s="50"/>
      <c r="C626" s="50"/>
      <c r="D626" s="77"/>
      <c r="E626" s="44"/>
      <c r="F626" s="50"/>
      <c r="G626" s="40"/>
      <c r="H626" s="22"/>
      <c r="I626" s="22"/>
      <c r="J626" s="22"/>
      <c r="K626" s="22"/>
    </row>
    <row r="627" ht="15.75" customHeight="1">
      <c r="A627" s="34">
        <v>19</v>
      </c>
      <c r="B627" s="50"/>
      <c r="C627" s="50"/>
      <c r="D627" s="77"/>
      <c r="E627" s="44"/>
      <c r="F627" t="s" s="194">
        <v>298</v>
      </c>
      <c r="G627" s="40"/>
      <c r="H627" s="24"/>
      <c r="I627" s="22"/>
      <c r="J627" s="22"/>
      <c r="K627" s="22"/>
    </row>
    <row r="628" ht="15.35" customHeight="1">
      <c r="A628" s="34">
        <v>20</v>
      </c>
      <c r="B628" s="50"/>
      <c r="C628" s="50"/>
      <c r="D628" t="s" s="68">
        <v>39</v>
      </c>
      <c r="E628" s="44"/>
      <c r="F628" s="58"/>
      <c r="G628" s="16"/>
      <c r="H628" t="s" s="33">
        <v>36</v>
      </c>
      <c r="I628" s="40"/>
      <c r="J628" s="22"/>
      <c r="K628" s="22"/>
    </row>
    <row r="629" ht="15.75" customHeight="1">
      <c r="A629" s="34">
        <v>21</v>
      </c>
      <c r="B629" s="50"/>
      <c r="C629" s="50"/>
      <c r="D629" s="69"/>
      <c r="E629" s="44"/>
      <c r="F629" s="77"/>
      <c r="G629" s="40"/>
      <c r="H629" t="s" s="63">
        <v>37</v>
      </c>
      <c r="I629" s="22"/>
      <c r="J629" s="22"/>
      <c r="K629" s="22"/>
    </row>
    <row r="630" ht="15.35" customHeight="1">
      <c r="A630" s="34">
        <v>22</v>
      </c>
      <c r="B630" s="35"/>
      <c r="C630" s="36"/>
      <c r="D630" s="70"/>
      <c r="E630" s="44"/>
      <c r="F630" s="77"/>
      <c r="G630" s="40"/>
      <c r="H630" t="s" s="65">
        <v>299</v>
      </c>
      <c r="I630" s="22"/>
      <c r="J630" s="22"/>
      <c r="K630" s="22"/>
    </row>
    <row r="631" ht="15.35" customHeight="1">
      <c r="A631" s="23"/>
      <c r="B631" s="23"/>
      <c r="C631" s="23"/>
      <c r="D631" s="23"/>
      <c r="E631" s="23"/>
      <c r="F631" s="23"/>
      <c r="G631" s="22"/>
      <c r="H631" s="22"/>
      <c r="I631" s="22"/>
      <c r="J631" s="22"/>
      <c r="K631" s="22"/>
    </row>
    <row r="632" ht="15.3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</row>
    <row r="633" ht="15.3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</row>
    <row r="634" ht="15.35" customHeight="1">
      <c r="A634" t="s" s="74">
        <v>300</v>
      </c>
      <c r="B634" s="71"/>
      <c r="C634" s="71"/>
      <c r="D634" s="22"/>
      <c r="E634" s="22"/>
      <c r="F634" s="22"/>
      <c r="G634" s="22"/>
      <c r="H634" s="22"/>
      <c r="I634" s="22"/>
      <c r="J634" s="22"/>
      <c r="K634" s="22"/>
    </row>
    <row r="635" ht="18" customHeight="1">
      <c r="A635" s="24"/>
      <c r="B635" s="25"/>
      <c r="C635" s="26"/>
      <c r="D635" s="24"/>
      <c r="E635" s="24"/>
      <c r="F635" s="24"/>
      <c r="G635" s="28"/>
      <c r="H635" s="24"/>
      <c r="I635" s="24"/>
      <c r="J635" s="24"/>
      <c r="K635" s="24"/>
    </row>
    <row r="636" ht="15.75" customHeight="1">
      <c r="A636" t="s" s="29">
        <v>10</v>
      </c>
      <c r="B636" s="30"/>
      <c r="C636" s="30"/>
      <c r="D636" s="31"/>
      <c r="E636" s="30"/>
      <c r="F636" s="30"/>
      <c r="G636" s="32"/>
      <c r="H636" t="s" s="33">
        <v>11</v>
      </c>
      <c r="I636" t="s" s="33">
        <v>12</v>
      </c>
      <c r="J636" t="s" s="33">
        <v>13</v>
      </c>
      <c r="K636" t="s" s="33">
        <v>14</v>
      </c>
    </row>
    <row r="637" ht="15.75" customHeight="1">
      <c r="A637" s="34">
        <v>1</v>
      </c>
      <c r="B637" t="s" s="87">
        <v>172</v>
      </c>
      <c r="C637" s="154"/>
      <c r="D637" t="s" s="99">
        <v>301</v>
      </c>
      <c r="E637" t="s" s="38">
        <v>15</v>
      </c>
      <c r="F637" t="s" s="78">
        <v>42</v>
      </c>
      <c r="G637" s="40"/>
      <c r="H637" t="s" s="20">
        <v>302</v>
      </c>
      <c r="I637" s="41">
        <v>895</v>
      </c>
      <c r="J637" s="42">
        <f>I637+2433</f>
        <v>3328</v>
      </c>
      <c r="K637" s="42">
        <v>0</v>
      </c>
    </row>
    <row r="638" ht="15.75" customHeight="1">
      <c r="A638" s="34">
        <v>2</v>
      </c>
      <c r="B638" t="s" s="88">
        <v>277</v>
      </c>
      <c r="C638" s="89"/>
      <c r="D638" s="50"/>
      <c r="E638" s="44"/>
      <c r="F638" t="s" s="51">
        <v>71</v>
      </c>
      <c r="G638" s="40"/>
      <c r="H638" t="s" s="47">
        <v>303</v>
      </c>
      <c r="I638" s="48">
        <v>891</v>
      </c>
      <c r="J638" s="49">
        <f>I638+2433</f>
        <v>3324</v>
      </c>
      <c r="K638" s="49">
        <v>2</v>
      </c>
    </row>
    <row r="639" ht="15.75" customHeight="1">
      <c r="A639" s="34">
        <v>3</v>
      </c>
      <c r="B639" s="89"/>
      <c r="C639" s="89"/>
      <c r="D639" s="50"/>
      <c r="E639" s="44"/>
      <c r="F639" t="s" s="51">
        <v>21</v>
      </c>
      <c r="G639" s="40"/>
      <c r="H639" t="s" s="47">
        <v>303</v>
      </c>
      <c r="I639" s="48">
        <v>894</v>
      </c>
      <c r="J639" s="49">
        <f>I639+2433</f>
        <v>3327</v>
      </c>
      <c r="K639" s="49">
        <v>3</v>
      </c>
    </row>
    <row r="640" ht="15.75" customHeight="1">
      <c r="A640" s="34">
        <v>4</v>
      </c>
      <c r="B640" s="89"/>
      <c r="C640" s="89"/>
      <c r="D640" s="50"/>
      <c r="E640" s="44"/>
      <c r="F640" t="s" s="51">
        <v>74</v>
      </c>
      <c r="G640" s="40"/>
      <c r="H640" t="s" s="47">
        <v>288</v>
      </c>
      <c r="I640" s="48">
        <v>900</v>
      </c>
      <c r="J640" s="49">
        <f>I640+2433</f>
        <v>3333</v>
      </c>
      <c r="K640" s="49">
        <v>4</v>
      </c>
    </row>
    <row r="641" ht="15.35" customHeight="1">
      <c r="A641" s="34">
        <v>5</v>
      </c>
      <c r="B641" s="89"/>
      <c r="C641" s="89"/>
      <c r="D641" s="50"/>
      <c r="E641" s="44"/>
      <c r="F641" t="s" s="54">
        <v>162</v>
      </c>
      <c r="G641" s="40"/>
      <c r="H641" s="22"/>
      <c r="I641" s="22"/>
      <c r="J641" s="22"/>
      <c r="K641" s="22"/>
    </row>
    <row r="642" ht="15.75" customHeight="1">
      <c r="A642" s="34">
        <v>6</v>
      </c>
      <c r="B642" t="s" s="99">
        <v>223</v>
      </c>
      <c r="C642" s="50"/>
      <c r="D642" s="50"/>
      <c r="E642" s="44"/>
      <c r="F642" t="s" s="54">
        <v>162</v>
      </c>
      <c r="G642" s="40"/>
      <c r="H642" s="22"/>
      <c r="I642" s="22"/>
      <c r="J642" s="22"/>
      <c r="K642" s="22"/>
    </row>
    <row r="643" ht="15.75" customHeight="1">
      <c r="A643" s="34">
        <v>7</v>
      </c>
      <c r="B643" s="50"/>
      <c r="C643" s="50"/>
      <c r="D643" t="s" s="99">
        <v>304</v>
      </c>
      <c r="E643" s="44"/>
      <c r="F643" t="s" s="99">
        <v>305</v>
      </c>
      <c r="G643" s="40"/>
      <c r="H643" s="22"/>
      <c r="I643" s="22"/>
      <c r="J643" s="22"/>
      <c r="K643" s="22"/>
    </row>
    <row r="644" ht="15.35" customHeight="1">
      <c r="A644" s="34">
        <v>8</v>
      </c>
      <c r="B644" s="50"/>
      <c r="C644" s="50"/>
      <c r="D644" s="50"/>
      <c r="E644" s="44"/>
      <c r="F644" s="50"/>
      <c r="G644" s="40"/>
      <c r="H644" s="22"/>
      <c r="I644" s="22"/>
      <c r="J644" s="22"/>
      <c r="K644" s="22"/>
    </row>
    <row r="645" ht="15.35" customHeight="1">
      <c r="A645" s="34">
        <v>9</v>
      </c>
      <c r="B645" s="50"/>
      <c r="C645" s="50"/>
      <c r="D645" s="50"/>
      <c r="E645" s="44"/>
      <c r="F645" s="50"/>
      <c r="G645" s="40"/>
      <c r="H645" s="22"/>
      <c r="I645" s="22"/>
      <c r="J645" s="22"/>
      <c r="K645" s="22"/>
    </row>
    <row r="646" ht="15.35" customHeight="1">
      <c r="A646" s="34">
        <v>10</v>
      </c>
      <c r="B646" s="50"/>
      <c r="C646" s="50"/>
      <c r="D646" s="50"/>
      <c r="E646" s="44"/>
      <c r="F646" s="50"/>
      <c r="G646" s="40"/>
      <c r="H646" s="22"/>
      <c r="I646" s="22"/>
      <c r="J646" s="22"/>
      <c r="K646" s="22"/>
    </row>
    <row r="647" ht="15.35" customHeight="1">
      <c r="A647" s="34">
        <v>11</v>
      </c>
      <c r="B647" s="50"/>
      <c r="C647" s="50"/>
      <c r="D647" s="50"/>
      <c r="E647" s="44"/>
      <c r="F647" s="50"/>
      <c r="G647" s="40"/>
      <c r="H647" s="22"/>
      <c r="I647" s="22"/>
      <c r="J647" s="22"/>
      <c r="K647" s="22"/>
    </row>
    <row r="648" ht="15.75" customHeight="1">
      <c r="A648" s="34">
        <v>12</v>
      </c>
      <c r="B648" t="s" s="175">
        <v>306</v>
      </c>
      <c r="C648" s="175"/>
      <c r="D648" s="50"/>
      <c r="E648" s="44"/>
      <c r="F648" s="50"/>
      <c r="G648" s="40"/>
      <c r="H648" s="22"/>
      <c r="I648" s="24"/>
      <c r="J648" s="22"/>
      <c r="K648" s="22"/>
    </row>
    <row r="649" ht="15.35" customHeight="1">
      <c r="A649" s="34">
        <v>13</v>
      </c>
      <c r="B649" s="175"/>
      <c r="C649" s="175"/>
      <c r="D649" t="s" s="99">
        <v>307</v>
      </c>
      <c r="E649" s="44"/>
      <c r="F649" s="58"/>
      <c r="G649" s="40"/>
      <c r="H649" s="76"/>
      <c r="I649" s="33"/>
      <c r="J649" s="40"/>
      <c r="K649" s="22"/>
    </row>
    <row r="650" ht="15.35" customHeight="1">
      <c r="A650" s="34">
        <v>14</v>
      </c>
      <c r="B650" t="s" s="175">
        <v>308</v>
      </c>
      <c r="C650" s="175"/>
      <c r="D650" s="50"/>
      <c r="E650" s="44"/>
      <c r="F650" s="58"/>
      <c r="G650" s="40"/>
      <c r="H650" s="22"/>
      <c r="I650" s="23"/>
      <c r="J650" s="22"/>
      <c r="K650" s="22"/>
    </row>
    <row r="651" ht="15.35" customHeight="1">
      <c r="A651" s="34">
        <v>15</v>
      </c>
      <c r="B651" s="175"/>
      <c r="C651" s="175"/>
      <c r="D651" s="50"/>
      <c r="E651" s="44"/>
      <c r="F651" s="58"/>
      <c r="G651" s="40"/>
      <c r="H651" s="22"/>
      <c r="I651" s="22"/>
      <c r="J651" s="22"/>
      <c r="K651" s="22"/>
    </row>
    <row r="652" ht="15.35" customHeight="1">
      <c r="A652" s="34">
        <v>16</v>
      </c>
      <c r="B652" t="s" s="175">
        <v>309</v>
      </c>
      <c r="C652" s="175"/>
      <c r="D652" s="50"/>
      <c r="E652" s="44"/>
      <c r="F652" s="58"/>
      <c r="G652" s="40"/>
      <c r="H652" s="22"/>
      <c r="I652" s="22"/>
      <c r="J652" s="22"/>
      <c r="K652" s="22"/>
    </row>
    <row r="653" ht="15.35" customHeight="1">
      <c r="A653" s="34">
        <v>17</v>
      </c>
      <c r="B653" s="175"/>
      <c r="C653" s="175"/>
      <c r="D653" s="50"/>
      <c r="E653" s="44"/>
      <c r="F653" s="58"/>
      <c r="G653" s="40"/>
      <c r="H653" s="22"/>
      <c r="I653" s="22"/>
      <c r="J653" s="22"/>
      <c r="K653" s="22"/>
    </row>
    <row r="654" ht="15.35" customHeight="1">
      <c r="A654" s="34">
        <v>18</v>
      </c>
      <c r="B654" s="58"/>
      <c r="C654" s="58"/>
      <c r="D654" s="50"/>
      <c r="E654" s="44"/>
      <c r="F654" s="58"/>
      <c r="G654" s="40"/>
      <c r="H654" s="22"/>
      <c r="I654" s="22"/>
      <c r="J654" s="22"/>
      <c r="K654" s="22"/>
    </row>
    <row r="655" ht="15.35" customHeight="1">
      <c r="A655" s="34">
        <v>19</v>
      </c>
      <c r="B655" s="58"/>
      <c r="C655" s="58"/>
      <c r="D655" s="77"/>
      <c r="E655" s="44"/>
      <c r="F655" s="58"/>
      <c r="G655" s="40"/>
      <c r="H655" s="24"/>
      <c r="I655" s="22"/>
      <c r="J655" s="22"/>
      <c r="K655" s="22"/>
    </row>
    <row r="656" ht="15.35" customHeight="1">
      <c r="A656" s="34">
        <v>20</v>
      </c>
      <c r="B656" s="58"/>
      <c r="C656" s="58"/>
      <c r="D656" t="s" s="195">
        <v>39</v>
      </c>
      <c r="E656" s="44"/>
      <c r="F656" s="58"/>
      <c r="G656" s="16"/>
      <c r="H656" t="s" s="33">
        <v>36</v>
      </c>
      <c r="I656" s="40"/>
      <c r="J656" s="22"/>
      <c r="K656" s="22"/>
    </row>
    <row r="657" ht="15.35" customHeight="1">
      <c r="A657" s="34">
        <v>21</v>
      </c>
      <c r="B657" s="58"/>
      <c r="C657" s="58"/>
      <c r="D657" s="196"/>
      <c r="E657" s="44"/>
      <c r="F657" s="58"/>
      <c r="G657" s="40"/>
      <c r="H657" t="s" s="63">
        <v>37</v>
      </c>
      <c r="I657" s="22"/>
      <c r="J657" s="22"/>
      <c r="K657" s="22"/>
    </row>
    <row r="658" ht="15.35" customHeight="1">
      <c r="A658" s="34">
        <v>22</v>
      </c>
      <c r="B658" s="58"/>
      <c r="C658" s="58"/>
      <c r="D658" s="196"/>
      <c r="E658" s="44"/>
      <c r="F658" s="58"/>
      <c r="G658" s="40"/>
      <c r="H658" t="s" s="65">
        <v>310</v>
      </c>
      <c r="I658" s="22"/>
      <c r="J658" s="22"/>
      <c r="K658" s="22"/>
    </row>
    <row r="659" ht="15.35" customHeight="1">
      <c r="A659" s="23"/>
      <c r="B659" s="23"/>
      <c r="C659" s="23"/>
      <c r="D659" s="23"/>
      <c r="E659" s="23"/>
      <c r="F659" s="23"/>
      <c r="G659" s="22"/>
      <c r="H659" s="22"/>
      <c r="I659" s="22"/>
      <c r="J659" s="22"/>
      <c r="K659" s="22"/>
    </row>
    <row r="660" ht="15.3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</row>
    <row r="661" ht="15.3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</row>
  </sheetData>
  <mergeCells count="229">
    <mergeCell ref="G496:H496"/>
    <mergeCell ref="G468:H468"/>
    <mergeCell ref="G440:H440"/>
    <mergeCell ref="A1:F2"/>
    <mergeCell ref="A3:G3"/>
    <mergeCell ref="B41:D41"/>
    <mergeCell ref="C42:C77"/>
    <mergeCell ref="B49:B52"/>
    <mergeCell ref="D51:D52"/>
    <mergeCell ref="B53:B55"/>
    <mergeCell ref="D53:D58"/>
    <mergeCell ref="B56:B58"/>
    <mergeCell ref="B59:B64"/>
    <mergeCell ref="B65:B70"/>
    <mergeCell ref="B75:B77"/>
    <mergeCell ref="A78:D78"/>
    <mergeCell ref="C83:C123"/>
    <mergeCell ref="D91:D92"/>
    <mergeCell ref="B95:B100"/>
    <mergeCell ref="D95:D97"/>
    <mergeCell ref="D98:D100"/>
    <mergeCell ref="B101:B106"/>
    <mergeCell ref="D102:D103"/>
    <mergeCell ref="C129:C168"/>
    <mergeCell ref="D135:D143"/>
    <mergeCell ref="B140:B142"/>
    <mergeCell ref="B144:B149"/>
    <mergeCell ref="D144:D146"/>
    <mergeCell ref="D147:D149"/>
    <mergeCell ref="D104:D109"/>
    <mergeCell ref="B107:B112"/>
    <mergeCell ref="B113:B118"/>
    <mergeCell ref="B121:B123"/>
    <mergeCell ref="B124:D124"/>
    <mergeCell ref="B128:D128"/>
    <mergeCell ref="B169:D169"/>
    <mergeCell ref="B173:D173"/>
    <mergeCell ref="C174:C213"/>
    <mergeCell ref="B180:B182"/>
    <mergeCell ref="D180:D188"/>
    <mergeCell ref="B184:B186"/>
    <mergeCell ref="B187:B189"/>
    <mergeCell ref="D189:D197"/>
    <mergeCell ref="B191:B193"/>
    <mergeCell ref="B194:B199"/>
    <mergeCell ref="D198:D203"/>
    <mergeCell ref="B200:B205"/>
    <mergeCell ref="B214:D214"/>
    <mergeCell ref="C219:C259"/>
    <mergeCell ref="B227:B230"/>
    <mergeCell ref="D230:D235"/>
    <mergeCell ref="B232:B235"/>
    <mergeCell ref="B236:B241"/>
    <mergeCell ref="D236:D241"/>
    <mergeCell ref="B242:B247"/>
    <mergeCell ref="D242:D247"/>
    <mergeCell ref="B248:B253"/>
    <mergeCell ref="D257:D259"/>
    <mergeCell ref="B260:D260"/>
    <mergeCell ref="B264:D264"/>
    <mergeCell ref="C265:C304"/>
    <mergeCell ref="B272:B275"/>
    <mergeCell ref="B276:B281"/>
    <mergeCell ref="D277:D278"/>
    <mergeCell ref="D279:D284"/>
    <mergeCell ref="B282:B287"/>
    <mergeCell ref="B288:B293"/>
    <mergeCell ref="B294:B299"/>
    <mergeCell ref="D302:D304"/>
    <mergeCell ref="B305:D305"/>
    <mergeCell ref="C309:C349"/>
    <mergeCell ref="D311:D312"/>
    <mergeCell ref="B317:B320"/>
    <mergeCell ref="D317:D318"/>
    <mergeCell ref="B322:B325"/>
    <mergeCell ref="B350:D350"/>
    <mergeCell ref="C356:C378"/>
    <mergeCell ref="B358:B361"/>
    <mergeCell ref="B362:B367"/>
    <mergeCell ref="D367:D375"/>
    <mergeCell ref="B368:B373"/>
    <mergeCell ref="B376:B378"/>
    <mergeCell ref="D325:D333"/>
    <mergeCell ref="B326:B331"/>
    <mergeCell ref="B332:B337"/>
    <mergeCell ref="D334:D339"/>
    <mergeCell ref="B338:B343"/>
    <mergeCell ref="D340:D345"/>
    <mergeCell ref="B344:B349"/>
    <mergeCell ref="D347:D349"/>
    <mergeCell ref="B384:F384"/>
    <mergeCell ref="B385:C385"/>
    <mergeCell ref="E385:E406"/>
    <mergeCell ref="B386:C389"/>
    <mergeCell ref="D387:D392"/>
    <mergeCell ref="B390:C390"/>
    <mergeCell ref="B391:C394"/>
    <mergeCell ref="D393:D394"/>
    <mergeCell ref="B395:C400"/>
    <mergeCell ref="D395:D400"/>
    <mergeCell ref="F395:F396"/>
    <mergeCell ref="F397:F402"/>
    <mergeCell ref="B401:C401"/>
    <mergeCell ref="B402:C402"/>
    <mergeCell ref="B403:C403"/>
    <mergeCell ref="B404:C404"/>
    <mergeCell ref="D404:D406"/>
    <mergeCell ref="B405:C405"/>
    <mergeCell ref="B406:C406"/>
    <mergeCell ref="D432:D434"/>
    <mergeCell ref="B433:C433"/>
    <mergeCell ref="B434:C434"/>
    <mergeCell ref="B412:F412"/>
    <mergeCell ref="B413:C413"/>
    <mergeCell ref="D413:D418"/>
    <mergeCell ref="E413:E434"/>
    <mergeCell ref="B414:C417"/>
    <mergeCell ref="B418:C418"/>
    <mergeCell ref="B419:C422"/>
    <mergeCell ref="D419:D424"/>
    <mergeCell ref="B423:C423"/>
    <mergeCell ref="B424:C427"/>
    <mergeCell ref="C440:C462"/>
    <mergeCell ref="B447:B450"/>
    <mergeCell ref="B451:B453"/>
    <mergeCell ref="B454:B456"/>
    <mergeCell ref="B457:B462"/>
    <mergeCell ref="C468:C490"/>
    <mergeCell ref="B478:B481"/>
    <mergeCell ref="B482:B487"/>
    <mergeCell ref="B428:C428"/>
    <mergeCell ref="B429:C429"/>
    <mergeCell ref="B430:C430"/>
    <mergeCell ref="B431:C431"/>
    <mergeCell ref="B432:C432"/>
    <mergeCell ref="B530:C535"/>
    <mergeCell ref="D532:D537"/>
    <mergeCell ref="B536:C541"/>
    <mergeCell ref="D538:D543"/>
    <mergeCell ref="F539:F541"/>
    <mergeCell ref="B542:C542"/>
    <mergeCell ref="B543:C543"/>
    <mergeCell ref="C496:C518"/>
    <mergeCell ref="B506:B509"/>
    <mergeCell ref="B510:B515"/>
    <mergeCell ref="B524:F524"/>
    <mergeCell ref="B525:C525"/>
    <mergeCell ref="D525:D527"/>
    <mergeCell ref="E525:E546"/>
    <mergeCell ref="B526:C529"/>
    <mergeCell ref="F526:F527"/>
    <mergeCell ref="D529:D531"/>
    <mergeCell ref="B544:C544"/>
    <mergeCell ref="D544:D546"/>
    <mergeCell ref="B545:C545"/>
    <mergeCell ref="B546:C546"/>
    <mergeCell ref="B552:F552"/>
    <mergeCell ref="B553:C553"/>
    <mergeCell ref="D553:D558"/>
    <mergeCell ref="E553:E574"/>
    <mergeCell ref="B554:C557"/>
    <mergeCell ref="B558:C563"/>
    <mergeCell ref="B572:C572"/>
    <mergeCell ref="D572:D574"/>
    <mergeCell ref="B573:C573"/>
    <mergeCell ref="B574:C574"/>
    <mergeCell ref="A578:F578"/>
    <mergeCell ref="C580:C602"/>
    <mergeCell ref="E581:E602"/>
    <mergeCell ref="F559:F567"/>
    <mergeCell ref="B564:C569"/>
    <mergeCell ref="D566:D568"/>
    <mergeCell ref="F568:F570"/>
    <mergeCell ref="B570:C570"/>
    <mergeCell ref="B571:C571"/>
    <mergeCell ref="B617:C617"/>
    <mergeCell ref="B618:C623"/>
    <mergeCell ref="F621:F626"/>
    <mergeCell ref="B624:C629"/>
    <mergeCell ref="F627:F628"/>
    <mergeCell ref="D628:D630"/>
    <mergeCell ref="B630:C630"/>
    <mergeCell ref="A606:C606"/>
    <mergeCell ref="B608:F608"/>
    <mergeCell ref="B609:C609"/>
    <mergeCell ref="D609:D611"/>
    <mergeCell ref="E609:E630"/>
    <mergeCell ref="B610:C613"/>
    <mergeCell ref="D613:D615"/>
    <mergeCell ref="B614:C616"/>
    <mergeCell ref="F615:F620"/>
    <mergeCell ref="D616:D621"/>
    <mergeCell ref="A634:C634"/>
    <mergeCell ref="B636:F636"/>
    <mergeCell ref="B637:C637"/>
    <mergeCell ref="D637:D642"/>
    <mergeCell ref="E637:E658"/>
    <mergeCell ref="B638:C641"/>
    <mergeCell ref="B642:C647"/>
    <mergeCell ref="D643:D648"/>
    <mergeCell ref="F643:F648"/>
    <mergeCell ref="B648:C649"/>
    <mergeCell ref="D649:D654"/>
    <mergeCell ref="B650:C651"/>
    <mergeCell ref="B652:C653"/>
    <mergeCell ref="B654:C654"/>
    <mergeCell ref="B655:C655"/>
    <mergeCell ref="B656:C656"/>
    <mergeCell ref="D656:D658"/>
    <mergeCell ref="B657:C657"/>
    <mergeCell ref="B658:C658"/>
    <mergeCell ref="B6:F6"/>
    <mergeCell ref="E7:E28"/>
    <mergeCell ref="B23:C23"/>
    <mergeCell ref="B24:C24"/>
    <mergeCell ref="B25:C25"/>
    <mergeCell ref="B26:C26"/>
    <mergeCell ref="B27:C27"/>
    <mergeCell ref="B28:C28"/>
    <mergeCell ref="B29:C29"/>
    <mergeCell ref="B30:C30"/>
    <mergeCell ref="B33:C33"/>
    <mergeCell ref="B32:C32"/>
    <mergeCell ref="B31:C31"/>
    <mergeCell ref="B34:C34"/>
    <mergeCell ref="B8:C8"/>
    <mergeCell ref="B9:C9"/>
    <mergeCell ref="D32:D34"/>
    <mergeCell ref="B11:B16"/>
  </mergeCells>
  <pageMargins left="0.7" right="0.7" top="0.75" bottom="0.75" header="0.3" footer="0.3"/>
  <pageSetup firstPageNumber="1" fitToHeight="1" fitToWidth="1" scale="64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635"/>
  <sheetViews>
    <sheetView workbookViewId="0" showGridLines="0" defaultGridColor="1"/>
  </sheetViews>
  <sheetFormatPr defaultColWidth="11" defaultRowHeight="15.5" customHeight="1" outlineLevelRow="0" outlineLevelCol="0"/>
  <cols>
    <col min="1" max="1" width="7.17188" style="197" customWidth="1"/>
    <col min="2" max="2" width="26.3516" style="197" customWidth="1"/>
    <col min="3" max="3" width="3.67188" style="197" customWidth="1"/>
    <col min="4" max="4" width="29.1719" style="197" customWidth="1"/>
    <col min="5" max="5" width="3.67188" style="197" customWidth="1"/>
    <col min="6" max="6" width="29.1719" style="197" customWidth="1"/>
    <col min="7" max="7" width="8" style="197" customWidth="1"/>
    <col min="8" max="8" width="34.5" style="197" customWidth="1"/>
    <col min="9" max="9" width="10.6719" style="197" customWidth="1"/>
    <col min="10" max="10" width="9.67188" style="197" customWidth="1"/>
    <col min="11" max="11" width="11.5" style="197" customWidth="1"/>
    <col min="12" max="16384" width="11" style="197" customWidth="1"/>
  </cols>
  <sheetData>
    <row r="1" ht="15.75" customHeight="1">
      <c r="A1" t="s" s="7">
        <v>312</v>
      </c>
      <c r="B1" s="8"/>
      <c r="C1" s="8"/>
      <c r="D1" s="8"/>
      <c r="E1" s="8"/>
      <c r="F1" s="8"/>
      <c r="G1" s="9"/>
      <c r="H1" s="9"/>
      <c r="I1" s="9"/>
      <c r="J1" s="10"/>
      <c r="K1" s="10"/>
    </row>
    <row r="2" ht="15.75" customHeight="1">
      <c r="A2" s="8"/>
      <c r="B2" s="8"/>
      <c r="C2" s="8"/>
      <c r="D2" s="8"/>
      <c r="E2" s="8"/>
      <c r="F2" s="8"/>
      <c r="G2" s="9"/>
      <c r="H2" s="9"/>
      <c r="I2" s="9"/>
      <c r="J2" s="10"/>
      <c r="K2" s="10"/>
    </row>
    <row r="3" ht="15.75" customHeight="1">
      <c r="A3" t="s" s="198">
        <v>7</v>
      </c>
      <c r="B3" s="199"/>
      <c r="C3" s="199"/>
      <c r="D3" s="199"/>
      <c r="E3" s="199"/>
      <c r="F3" s="199"/>
      <c r="G3" s="199"/>
      <c r="H3" s="200"/>
      <c r="I3" s="200"/>
      <c r="J3" s="201"/>
      <c r="K3" s="201"/>
    </row>
    <row r="4" ht="15.75" customHeight="1">
      <c r="A4" s="202"/>
      <c r="B4" s="202"/>
      <c r="C4" s="202"/>
      <c r="D4" s="202"/>
      <c r="E4" s="202"/>
      <c r="F4" s="202"/>
      <c r="G4" s="9"/>
      <c r="H4" s="9"/>
      <c r="I4" s="9"/>
      <c r="J4" s="10"/>
      <c r="K4" s="10"/>
    </row>
    <row r="5" ht="15.75" customHeight="1">
      <c r="A5" s="202"/>
      <c r="B5" s="202"/>
      <c r="C5" s="202"/>
      <c r="D5" s="202"/>
      <c r="E5" s="202"/>
      <c r="F5" s="202"/>
      <c r="G5" s="72"/>
      <c r="H5" s="9"/>
      <c r="I5" s="9"/>
      <c r="J5" s="10"/>
      <c r="K5" s="10"/>
    </row>
    <row r="6" ht="15" customHeight="1">
      <c r="A6" t="s" s="74">
        <v>40</v>
      </c>
      <c r="B6" s="71"/>
      <c r="C6" s="71"/>
      <c r="D6" s="28"/>
      <c r="E6" s="28"/>
      <c r="F6" s="28"/>
      <c r="G6" s="72"/>
      <c r="H6" s="28"/>
      <c r="I6" s="28"/>
      <c r="J6" s="73"/>
      <c r="K6" s="73"/>
    </row>
    <row r="7" ht="15" customHeight="1">
      <c r="A7" s="24"/>
      <c r="B7" s="25"/>
      <c r="C7" s="26"/>
      <c r="D7" s="26"/>
      <c r="E7" s="22"/>
      <c r="F7" s="28"/>
      <c r="G7" s="28"/>
      <c r="H7" s="26"/>
      <c r="I7" s="26"/>
      <c r="J7" s="75"/>
      <c r="K7" s="75"/>
    </row>
    <row r="8" ht="15.75" customHeight="1">
      <c r="A8" t="s" s="33">
        <v>10</v>
      </c>
      <c r="B8" s="30"/>
      <c r="C8" s="30"/>
      <c r="D8" s="30"/>
      <c r="E8" s="40"/>
      <c r="F8" s="22"/>
      <c r="G8" s="76"/>
      <c r="H8" t="s" s="33">
        <v>11</v>
      </c>
      <c r="I8" t="s" s="33">
        <v>41</v>
      </c>
      <c r="J8" t="s" s="33">
        <v>13</v>
      </c>
      <c r="K8" t="s" s="33">
        <v>14</v>
      </c>
    </row>
    <row r="9" ht="15" customHeight="1">
      <c r="A9" s="34">
        <v>1</v>
      </c>
      <c r="B9" s="77"/>
      <c r="C9" t="s" s="38">
        <v>15</v>
      </c>
      <c r="D9" t="s" s="78">
        <v>42</v>
      </c>
      <c r="E9" s="40"/>
      <c r="F9" s="22"/>
      <c r="G9" s="22"/>
      <c r="H9" t="s" s="20">
        <v>43</v>
      </c>
      <c r="I9" s="79">
        <v>195</v>
      </c>
      <c r="J9" s="42">
        <f>I9+2433.77</f>
        <v>2628.77</v>
      </c>
      <c r="K9" s="42">
        <f>J9-$J$9</f>
        <v>0</v>
      </c>
    </row>
    <row r="10" ht="15.35" customHeight="1">
      <c r="A10" s="34">
        <v>2</v>
      </c>
      <c r="B10" s="77"/>
      <c r="C10" s="44"/>
      <c r="D10" t="s" s="51">
        <v>44</v>
      </c>
      <c r="E10" s="40"/>
      <c r="F10" s="22"/>
      <c r="G10" s="22"/>
      <c r="H10" t="s" s="80">
        <v>45</v>
      </c>
      <c r="I10" s="81">
        <v>181</v>
      </c>
      <c r="J10" s="49">
        <f>I10+2433.77</f>
        <v>2614.77</v>
      </c>
      <c r="K10" s="49">
        <f>J10-$J$9</f>
        <v>-14</v>
      </c>
    </row>
    <row r="11" ht="15.75" customHeight="1">
      <c r="A11" s="34">
        <v>3</v>
      </c>
      <c r="B11" s="77"/>
      <c r="C11" s="44"/>
      <c r="D11" t="s" s="51">
        <v>21</v>
      </c>
      <c r="E11" s="40"/>
      <c r="F11" s="82"/>
      <c r="G11" s="83"/>
      <c r="H11" t="s" s="84">
        <v>46</v>
      </c>
      <c r="I11" s="85">
        <v>183</v>
      </c>
      <c r="J11" s="49">
        <f>I11+2433.77</f>
        <v>2616.77</v>
      </c>
      <c r="K11" s="49">
        <f>J11-$J$9</f>
        <v>-12</v>
      </c>
    </row>
    <row r="12" ht="15.75" customHeight="1">
      <c r="A12" s="34">
        <v>4</v>
      </c>
      <c r="B12" s="77"/>
      <c r="C12" s="44"/>
      <c r="D12" t="s" s="57">
        <v>24</v>
      </c>
      <c r="E12" s="40"/>
      <c r="F12" s="22"/>
      <c r="G12" s="83"/>
      <c r="H12" t="s" s="84">
        <v>47</v>
      </c>
      <c r="I12" s="85">
        <v>184</v>
      </c>
      <c r="J12" s="49">
        <f>I12+2433.77</f>
        <v>2617.77</v>
      </c>
      <c r="K12" s="49">
        <f>J12-$J$9</f>
        <v>-11</v>
      </c>
    </row>
    <row r="13" ht="15" customHeight="1">
      <c r="A13" s="34">
        <v>5</v>
      </c>
      <c r="B13" s="77"/>
      <c r="C13" s="44"/>
      <c r="D13" t="s" s="57">
        <v>21</v>
      </c>
      <c r="E13" s="40"/>
      <c r="F13" s="22"/>
      <c r="G13" s="22"/>
      <c r="H13" t="s" s="86">
        <v>48</v>
      </c>
      <c r="I13" s="81">
        <v>184</v>
      </c>
      <c r="J13" s="49">
        <f>I13+2433.77</f>
        <v>2617.77</v>
      </c>
      <c r="K13" s="49">
        <f>J13-$J$9</f>
        <v>-11</v>
      </c>
    </row>
    <row r="14" ht="15.35" customHeight="1">
      <c r="A14" s="34">
        <v>6</v>
      </c>
      <c r="B14" s="77"/>
      <c r="C14" s="44"/>
      <c r="D14" t="s" s="57">
        <v>49</v>
      </c>
      <c r="E14" s="40"/>
      <c r="F14" s="22"/>
      <c r="G14" s="83"/>
      <c r="H14" t="s" s="84">
        <v>46</v>
      </c>
      <c r="I14" s="85">
        <v>187</v>
      </c>
      <c r="J14" s="49">
        <f>I14+2433.77</f>
        <v>2620.77</v>
      </c>
      <c r="K14" s="49">
        <f>J14-$J$9</f>
        <v>-8</v>
      </c>
    </row>
    <row r="15" ht="15.75" customHeight="1">
      <c r="A15" s="34">
        <v>7</v>
      </c>
      <c r="B15" t="s" s="87">
        <v>50</v>
      </c>
      <c r="C15" s="44"/>
      <c r="D15" t="s" s="51">
        <v>21</v>
      </c>
      <c r="E15" s="40"/>
      <c r="F15" s="22"/>
      <c r="G15" s="83"/>
      <c r="H15" t="s" s="84">
        <v>46</v>
      </c>
      <c r="I15" s="85">
        <v>193</v>
      </c>
      <c r="J15" s="49">
        <f>I15+2433.77</f>
        <v>2626.77</v>
      </c>
      <c r="K15" s="49">
        <f>J15-$J$9</f>
        <v>-2</v>
      </c>
    </row>
    <row r="16" ht="15.75" customHeight="1">
      <c r="A16" s="34">
        <v>8</v>
      </c>
      <c r="B16" t="s" s="88">
        <v>51</v>
      </c>
      <c r="C16" s="44"/>
      <c r="D16" t="s" s="51">
        <v>52</v>
      </c>
      <c r="E16" s="40"/>
      <c r="F16" s="22"/>
      <c r="G16" s="83"/>
      <c r="H16" t="s" s="84">
        <v>46</v>
      </c>
      <c r="I16" s="85">
        <v>194</v>
      </c>
      <c r="J16" s="49">
        <f>I16+2433.77</f>
        <v>2627.77</v>
      </c>
      <c r="K16" s="49">
        <f>J16-$J$9</f>
        <v>-1</v>
      </c>
    </row>
    <row r="17" ht="15" customHeight="1">
      <c r="A17" s="34">
        <v>9</v>
      </c>
      <c r="B17" s="89"/>
      <c r="C17" s="44"/>
      <c r="D17" t="s" s="51">
        <v>52</v>
      </c>
      <c r="E17" s="40"/>
      <c r="F17" s="22"/>
      <c r="G17" s="83"/>
      <c r="H17" t="s" s="84">
        <v>53</v>
      </c>
      <c r="I17" s="85">
        <v>198</v>
      </c>
      <c r="J17" s="49">
        <f>I17+2433.77</f>
        <v>2631.77</v>
      </c>
      <c r="K17" s="49">
        <f>J17-$J$9</f>
        <v>3</v>
      </c>
    </row>
    <row r="18" ht="15.75" customHeight="1">
      <c r="A18" s="34">
        <v>10</v>
      </c>
      <c r="B18" s="89"/>
      <c r="C18" s="44"/>
      <c r="D18" t="s" s="90">
        <v>54</v>
      </c>
      <c r="E18" s="40"/>
      <c r="F18" s="22"/>
      <c r="G18" s="83"/>
      <c r="H18" t="s" s="84">
        <v>55</v>
      </c>
      <c r="I18" s="91">
        <v>198</v>
      </c>
      <c r="J18" s="49">
        <f>I18+2433.77</f>
        <v>2631.77</v>
      </c>
      <c r="K18" s="49">
        <f>J18-$J$9</f>
        <v>3</v>
      </c>
    </row>
    <row r="19" ht="15.75" customHeight="1">
      <c r="A19" s="34">
        <v>11</v>
      </c>
      <c r="B19" s="89"/>
      <c r="C19" s="44"/>
      <c r="D19" s="92"/>
      <c r="E19" s="40"/>
      <c r="F19" s="22"/>
      <c r="G19" s="83"/>
      <c r="H19" t="s" s="84">
        <v>56</v>
      </c>
      <c r="I19" s="85">
        <v>199</v>
      </c>
      <c r="J19" s="49">
        <f>I19+2433.77</f>
        <v>2632.77</v>
      </c>
      <c r="K19" s="49">
        <f>J19-$J$9</f>
        <v>4</v>
      </c>
    </row>
    <row r="20" ht="15" customHeight="1">
      <c r="A20" s="34">
        <v>12</v>
      </c>
      <c r="B20" t="s" s="93">
        <v>57</v>
      </c>
      <c r="C20" s="44"/>
      <c r="D20" t="s" s="94">
        <v>58</v>
      </c>
      <c r="E20" s="40"/>
      <c r="F20" s="22"/>
      <c r="G20" s="83"/>
      <c r="H20" t="s" s="84">
        <v>59</v>
      </c>
      <c r="I20" s="91">
        <v>202</v>
      </c>
      <c r="J20" s="49">
        <f>I20+2433.77</f>
        <v>2635.77</v>
      </c>
      <c r="K20" s="49">
        <f>J20-$J$9</f>
        <v>7</v>
      </c>
    </row>
    <row r="21" ht="15.35" customHeight="1">
      <c r="A21" s="34">
        <v>13</v>
      </c>
      <c r="B21" s="95"/>
      <c r="C21" s="44"/>
      <c r="D21" s="96"/>
      <c r="E21" s="40"/>
      <c r="F21" s="22"/>
      <c r="G21" s="22"/>
      <c r="H21" s="97"/>
      <c r="I21" s="22"/>
      <c r="J21" s="22"/>
      <c r="K21" s="22"/>
    </row>
    <row r="22" ht="15.75" customHeight="1">
      <c r="A22" s="34">
        <v>14</v>
      </c>
      <c r="B22" s="95"/>
      <c r="C22" s="44"/>
      <c r="D22" s="96"/>
      <c r="E22" s="40"/>
      <c r="F22" s="22"/>
      <c r="G22" s="76"/>
      <c r="H22" t="s" s="33">
        <v>60</v>
      </c>
      <c r="I22" s="40"/>
      <c r="J22" s="22"/>
      <c r="K22" s="22"/>
    </row>
    <row r="23" ht="15.75" customHeight="1">
      <c r="A23" s="34">
        <v>15</v>
      </c>
      <c r="B23" t="s" s="93">
        <v>57</v>
      </c>
      <c r="C23" s="44"/>
      <c r="D23" s="96"/>
      <c r="E23" s="40"/>
      <c r="F23" s="22"/>
      <c r="G23" s="22"/>
      <c r="H23" s="23"/>
      <c r="I23" s="22"/>
      <c r="J23" s="22"/>
      <c r="K23" s="22"/>
    </row>
    <row r="24" ht="15.75" customHeight="1">
      <c r="A24" s="34">
        <v>16</v>
      </c>
      <c r="B24" s="95"/>
      <c r="C24" s="44"/>
      <c r="D24" s="96"/>
      <c r="E24" s="40"/>
      <c r="F24" s="22"/>
      <c r="G24" s="22"/>
      <c r="H24" t="s" s="47">
        <v>61</v>
      </c>
      <c r="I24" s="22"/>
      <c r="J24" s="22"/>
      <c r="K24" s="22"/>
    </row>
    <row r="25" ht="15.35" customHeight="1">
      <c r="A25" s="34">
        <v>17</v>
      </c>
      <c r="B25" s="95"/>
      <c r="C25" s="44"/>
      <c r="D25" s="98"/>
      <c r="E25" s="40"/>
      <c r="F25" s="22"/>
      <c r="G25" s="22"/>
      <c r="H25" t="s" s="47">
        <v>62</v>
      </c>
      <c r="I25" s="22"/>
      <c r="J25" s="22"/>
      <c r="K25" s="22"/>
    </row>
    <row r="26" ht="15" customHeight="1">
      <c r="A26" s="34">
        <v>18</v>
      </c>
      <c r="B26" t="s" s="99">
        <v>63</v>
      </c>
      <c r="C26" s="44"/>
      <c r="D26" s="77"/>
      <c r="E26" s="40"/>
      <c r="F26" s="22"/>
      <c r="G26" s="22"/>
      <c r="H26" t="s" s="47">
        <v>64</v>
      </c>
      <c r="I26" s="22"/>
      <c r="J26" s="22"/>
      <c r="K26" s="22"/>
    </row>
    <row r="27" ht="15.75" customHeight="1">
      <c r="A27" s="34">
        <v>19</v>
      </c>
      <c r="B27" s="50"/>
      <c r="C27" s="44"/>
      <c r="D27" s="77"/>
      <c r="E27" s="40"/>
      <c r="F27" s="22"/>
      <c r="G27" s="22"/>
      <c r="H27" s="22"/>
      <c r="I27" s="22"/>
      <c r="J27" s="22"/>
      <c r="K27" s="22"/>
    </row>
    <row r="28" ht="15.35" customHeight="1">
      <c r="A28" s="34">
        <v>20</v>
      </c>
      <c r="B28" s="50"/>
      <c r="C28" s="44"/>
      <c r="D28" s="77"/>
      <c r="E28" s="40"/>
      <c r="F28" s="22"/>
      <c r="G28" s="22"/>
      <c r="H28" s="100"/>
      <c r="I28" s="22"/>
      <c r="J28" s="22"/>
      <c r="K28" s="22"/>
    </row>
    <row r="29" ht="15.75" customHeight="1">
      <c r="A29" s="34">
        <v>21</v>
      </c>
      <c r="B29" s="50"/>
      <c r="C29" s="44"/>
      <c r="D29" s="77"/>
      <c r="E29" s="40"/>
      <c r="F29" s="22"/>
      <c r="G29" s="22"/>
      <c r="H29" s="22"/>
      <c r="I29" s="22"/>
      <c r="J29" s="22"/>
      <c r="K29" s="22"/>
    </row>
    <row r="30" ht="15.75" customHeight="1">
      <c r="A30" s="34">
        <v>22</v>
      </c>
      <c r="B30" s="50"/>
      <c r="C30" s="44"/>
      <c r="D30" s="77"/>
      <c r="E30" s="40"/>
      <c r="F30" s="22"/>
      <c r="G30" s="22"/>
      <c r="H30" s="22"/>
      <c r="I30" s="22"/>
      <c r="J30" s="22"/>
      <c r="K30" s="22"/>
    </row>
    <row r="31" ht="15.75" customHeight="1">
      <c r="A31" s="34">
        <v>23</v>
      </c>
      <c r="B31" s="50"/>
      <c r="C31" s="44"/>
      <c r="D31" s="77"/>
      <c r="E31" s="40"/>
      <c r="F31" s="22"/>
      <c r="G31" s="22"/>
      <c r="H31" s="22"/>
      <c r="I31" s="22"/>
      <c r="J31" s="22"/>
      <c r="K31" s="22"/>
    </row>
    <row r="32" ht="15.75" customHeight="1">
      <c r="A32" s="34">
        <v>24</v>
      </c>
      <c r="B32" t="s" s="99">
        <v>65</v>
      </c>
      <c r="C32" s="44"/>
      <c r="D32" s="77"/>
      <c r="E32" s="40"/>
      <c r="F32" s="22"/>
      <c r="G32" s="22"/>
      <c r="H32" s="22"/>
      <c r="I32" s="22"/>
      <c r="J32" s="22"/>
      <c r="K32" s="22"/>
    </row>
    <row r="33" ht="15.75" customHeight="1">
      <c r="A33" s="34">
        <v>25</v>
      </c>
      <c r="B33" s="50"/>
      <c r="C33" s="44"/>
      <c r="D33" s="77"/>
      <c r="E33" s="40"/>
      <c r="F33" s="22"/>
      <c r="G33" s="22"/>
      <c r="H33" s="22"/>
      <c r="I33" s="22"/>
      <c r="J33" s="22"/>
      <c r="K33" s="22"/>
    </row>
    <row r="34" ht="15.35" customHeight="1">
      <c r="A34" s="34">
        <v>26</v>
      </c>
      <c r="B34" s="50"/>
      <c r="C34" s="44"/>
      <c r="D34" s="77"/>
      <c r="E34" s="40"/>
      <c r="F34" s="22"/>
      <c r="G34" s="22"/>
      <c r="H34" s="22"/>
      <c r="I34" s="22"/>
      <c r="J34" s="22"/>
      <c r="K34" s="22"/>
    </row>
    <row r="35" ht="15.75" customHeight="1">
      <c r="A35" s="34">
        <v>27</v>
      </c>
      <c r="B35" s="50"/>
      <c r="C35" s="44"/>
      <c r="D35" s="77"/>
      <c r="E35" s="40"/>
      <c r="F35" s="22"/>
      <c r="G35" s="22"/>
      <c r="H35" s="22"/>
      <c r="I35" s="22"/>
      <c r="J35" s="22"/>
      <c r="K35" s="22"/>
    </row>
    <row r="36" ht="15.35" customHeight="1">
      <c r="A36" s="34">
        <v>28</v>
      </c>
      <c r="B36" s="50"/>
      <c r="C36" s="44"/>
      <c r="D36" s="77"/>
      <c r="E36" s="40"/>
      <c r="F36" s="22"/>
      <c r="G36" s="22"/>
      <c r="H36" s="22"/>
      <c r="I36" s="22"/>
      <c r="J36" s="22"/>
      <c r="K36" s="22"/>
    </row>
    <row r="37" ht="15.75" customHeight="1">
      <c r="A37" s="34">
        <v>29</v>
      </c>
      <c r="B37" s="50"/>
      <c r="C37" s="44"/>
      <c r="D37" s="77"/>
      <c r="E37" s="40"/>
      <c r="F37" s="22"/>
      <c r="G37" s="22"/>
      <c r="H37" s="22"/>
      <c r="I37" s="22"/>
      <c r="J37" s="22"/>
      <c r="K37" s="22"/>
    </row>
    <row r="38" ht="15.75" customHeight="1">
      <c r="A38" s="34">
        <v>30</v>
      </c>
      <c r="B38" s="77"/>
      <c r="C38" s="44"/>
      <c r="D38" s="77"/>
      <c r="E38" s="40"/>
      <c r="F38" s="22"/>
      <c r="G38" s="22"/>
      <c r="H38" s="22"/>
      <c r="I38" s="22"/>
      <c r="J38" s="22"/>
      <c r="K38" s="22"/>
    </row>
    <row r="39" ht="15.35" customHeight="1">
      <c r="A39" s="34">
        <v>31</v>
      </c>
      <c r="B39" s="77"/>
      <c r="C39" s="44"/>
      <c r="D39" s="77"/>
      <c r="E39" s="40"/>
      <c r="F39" s="22"/>
      <c r="G39" s="22"/>
      <c r="H39" s="22"/>
      <c r="I39" s="22"/>
      <c r="J39" s="22"/>
      <c r="K39" s="22"/>
    </row>
    <row r="40" ht="15.35" customHeight="1">
      <c r="A40" s="34">
        <v>32</v>
      </c>
      <c r="B40" s="77"/>
      <c r="C40" s="44"/>
      <c r="D40" s="77"/>
      <c r="E40" s="40"/>
      <c r="F40" s="22"/>
      <c r="G40" s="22"/>
      <c r="H40" s="22"/>
      <c r="I40" s="22"/>
      <c r="J40" s="22"/>
      <c r="K40" s="22"/>
    </row>
    <row r="41" ht="15.75" customHeight="1">
      <c r="A41" s="34">
        <v>33</v>
      </c>
      <c r="B41" s="77"/>
      <c r="C41" s="44"/>
      <c r="D41" s="77"/>
      <c r="E41" s="40"/>
      <c r="F41" s="22"/>
      <c r="G41" s="22"/>
      <c r="H41" s="22"/>
      <c r="I41" s="22"/>
      <c r="J41" s="22"/>
      <c r="K41" s="22"/>
    </row>
    <row r="42" ht="15.75" customHeight="1">
      <c r="A42" s="34">
        <v>34</v>
      </c>
      <c r="B42" t="s" s="68">
        <v>39</v>
      </c>
      <c r="C42" s="44"/>
      <c r="D42" s="77"/>
      <c r="E42" s="40"/>
      <c r="F42" s="22"/>
      <c r="G42" s="22"/>
      <c r="H42" s="24"/>
      <c r="I42" s="22"/>
      <c r="J42" s="22"/>
      <c r="K42" s="22"/>
    </row>
    <row r="43" ht="15.35" customHeight="1">
      <c r="A43" s="34">
        <v>35</v>
      </c>
      <c r="B43" s="69"/>
      <c r="C43" s="44"/>
      <c r="D43" s="77"/>
      <c r="E43" s="40"/>
      <c r="F43" s="22"/>
      <c r="G43" s="76"/>
      <c r="H43" t="s" s="33">
        <v>36</v>
      </c>
      <c r="I43" s="40"/>
      <c r="J43" s="22"/>
      <c r="K43" s="22"/>
    </row>
    <row r="44" ht="15.35" customHeight="1">
      <c r="A44" s="34">
        <v>36</v>
      </c>
      <c r="B44" s="70"/>
      <c r="C44" s="44"/>
      <c r="D44" s="77"/>
      <c r="E44" s="40"/>
      <c r="F44" s="22"/>
      <c r="G44" s="22"/>
      <c r="H44" t="s" s="63">
        <v>66</v>
      </c>
      <c r="I44" s="22"/>
      <c r="J44" s="22"/>
      <c r="K44" s="22"/>
    </row>
    <row r="45" ht="15.35" customHeight="1">
      <c r="A45" t="s" s="101">
        <v>67</v>
      </c>
      <c r="B45" s="102"/>
      <c r="C45" s="102"/>
      <c r="D45" s="103"/>
      <c r="E45" s="40"/>
      <c r="F45" s="22"/>
      <c r="G45" s="22"/>
      <c r="H45" t="s" s="65">
        <v>68</v>
      </c>
      <c r="I45" s="22"/>
      <c r="J45" s="49"/>
      <c r="K45" s="49"/>
    </row>
    <row r="46" ht="15.35" customHeight="1">
      <c r="A46" s="23"/>
      <c r="B46" s="23"/>
      <c r="C46" s="23"/>
      <c r="D46" s="23"/>
      <c r="E46" s="22"/>
      <c r="F46" s="22"/>
      <c r="G46" s="22"/>
      <c r="H46" s="22"/>
      <c r="I46" s="22"/>
      <c r="J46" s="49"/>
      <c r="K46" s="49"/>
    </row>
    <row r="47" ht="15.35" customHeight="1">
      <c r="A47" s="22"/>
      <c r="B47" s="22"/>
      <c r="C47" s="22"/>
      <c r="D47" s="22"/>
      <c r="E47" s="22"/>
      <c r="F47" s="22"/>
      <c r="G47" s="22"/>
      <c r="H47" s="22"/>
      <c r="I47" s="22"/>
      <c r="J47" s="49"/>
      <c r="K47" s="49"/>
    </row>
    <row r="48" ht="15.35" customHeight="1">
      <c r="A48" s="22"/>
      <c r="B48" s="22"/>
      <c r="C48" s="22"/>
      <c r="D48" s="22"/>
      <c r="E48" s="22"/>
      <c r="F48" s="22"/>
      <c r="G48" s="22"/>
      <c r="H48" s="22"/>
      <c r="I48" s="22"/>
      <c r="J48" s="49"/>
      <c r="K48" s="49"/>
    </row>
    <row r="49" ht="16.6" customHeight="1">
      <c r="A49" t="s" s="74">
        <v>69</v>
      </c>
      <c r="B49" s="71"/>
      <c r="C49" s="71"/>
      <c r="D49" s="28"/>
      <c r="E49" s="28"/>
      <c r="F49" s="28"/>
      <c r="G49" s="72"/>
      <c r="H49" s="22"/>
      <c r="I49" s="22"/>
      <c r="J49" s="49"/>
      <c r="K49" s="49"/>
    </row>
    <row r="50" ht="18" customHeight="1">
      <c r="A50" s="24"/>
      <c r="B50" s="25"/>
      <c r="C50" s="26"/>
      <c r="D50" s="26"/>
      <c r="E50" s="28"/>
      <c r="F50" s="28"/>
      <c r="G50" s="28"/>
      <c r="H50" s="24"/>
      <c r="I50" s="24"/>
      <c r="J50" s="24"/>
      <c r="K50" s="24"/>
    </row>
    <row r="51" ht="15.75" customHeight="1">
      <c r="A51" t="s" s="33">
        <v>10</v>
      </c>
      <c r="B51" s="30"/>
      <c r="C51" t="s" s="104">
        <v>15</v>
      </c>
      <c r="D51" s="30"/>
      <c r="E51" s="40"/>
      <c r="F51" s="22"/>
      <c r="G51" s="76"/>
      <c r="H51" t="s" s="33">
        <v>11</v>
      </c>
      <c r="I51" t="s" s="33">
        <v>41</v>
      </c>
      <c r="J51" t="s" s="33">
        <v>13</v>
      </c>
      <c r="K51" t="s" s="33">
        <v>14</v>
      </c>
    </row>
    <row r="52" ht="15.75" customHeight="1">
      <c r="A52" s="34">
        <v>1</v>
      </c>
      <c r="B52" s="77"/>
      <c r="C52" s="105"/>
      <c r="D52" t="s" s="78">
        <v>42</v>
      </c>
      <c r="E52" s="40"/>
      <c r="F52" s="22"/>
      <c r="G52" s="22"/>
      <c r="H52" t="s" s="20">
        <v>70</v>
      </c>
      <c r="I52" s="79">
        <v>203</v>
      </c>
      <c r="J52" s="42">
        <f>I52+2433.77</f>
        <v>2636.77</v>
      </c>
      <c r="K52" s="42">
        <f>J52-$J$52</f>
        <v>0</v>
      </c>
    </row>
    <row r="53" ht="15.75" customHeight="1">
      <c r="A53" s="34">
        <v>2</v>
      </c>
      <c r="B53" s="77"/>
      <c r="C53" s="105"/>
      <c r="D53" t="s" s="51">
        <v>71</v>
      </c>
      <c r="E53" s="40"/>
      <c r="F53" s="22"/>
      <c r="G53" s="22"/>
      <c r="H53" t="s" s="80">
        <v>72</v>
      </c>
      <c r="I53" s="81">
        <v>202</v>
      </c>
      <c r="J53" s="49">
        <f>I53+2433.77</f>
        <v>2635.77</v>
      </c>
      <c r="K53" s="49">
        <f>J53-$J$52</f>
        <v>-1</v>
      </c>
    </row>
    <row r="54" ht="15.75" customHeight="1">
      <c r="A54" s="34">
        <v>3</v>
      </c>
      <c r="B54" s="77"/>
      <c r="C54" s="105"/>
      <c r="D54" t="s" s="51">
        <v>21</v>
      </c>
      <c r="E54" s="40"/>
      <c r="F54" s="22"/>
      <c r="G54" s="83"/>
      <c r="H54" t="s" s="84">
        <v>73</v>
      </c>
      <c r="I54" s="85">
        <v>202</v>
      </c>
      <c r="J54" s="49">
        <f>I54+2433.77</f>
        <v>2635.77</v>
      </c>
      <c r="K54" s="49">
        <f>J54-$J$52</f>
        <v>-1</v>
      </c>
    </row>
    <row r="55" ht="15.75" customHeight="1">
      <c r="A55" s="34">
        <v>4</v>
      </c>
      <c r="B55" s="77"/>
      <c r="C55" s="105"/>
      <c r="D55" t="s" s="51">
        <v>74</v>
      </c>
      <c r="E55" s="40"/>
      <c r="F55" s="22"/>
      <c r="G55" s="22"/>
      <c r="H55" t="s" s="106">
        <v>75</v>
      </c>
      <c r="I55" s="48">
        <v>208</v>
      </c>
      <c r="J55" s="49">
        <f>I55+2433.77</f>
        <v>2641.77</v>
      </c>
      <c r="K55" s="49">
        <f>J55-$J$52</f>
        <v>5</v>
      </c>
    </row>
    <row r="56" ht="15.75" customHeight="1">
      <c r="A56" s="34">
        <v>5</v>
      </c>
      <c r="B56" s="77"/>
      <c r="C56" s="105"/>
      <c r="D56" t="s" s="51">
        <v>52</v>
      </c>
      <c r="E56" s="40"/>
      <c r="F56" s="22"/>
      <c r="G56" s="22"/>
      <c r="H56" t="s" s="47">
        <v>73</v>
      </c>
      <c r="I56" s="48">
        <v>220</v>
      </c>
      <c r="J56" s="49">
        <f>I56+2433.77</f>
        <v>2653.77</v>
      </c>
      <c r="K56" s="49">
        <f>J56-$J$52</f>
        <v>17</v>
      </c>
    </row>
    <row r="57" ht="15.35" customHeight="1">
      <c r="A57" s="34">
        <v>6</v>
      </c>
      <c r="B57" s="77"/>
      <c r="C57" s="105"/>
      <c r="D57" t="s" s="51">
        <v>52</v>
      </c>
      <c r="E57" s="40"/>
      <c r="F57" s="22"/>
      <c r="G57" s="22"/>
      <c r="H57" t="s" s="80">
        <v>75</v>
      </c>
      <c r="I57" s="48">
        <v>226</v>
      </c>
      <c r="J57" s="49">
        <f>I57+2433.77</f>
        <v>2659.77</v>
      </c>
      <c r="K57" s="49">
        <f>J57-$J$52</f>
        <v>23</v>
      </c>
    </row>
    <row r="58" ht="15.75" customHeight="1">
      <c r="A58" s="34">
        <v>7</v>
      </c>
      <c r="B58" s="77"/>
      <c r="C58" s="105"/>
      <c r="D58" s="77"/>
      <c r="E58" s="40"/>
      <c r="F58" s="22"/>
      <c r="G58" s="83"/>
      <c r="H58" t="s" s="84">
        <v>76</v>
      </c>
      <c r="I58" s="107"/>
      <c r="J58" s="49"/>
      <c r="K58" s="22"/>
    </row>
    <row r="59" ht="15.75" customHeight="1">
      <c r="A59" s="34">
        <v>8</v>
      </c>
      <c r="B59" s="77"/>
      <c r="C59" s="105"/>
      <c r="D59" t="s" s="90">
        <v>77</v>
      </c>
      <c r="E59" s="40"/>
      <c r="F59" s="22"/>
      <c r="G59" s="83"/>
      <c r="H59" t="s" s="84">
        <v>78</v>
      </c>
      <c r="I59" s="107"/>
      <c r="J59" s="49"/>
      <c r="K59" s="22"/>
    </row>
    <row r="60" ht="15.35" customHeight="1">
      <c r="A60" s="34">
        <v>9</v>
      </c>
      <c r="B60" s="77"/>
      <c r="C60" s="105"/>
      <c r="D60" s="92"/>
      <c r="E60" s="40"/>
      <c r="F60" s="22"/>
      <c r="G60" s="83"/>
      <c r="H60" t="s" s="84">
        <v>79</v>
      </c>
      <c r="I60" s="107"/>
      <c r="J60" s="49"/>
      <c r="K60" s="22"/>
    </row>
    <row r="61" ht="15.35" customHeight="1">
      <c r="A61" s="34">
        <v>10</v>
      </c>
      <c r="B61" s="77"/>
      <c r="C61" s="105"/>
      <c r="D61" s="77"/>
      <c r="E61" s="40"/>
      <c r="F61" s="22"/>
      <c r="G61" s="83"/>
      <c r="H61" t="s" s="84">
        <v>80</v>
      </c>
      <c r="I61" s="108"/>
      <c r="J61" s="49"/>
      <c r="K61" s="22"/>
    </row>
    <row r="62" ht="15.75" customHeight="1">
      <c r="A62" s="34">
        <v>11</v>
      </c>
      <c r="B62" s="77"/>
      <c r="C62" s="105"/>
      <c r="D62" t="s" s="87">
        <v>81</v>
      </c>
      <c r="E62" s="40"/>
      <c r="F62" s="22"/>
      <c r="G62" s="83"/>
      <c r="H62" t="s" s="84">
        <v>80</v>
      </c>
      <c r="I62" s="109"/>
      <c r="J62" s="49"/>
      <c r="K62" s="22"/>
    </row>
    <row r="63" ht="15.75" customHeight="1">
      <c r="A63" s="34">
        <v>12</v>
      </c>
      <c r="B63" t="s" s="94">
        <v>82</v>
      </c>
      <c r="C63" s="105"/>
      <c r="D63" t="s" s="110">
        <v>83</v>
      </c>
      <c r="E63" s="40"/>
      <c r="F63" s="22"/>
      <c r="G63" s="83"/>
      <c r="H63" t="s" s="84">
        <v>84</v>
      </c>
      <c r="I63" s="109"/>
      <c r="J63" s="49"/>
      <c r="K63" s="22"/>
    </row>
    <row r="64" ht="15.75" customHeight="1">
      <c r="A64" s="34">
        <v>13</v>
      </c>
      <c r="B64" s="96"/>
      <c r="C64" s="105"/>
      <c r="D64" s="111"/>
      <c r="E64" s="40"/>
      <c r="F64" s="22"/>
      <c r="G64" s="83"/>
      <c r="H64" t="s" s="84">
        <v>85</v>
      </c>
      <c r="I64" s="109"/>
      <c r="J64" s="49"/>
      <c r="K64" s="22"/>
    </row>
    <row r="65" ht="15.35" customHeight="1">
      <c r="A65" s="34">
        <v>14</v>
      </c>
      <c r="B65" s="96"/>
      <c r="C65" s="105"/>
      <c r="D65" s="112"/>
      <c r="E65" s="40"/>
      <c r="F65" s="22"/>
      <c r="G65" s="83"/>
      <c r="H65" t="s" s="84">
        <v>86</v>
      </c>
      <c r="I65" s="107"/>
      <c r="J65" s="49"/>
      <c r="K65" s="22"/>
    </row>
    <row r="66" ht="15.75" customHeight="1">
      <c r="A66" s="34">
        <v>15</v>
      </c>
      <c r="B66" s="96"/>
      <c r="C66" s="105"/>
      <c r="D66" t="s" s="110">
        <v>83</v>
      </c>
      <c r="E66" s="40"/>
      <c r="F66" s="22"/>
      <c r="G66" s="83"/>
      <c r="H66" t="s" s="84">
        <v>87</v>
      </c>
      <c r="I66" s="107"/>
      <c r="J66" s="49"/>
      <c r="K66" s="22"/>
    </row>
    <row r="67" ht="15.35" customHeight="1">
      <c r="A67" s="34">
        <v>16</v>
      </c>
      <c r="B67" s="96"/>
      <c r="C67" s="105"/>
      <c r="D67" s="111"/>
      <c r="E67" s="40"/>
      <c r="F67" s="22"/>
      <c r="G67" s="22"/>
      <c r="H67" s="113"/>
      <c r="I67" s="22"/>
      <c r="J67" s="49"/>
      <c r="K67" s="22"/>
    </row>
    <row r="68" ht="15.75" customHeight="1">
      <c r="A68" s="34">
        <v>17</v>
      </c>
      <c r="B68" s="98"/>
      <c r="C68" s="105"/>
      <c r="D68" s="112"/>
      <c r="E68" s="40"/>
      <c r="F68" s="22"/>
      <c r="G68" s="22"/>
      <c r="H68" s="22"/>
      <c r="I68" s="22"/>
      <c r="J68" s="49"/>
      <c r="K68" s="22"/>
    </row>
    <row r="69" ht="15.75" customHeight="1">
      <c r="A69" s="34">
        <v>18</v>
      </c>
      <c r="B69" t="s" s="94">
        <v>88</v>
      </c>
      <c r="C69" s="105"/>
      <c r="D69" t="s" s="87">
        <v>81</v>
      </c>
      <c r="E69" s="40"/>
      <c r="F69" s="22"/>
      <c r="G69" s="22"/>
      <c r="H69" s="22"/>
      <c r="I69" s="22"/>
      <c r="J69" s="49"/>
      <c r="K69" s="22"/>
    </row>
    <row r="70" ht="15.75" customHeight="1">
      <c r="A70" s="34">
        <v>19</v>
      </c>
      <c r="B70" s="96"/>
      <c r="C70" s="105"/>
      <c r="D70" t="s" s="110">
        <v>89</v>
      </c>
      <c r="E70" s="40"/>
      <c r="F70" s="22"/>
      <c r="G70" s="22"/>
      <c r="H70" s="22"/>
      <c r="I70" s="22"/>
      <c r="J70" s="49"/>
      <c r="K70" s="22"/>
    </row>
    <row r="71" ht="15.75" customHeight="1">
      <c r="A71" s="34">
        <v>20</v>
      </c>
      <c r="B71" s="96"/>
      <c r="C71" s="105"/>
      <c r="D71" s="112"/>
      <c r="E71" s="40"/>
      <c r="F71" s="22"/>
      <c r="G71" s="22"/>
      <c r="H71" s="22"/>
      <c r="I71" s="22"/>
      <c r="J71" s="49"/>
      <c r="K71" s="22"/>
    </row>
    <row r="72" ht="15.35" customHeight="1">
      <c r="A72" s="34">
        <v>21</v>
      </c>
      <c r="B72" s="96"/>
      <c r="C72" s="105"/>
      <c r="D72" t="s" s="94">
        <v>90</v>
      </c>
      <c r="E72" s="40"/>
      <c r="F72" s="22"/>
      <c r="G72" s="22"/>
      <c r="H72" s="22"/>
      <c r="I72" s="114"/>
      <c r="J72" s="49"/>
      <c r="K72" s="22"/>
    </row>
    <row r="73" ht="15.35" customHeight="1">
      <c r="A73" s="34">
        <v>22</v>
      </c>
      <c r="B73" s="96"/>
      <c r="C73" s="105"/>
      <c r="D73" s="96"/>
      <c r="E73" s="40"/>
      <c r="F73" s="22"/>
      <c r="G73" s="22"/>
      <c r="H73" s="22"/>
      <c r="I73" s="22"/>
      <c r="J73" s="49"/>
      <c r="K73" s="22"/>
    </row>
    <row r="74" ht="15.75" customHeight="1">
      <c r="A74" s="34">
        <v>23</v>
      </c>
      <c r="B74" s="98"/>
      <c r="C74" s="105"/>
      <c r="D74" s="96"/>
      <c r="E74" s="40"/>
      <c r="F74" s="22"/>
      <c r="G74" s="114"/>
      <c r="H74" s="114"/>
      <c r="I74" s="22"/>
      <c r="J74" s="49"/>
      <c r="K74" s="22"/>
    </row>
    <row r="75" ht="15.75" customHeight="1">
      <c r="A75" s="34">
        <v>24</v>
      </c>
      <c r="B75" t="s" s="94">
        <v>91</v>
      </c>
      <c r="C75" s="105"/>
      <c r="D75" s="96"/>
      <c r="E75" s="40"/>
      <c r="F75" s="22"/>
      <c r="G75" s="114"/>
      <c r="H75" s="22"/>
      <c r="I75" s="22"/>
      <c r="J75" s="49"/>
      <c r="K75" s="22"/>
    </row>
    <row r="76" ht="15.75" customHeight="1">
      <c r="A76" s="34">
        <v>25</v>
      </c>
      <c r="B76" s="96"/>
      <c r="C76" s="105"/>
      <c r="D76" s="96"/>
      <c r="E76" s="40"/>
      <c r="F76" s="22"/>
      <c r="G76" s="114"/>
      <c r="H76" s="22"/>
      <c r="I76" s="22"/>
      <c r="J76" s="49"/>
      <c r="K76" s="22"/>
    </row>
    <row r="77" ht="15.75" customHeight="1">
      <c r="A77" s="34">
        <v>26</v>
      </c>
      <c r="B77" s="96"/>
      <c r="C77" s="105"/>
      <c r="D77" s="98"/>
      <c r="E77" s="40"/>
      <c r="F77" s="22"/>
      <c r="G77" s="100"/>
      <c r="H77" s="22"/>
      <c r="I77" s="22"/>
      <c r="J77" s="49"/>
      <c r="K77" s="22"/>
    </row>
    <row r="78" ht="15.75" customHeight="1">
      <c r="A78" s="34">
        <v>27</v>
      </c>
      <c r="B78" s="96"/>
      <c r="C78" s="105"/>
      <c r="D78" s="77"/>
      <c r="E78" s="40"/>
      <c r="F78" s="22"/>
      <c r="G78" s="22"/>
      <c r="H78" s="22"/>
      <c r="I78" s="22"/>
      <c r="J78" s="49"/>
      <c r="K78" s="22"/>
    </row>
    <row r="79" ht="15.35" customHeight="1">
      <c r="A79" s="34">
        <v>28</v>
      </c>
      <c r="B79" s="96"/>
      <c r="C79" s="105"/>
      <c r="D79" s="77"/>
      <c r="E79" s="40"/>
      <c r="F79" s="22"/>
      <c r="G79" s="22"/>
      <c r="H79" s="22"/>
      <c r="I79" s="22"/>
      <c r="J79" s="49"/>
      <c r="K79" s="22"/>
    </row>
    <row r="80" ht="15.75" customHeight="1">
      <c r="A80" s="34">
        <v>29</v>
      </c>
      <c r="B80" s="98"/>
      <c r="C80" s="105"/>
      <c r="D80" s="77"/>
      <c r="E80" s="40"/>
      <c r="F80" s="22"/>
      <c r="G80" s="22"/>
      <c r="H80" s="22"/>
      <c r="I80" s="22"/>
      <c r="J80" s="49"/>
      <c r="K80" s="22"/>
    </row>
    <row r="81" ht="15.75" customHeight="1">
      <c r="A81" s="34">
        <v>30</v>
      </c>
      <c r="B81" t="s" s="94">
        <v>92</v>
      </c>
      <c r="C81" s="105"/>
      <c r="D81" s="77"/>
      <c r="E81" s="40"/>
      <c r="F81" s="22"/>
      <c r="G81" s="22"/>
      <c r="H81" s="22"/>
      <c r="I81" s="22"/>
      <c r="J81" s="22"/>
      <c r="K81" s="22"/>
    </row>
    <row r="82" ht="15.75" customHeight="1">
      <c r="A82" s="34">
        <v>31</v>
      </c>
      <c r="B82" s="96"/>
      <c r="C82" s="105"/>
      <c r="D82" s="77"/>
      <c r="E82" s="40"/>
      <c r="F82" s="22"/>
      <c r="G82" s="22"/>
      <c r="H82" s="22"/>
      <c r="I82" s="22"/>
      <c r="J82" s="22"/>
      <c r="K82" s="22"/>
    </row>
    <row r="83" ht="15.75" customHeight="1">
      <c r="A83" s="34">
        <v>32</v>
      </c>
      <c r="B83" s="96"/>
      <c r="C83" s="105"/>
      <c r="D83" s="77"/>
      <c r="E83" s="40"/>
      <c r="F83" s="22"/>
      <c r="G83" s="22"/>
      <c r="H83" s="22"/>
      <c r="I83" s="22"/>
      <c r="J83" s="22"/>
      <c r="K83" s="22"/>
    </row>
    <row r="84" ht="15.75" customHeight="1">
      <c r="A84" s="34">
        <v>33</v>
      </c>
      <c r="B84" s="96"/>
      <c r="C84" s="105"/>
      <c r="D84" s="77"/>
      <c r="E84" s="40"/>
      <c r="F84" s="22"/>
      <c r="G84" s="22"/>
      <c r="H84" s="22"/>
      <c r="I84" s="22"/>
      <c r="J84" s="22"/>
      <c r="K84" s="22"/>
    </row>
    <row r="85" ht="15.35" customHeight="1">
      <c r="A85" s="34">
        <v>34</v>
      </c>
      <c r="B85" s="96"/>
      <c r="C85" s="105"/>
      <c r="D85" s="77"/>
      <c r="E85" s="40"/>
      <c r="F85" s="22"/>
      <c r="G85" s="22"/>
      <c r="H85" s="22"/>
      <c r="I85" s="22"/>
      <c r="J85" s="22"/>
      <c r="K85" s="22"/>
    </row>
    <row r="86" ht="15.75" customHeight="1">
      <c r="A86" s="34">
        <v>35</v>
      </c>
      <c r="B86" s="98"/>
      <c r="C86" s="105"/>
      <c r="D86" s="77"/>
      <c r="E86" s="40"/>
      <c r="F86" s="22"/>
      <c r="G86" s="22"/>
      <c r="H86" s="22"/>
      <c r="I86" s="22"/>
      <c r="J86" s="22"/>
      <c r="K86" s="22"/>
    </row>
    <row r="87" ht="15.75" customHeight="1">
      <c r="A87" s="34">
        <v>36</v>
      </c>
      <c r="B87" s="77"/>
      <c r="C87" s="105"/>
      <c r="D87" s="77"/>
      <c r="E87" s="40"/>
      <c r="F87" s="22"/>
      <c r="G87" s="22"/>
      <c r="H87" s="22"/>
      <c r="I87" s="22"/>
      <c r="J87" s="22"/>
      <c r="K87" s="22"/>
    </row>
    <row r="88" ht="15.35" customHeight="1">
      <c r="A88" s="34">
        <v>37</v>
      </c>
      <c r="B88" s="77"/>
      <c r="C88" s="105"/>
      <c r="D88" s="77"/>
      <c r="E88" s="40"/>
      <c r="F88" s="22"/>
      <c r="G88" s="22"/>
      <c r="H88" s="22"/>
      <c r="I88" s="22"/>
      <c r="J88" s="22"/>
      <c r="K88" s="22"/>
    </row>
    <row r="89" ht="15.75" customHeight="1">
      <c r="A89" s="34">
        <v>38</v>
      </c>
      <c r="B89" t="s" s="68">
        <v>39</v>
      </c>
      <c r="C89" s="105"/>
      <c r="D89" s="77"/>
      <c r="E89" s="40"/>
      <c r="F89" s="22"/>
      <c r="G89" s="22"/>
      <c r="H89" s="115"/>
      <c r="I89" s="22"/>
      <c r="J89" s="22"/>
      <c r="K89" s="22"/>
    </row>
    <row r="90" ht="15.35" customHeight="1">
      <c r="A90" s="34">
        <v>39</v>
      </c>
      <c r="B90" s="69"/>
      <c r="C90" s="105"/>
      <c r="D90" s="77"/>
      <c r="E90" s="40"/>
      <c r="F90" s="22"/>
      <c r="G90" s="76"/>
      <c r="H90" t="s" s="33">
        <v>36</v>
      </c>
      <c r="I90" s="40"/>
      <c r="J90" s="22"/>
      <c r="K90" s="22"/>
    </row>
    <row r="91" ht="15.35" customHeight="1">
      <c r="A91" s="34">
        <v>40</v>
      </c>
      <c r="B91" s="70"/>
      <c r="C91" s="116"/>
      <c r="D91" s="77"/>
      <c r="E91" s="40"/>
      <c r="F91" s="22"/>
      <c r="G91" s="22"/>
      <c r="H91" t="s" s="63">
        <v>93</v>
      </c>
      <c r="I91" s="22"/>
      <c r="J91" s="22"/>
      <c r="K91" s="22"/>
    </row>
    <row r="92" ht="16.6" customHeight="1">
      <c r="A92" s="30"/>
      <c r="B92" s="117"/>
      <c r="C92" s="118"/>
      <c r="D92" s="119"/>
      <c r="E92" s="40"/>
      <c r="F92" s="22"/>
      <c r="G92" s="22"/>
      <c r="H92" t="s" s="65">
        <v>94</v>
      </c>
      <c r="I92" s="22"/>
      <c r="J92" s="22"/>
      <c r="K92" s="22"/>
    </row>
    <row r="93" ht="15.35" customHeight="1">
      <c r="A93" s="23"/>
      <c r="B93" s="23"/>
      <c r="C93" s="23"/>
      <c r="D93" s="23"/>
      <c r="E93" s="22"/>
      <c r="F93" s="22"/>
      <c r="G93" s="22"/>
      <c r="H93" s="22"/>
      <c r="I93" s="22"/>
      <c r="J93" s="22"/>
      <c r="K93" s="22"/>
    </row>
    <row r="94" ht="15.3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</row>
    <row r="95" ht="15.3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</row>
    <row r="96" ht="16.6" customHeight="1">
      <c r="A96" t="s" s="65">
        <v>95</v>
      </c>
      <c r="B96" s="67"/>
      <c r="C96" s="67"/>
      <c r="D96" s="28"/>
      <c r="E96" s="28"/>
      <c r="F96" s="22"/>
      <c r="G96" s="72"/>
      <c r="H96" s="22"/>
      <c r="I96" s="22"/>
      <c r="J96" s="22"/>
      <c r="K96" s="22"/>
    </row>
    <row r="97" ht="18" customHeight="1">
      <c r="A97" s="24"/>
      <c r="B97" s="25"/>
      <c r="C97" s="26"/>
      <c r="D97" s="26"/>
      <c r="E97" s="28"/>
      <c r="F97" s="22"/>
      <c r="G97" s="28"/>
      <c r="H97" s="24"/>
      <c r="I97" s="24"/>
      <c r="J97" s="24"/>
      <c r="K97" s="24"/>
    </row>
    <row r="98" ht="15.75" customHeight="1">
      <c r="A98" t="s" s="33">
        <v>10</v>
      </c>
      <c r="B98" s="117"/>
      <c r="C98" s="118"/>
      <c r="D98" s="119"/>
      <c r="E98" s="40"/>
      <c r="F98" s="22"/>
      <c r="G98" s="76"/>
      <c r="H98" t="s" s="33">
        <v>11</v>
      </c>
      <c r="I98" t="s" s="33">
        <v>41</v>
      </c>
      <c r="J98" t="s" s="33">
        <v>13</v>
      </c>
      <c r="K98" t="s" s="33">
        <v>14</v>
      </c>
    </row>
    <row r="99" ht="15.75" customHeight="1">
      <c r="A99" s="34">
        <v>1</v>
      </c>
      <c r="B99" s="77"/>
      <c r="C99" t="s" s="104">
        <v>15</v>
      </c>
      <c r="D99" t="s" s="78">
        <v>42</v>
      </c>
      <c r="E99" s="40"/>
      <c r="F99" s="22"/>
      <c r="G99" s="22"/>
      <c r="H99" t="s" s="20">
        <v>96</v>
      </c>
      <c r="I99" s="79">
        <v>213</v>
      </c>
      <c r="J99" s="42">
        <f>I99+2434</f>
        <v>2647</v>
      </c>
      <c r="K99" s="42">
        <f>J99-$J$99</f>
        <v>0</v>
      </c>
    </row>
    <row r="100" ht="15.35" customHeight="1">
      <c r="A100" s="34">
        <v>2</v>
      </c>
      <c r="B100" s="77"/>
      <c r="C100" s="105"/>
      <c r="D100" t="s" s="51">
        <v>71</v>
      </c>
      <c r="E100" s="40"/>
      <c r="F100" s="22"/>
      <c r="G100" s="22"/>
      <c r="H100" t="s" s="47">
        <v>97</v>
      </c>
      <c r="I100" s="81">
        <v>210</v>
      </c>
      <c r="J100" s="49">
        <f>I100+2434</f>
        <v>2644</v>
      </c>
      <c r="K100" s="49">
        <f>J100-$J$99</f>
        <v>-3</v>
      </c>
    </row>
    <row r="101" ht="15.75" customHeight="1">
      <c r="A101" s="34">
        <v>3</v>
      </c>
      <c r="B101" s="77"/>
      <c r="C101" s="105"/>
      <c r="D101" t="s" s="51">
        <v>21</v>
      </c>
      <c r="E101" s="40"/>
      <c r="F101" s="22"/>
      <c r="G101" s="22"/>
      <c r="H101" t="s" s="47">
        <v>98</v>
      </c>
      <c r="I101" s="120"/>
      <c r="J101" s="22"/>
      <c r="K101" s="22"/>
    </row>
    <row r="102" ht="15.75" customHeight="1">
      <c r="A102" s="34">
        <v>4</v>
      </c>
      <c r="B102" s="77"/>
      <c r="C102" s="105"/>
      <c r="D102" t="s" s="51">
        <v>74</v>
      </c>
      <c r="E102" s="40"/>
      <c r="F102" s="22"/>
      <c r="G102" s="22"/>
      <c r="H102" s="22"/>
      <c r="I102" s="22"/>
      <c r="J102" s="22"/>
      <c r="K102" s="22"/>
    </row>
    <row r="103" ht="15.75" customHeight="1">
      <c r="A103" s="34">
        <v>5</v>
      </c>
      <c r="B103" s="77"/>
      <c r="C103" s="105"/>
      <c r="D103" t="s" s="51">
        <v>52</v>
      </c>
      <c r="E103" s="40"/>
      <c r="F103" s="22"/>
      <c r="G103" s="22"/>
      <c r="H103" s="22"/>
      <c r="I103" s="22"/>
      <c r="J103" s="22"/>
      <c r="K103" s="22"/>
    </row>
    <row r="104" ht="15.35" customHeight="1">
      <c r="A104" s="34">
        <v>6</v>
      </c>
      <c r="B104" s="77"/>
      <c r="C104" s="105"/>
      <c r="D104" t="s" s="51">
        <v>52</v>
      </c>
      <c r="E104" s="40"/>
      <c r="F104" s="22"/>
      <c r="G104" s="22"/>
      <c r="H104" s="22"/>
      <c r="I104" s="22"/>
      <c r="J104" s="22"/>
      <c r="K104" s="22"/>
    </row>
    <row r="105" ht="15.75" customHeight="1">
      <c r="A105" s="34">
        <v>7</v>
      </c>
      <c r="B105" s="77"/>
      <c r="C105" s="105"/>
      <c r="D105" t="s" s="90">
        <v>99</v>
      </c>
      <c r="E105" s="40"/>
      <c r="F105" s="22"/>
      <c r="G105" s="22"/>
      <c r="H105" s="22"/>
      <c r="I105" s="114"/>
      <c r="J105" s="49"/>
      <c r="K105" s="22"/>
    </row>
    <row r="106" ht="15.75" customHeight="1">
      <c r="A106" s="34">
        <v>8</v>
      </c>
      <c r="B106" s="77"/>
      <c r="C106" s="105"/>
      <c r="D106" s="121"/>
      <c r="E106" s="40"/>
      <c r="F106" s="22"/>
      <c r="G106" s="22"/>
      <c r="H106" s="22"/>
      <c r="I106" s="22"/>
      <c r="J106" s="22"/>
      <c r="K106" s="22"/>
    </row>
    <row r="107" ht="15.35" customHeight="1">
      <c r="A107" s="34">
        <v>9</v>
      </c>
      <c r="B107" s="77"/>
      <c r="C107" s="105"/>
      <c r="D107" s="121"/>
      <c r="E107" s="40"/>
      <c r="F107" s="22"/>
      <c r="G107" s="22"/>
      <c r="H107" s="22"/>
      <c r="I107" s="22"/>
      <c r="J107" s="22"/>
      <c r="K107" s="22"/>
    </row>
    <row r="108" ht="15.75" customHeight="1">
      <c r="A108" s="34">
        <v>10</v>
      </c>
      <c r="B108" s="77"/>
      <c r="C108" s="105"/>
      <c r="D108" s="121"/>
      <c r="E108" s="40"/>
      <c r="F108" s="22"/>
      <c r="G108" s="22"/>
      <c r="H108" s="22"/>
      <c r="I108" s="22"/>
      <c r="J108" s="22"/>
      <c r="K108" s="22"/>
    </row>
    <row r="109" ht="15.35" customHeight="1">
      <c r="A109" s="34">
        <v>11</v>
      </c>
      <c r="B109" s="77"/>
      <c r="C109" s="105"/>
      <c r="D109" s="121"/>
      <c r="E109" s="40"/>
      <c r="F109" s="22"/>
      <c r="G109" s="22"/>
      <c r="H109" s="22"/>
      <c r="I109" s="22"/>
      <c r="J109" s="22"/>
      <c r="K109" s="22"/>
    </row>
    <row r="110" ht="15.35" customHeight="1">
      <c r="A110" s="34">
        <v>12</v>
      </c>
      <c r="B110" t="s" s="110">
        <v>100</v>
      </c>
      <c r="C110" s="105"/>
      <c r="D110" s="121"/>
      <c r="E110" s="40"/>
      <c r="F110" s="22"/>
      <c r="G110" s="22"/>
      <c r="H110" s="22"/>
      <c r="I110" s="22"/>
      <c r="J110" s="22"/>
      <c r="K110" s="22"/>
    </row>
    <row r="111" ht="15.75" customHeight="1">
      <c r="A111" s="34">
        <v>13</v>
      </c>
      <c r="B111" s="111"/>
      <c r="C111" s="105"/>
      <c r="D111" s="121"/>
      <c r="E111" s="40"/>
      <c r="F111" s="22"/>
      <c r="G111" s="22"/>
      <c r="H111" s="100"/>
      <c r="I111" s="22"/>
      <c r="J111" s="22"/>
      <c r="K111" s="22"/>
    </row>
    <row r="112" ht="15.75" customHeight="1">
      <c r="A112" s="34">
        <v>14</v>
      </c>
      <c r="B112" s="112"/>
      <c r="C112" s="105"/>
      <c r="D112" s="121"/>
      <c r="E112" s="40"/>
      <c r="F112" s="22"/>
      <c r="G112" s="22"/>
      <c r="H112" s="22"/>
      <c r="I112" s="22"/>
      <c r="J112" s="22"/>
      <c r="K112" s="22"/>
    </row>
    <row r="113" ht="15.35" customHeight="1">
      <c r="A113" s="34">
        <v>15</v>
      </c>
      <c r="B113" s="77"/>
      <c r="C113" s="105"/>
      <c r="D113" s="92"/>
      <c r="E113" s="40"/>
      <c r="F113" s="22"/>
      <c r="G113" s="22"/>
      <c r="H113" s="22"/>
      <c r="I113" s="22"/>
      <c r="J113" s="22"/>
      <c r="K113" s="22"/>
    </row>
    <row r="114" ht="15.75" customHeight="1">
      <c r="A114" s="34">
        <v>16</v>
      </c>
      <c r="B114" t="s" s="94">
        <v>101</v>
      </c>
      <c r="C114" s="105"/>
      <c r="D114" t="s" s="90">
        <v>102</v>
      </c>
      <c r="E114" s="40"/>
      <c r="F114" s="22"/>
      <c r="G114" s="22"/>
      <c r="H114" s="22"/>
      <c r="I114" s="22"/>
      <c r="J114" s="22"/>
      <c r="K114" s="22"/>
    </row>
    <row r="115" ht="15.75" customHeight="1">
      <c r="A115" s="34">
        <v>17</v>
      </c>
      <c r="B115" s="96"/>
      <c r="C115" s="105"/>
      <c r="D115" s="121"/>
      <c r="E115" s="40"/>
      <c r="F115" s="22"/>
      <c r="G115" s="22"/>
      <c r="H115" s="22"/>
      <c r="I115" s="22"/>
      <c r="J115" s="22"/>
      <c r="K115" s="22"/>
    </row>
    <row r="116" ht="15.35" customHeight="1">
      <c r="A116" s="34">
        <v>18</v>
      </c>
      <c r="B116" s="96"/>
      <c r="C116" s="105"/>
      <c r="D116" s="92"/>
      <c r="E116" s="40"/>
      <c r="F116" s="22"/>
      <c r="G116" s="22"/>
      <c r="H116" s="24"/>
      <c r="I116" s="22"/>
      <c r="J116" s="22"/>
      <c r="K116" s="22"/>
    </row>
    <row r="117" ht="15.75" customHeight="1">
      <c r="A117" s="34">
        <v>19</v>
      </c>
      <c r="B117" s="96"/>
      <c r="C117" s="105"/>
      <c r="D117" t="s" s="90">
        <v>103</v>
      </c>
      <c r="E117" s="40"/>
      <c r="F117" s="22"/>
      <c r="G117" s="76"/>
      <c r="H117" t="s" s="33">
        <v>29</v>
      </c>
      <c r="I117" s="40"/>
      <c r="J117" s="22"/>
      <c r="K117" s="22"/>
    </row>
    <row r="118" ht="15.35" customHeight="1">
      <c r="A118" s="34">
        <v>20</v>
      </c>
      <c r="B118" s="96"/>
      <c r="C118" s="105"/>
      <c r="D118" s="121"/>
      <c r="E118" s="40"/>
      <c r="F118" s="22"/>
      <c r="G118" s="22"/>
      <c r="H118" t="s" s="63">
        <v>30</v>
      </c>
      <c r="I118" s="22"/>
      <c r="J118" s="22"/>
      <c r="K118" s="22"/>
    </row>
    <row r="119" ht="15.35" customHeight="1">
      <c r="A119" s="34">
        <v>21</v>
      </c>
      <c r="B119" s="98"/>
      <c r="C119" s="105"/>
      <c r="D119" s="92"/>
      <c r="E119" s="40"/>
      <c r="F119" s="22"/>
      <c r="G119" s="22"/>
      <c r="H119" t="s" s="47">
        <v>31</v>
      </c>
      <c r="I119" s="22"/>
      <c r="J119" s="22"/>
      <c r="K119" s="22"/>
    </row>
    <row r="120" ht="15.35" customHeight="1">
      <c r="A120" s="34">
        <v>22</v>
      </c>
      <c r="B120" s="77"/>
      <c r="C120" s="105"/>
      <c r="D120" s="77"/>
      <c r="E120" s="40"/>
      <c r="F120" s="22"/>
      <c r="G120" s="22"/>
      <c r="H120" t="s" s="47">
        <v>104</v>
      </c>
      <c r="I120" s="22"/>
      <c r="J120" s="22"/>
      <c r="K120" s="22"/>
    </row>
    <row r="121" ht="15.35" customHeight="1">
      <c r="A121" s="34">
        <v>23</v>
      </c>
      <c r="B121" s="77"/>
      <c r="C121" s="105"/>
      <c r="D121" s="77"/>
      <c r="E121" s="40"/>
      <c r="F121" s="22"/>
      <c r="G121" s="22"/>
      <c r="H121" t="s" s="47">
        <v>33</v>
      </c>
      <c r="I121" s="22"/>
      <c r="J121" s="22"/>
      <c r="K121" s="22"/>
    </row>
    <row r="122" ht="15.35" customHeight="1">
      <c r="A122" s="34">
        <v>24</v>
      </c>
      <c r="B122" s="77"/>
      <c r="C122" s="105"/>
      <c r="D122" s="77"/>
      <c r="E122" s="40"/>
      <c r="F122" s="22"/>
      <c r="G122" s="22"/>
      <c r="H122" t="s" s="47">
        <v>105</v>
      </c>
      <c r="I122" s="22"/>
      <c r="J122" s="22"/>
      <c r="K122" s="22"/>
    </row>
    <row r="123" ht="15.75" customHeight="1">
      <c r="A123" s="34">
        <v>25</v>
      </c>
      <c r="B123" s="77"/>
      <c r="C123" s="105"/>
      <c r="D123" s="77"/>
      <c r="E123" s="40"/>
      <c r="F123" s="22"/>
      <c r="G123" s="22"/>
      <c r="H123" s="22"/>
      <c r="I123" s="22"/>
      <c r="J123" s="22"/>
      <c r="K123" s="22"/>
    </row>
    <row r="124" ht="15.35" customHeight="1">
      <c r="A124" s="34">
        <v>26</v>
      </c>
      <c r="B124" s="77"/>
      <c r="C124" s="105"/>
      <c r="D124" s="77"/>
      <c r="E124" s="40"/>
      <c r="F124" s="22"/>
      <c r="G124" s="22"/>
      <c r="H124" s="22"/>
      <c r="I124" s="22"/>
      <c r="J124" s="22"/>
      <c r="K124" s="22"/>
    </row>
    <row r="125" ht="15.75" customHeight="1">
      <c r="A125" s="34">
        <v>27</v>
      </c>
      <c r="B125" s="77"/>
      <c r="C125" s="105"/>
      <c r="D125" s="77"/>
      <c r="E125" s="40"/>
      <c r="F125" s="22"/>
      <c r="G125" s="22"/>
      <c r="H125" s="22"/>
      <c r="I125" s="22"/>
      <c r="J125" s="22"/>
      <c r="K125" s="22"/>
    </row>
    <row r="126" ht="15.75" customHeight="1">
      <c r="A126" s="34">
        <v>28</v>
      </c>
      <c r="B126" s="77"/>
      <c r="C126" s="105"/>
      <c r="D126" s="77"/>
      <c r="E126" s="40"/>
      <c r="F126" s="22"/>
      <c r="G126" s="22"/>
      <c r="H126" s="22"/>
      <c r="I126" s="22"/>
      <c r="J126" s="22"/>
      <c r="K126" s="22"/>
    </row>
    <row r="127" ht="15.75" customHeight="1">
      <c r="A127" s="34">
        <v>29</v>
      </c>
      <c r="B127" s="77"/>
      <c r="C127" s="105"/>
      <c r="D127" s="77"/>
      <c r="E127" s="40"/>
      <c r="F127" s="22"/>
      <c r="G127" s="22"/>
      <c r="H127" s="22"/>
      <c r="I127" s="22"/>
      <c r="J127" s="22"/>
      <c r="K127" s="22"/>
    </row>
    <row r="128" ht="15.75" customHeight="1">
      <c r="A128" s="34">
        <v>30</v>
      </c>
      <c r="B128" s="77"/>
      <c r="C128" s="105"/>
      <c r="D128" s="77"/>
      <c r="E128" s="40"/>
      <c r="F128" s="22"/>
      <c r="G128" s="22"/>
      <c r="H128" s="22"/>
      <c r="I128" s="22"/>
      <c r="J128" s="22"/>
      <c r="K128" s="22"/>
    </row>
    <row r="129" ht="15.75" customHeight="1">
      <c r="A129" s="34">
        <v>31</v>
      </c>
      <c r="B129" s="77"/>
      <c r="C129" s="105"/>
      <c r="D129" s="77"/>
      <c r="E129" s="40"/>
      <c r="F129" s="22"/>
      <c r="G129" s="22"/>
      <c r="H129" s="22"/>
      <c r="I129" s="22"/>
      <c r="J129" s="22"/>
      <c r="K129" s="22"/>
    </row>
    <row r="130" ht="15.35" customHeight="1">
      <c r="A130" s="34">
        <v>32</v>
      </c>
      <c r="B130" s="77"/>
      <c r="C130" s="105"/>
      <c r="D130" s="77"/>
      <c r="E130" s="40"/>
      <c r="F130" s="22"/>
      <c r="G130" s="22"/>
      <c r="H130" s="22"/>
      <c r="I130" s="22"/>
      <c r="J130" s="22"/>
      <c r="K130" s="22"/>
    </row>
    <row r="131" ht="15.35" customHeight="1">
      <c r="A131" s="34">
        <v>33</v>
      </c>
      <c r="B131" s="77"/>
      <c r="C131" s="105"/>
      <c r="D131" s="77"/>
      <c r="E131" s="40"/>
      <c r="F131" s="22"/>
      <c r="G131" s="22"/>
      <c r="H131" s="22"/>
      <c r="I131" s="22"/>
      <c r="J131" s="22"/>
      <c r="K131" s="22"/>
    </row>
    <row r="132" ht="15.75" customHeight="1">
      <c r="A132" s="34">
        <v>34</v>
      </c>
      <c r="B132" s="77"/>
      <c r="C132" s="105"/>
      <c r="D132" s="77"/>
      <c r="E132" s="40"/>
      <c r="F132" s="22"/>
      <c r="G132" s="22"/>
      <c r="H132" s="22"/>
      <c r="I132" s="22"/>
      <c r="J132" s="22"/>
      <c r="K132" s="22"/>
    </row>
    <row r="133" ht="15.35" customHeight="1">
      <c r="A133" s="34">
        <v>35</v>
      </c>
      <c r="B133" s="77"/>
      <c r="C133" s="105"/>
      <c r="D133" s="77"/>
      <c r="E133" s="40"/>
      <c r="F133" s="22"/>
      <c r="G133" s="22"/>
      <c r="H133" s="22"/>
      <c r="I133" s="22"/>
      <c r="J133" s="22"/>
      <c r="K133" s="22"/>
    </row>
    <row r="134" ht="15.35" customHeight="1">
      <c r="A134" s="34">
        <v>36</v>
      </c>
      <c r="B134" s="77"/>
      <c r="C134" s="105"/>
      <c r="D134" s="77"/>
      <c r="E134" s="40"/>
      <c r="F134" s="22"/>
      <c r="G134" s="22"/>
      <c r="H134" s="22"/>
      <c r="I134" s="22"/>
      <c r="J134" s="22"/>
      <c r="K134" s="22"/>
    </row>
    <row r="135" ht="15.75" customHeight="1">
      <c r="A135" s="34">
        <v>37</v>
      </c>
      <c r="B135" s="77"/>
      <c r="C135" s="105"/>
      <c r="D135" s="77"/>
      <c r="E135" s="40"/>
      <c r="F135" s="22"/>
      <c r="G135" s="22"/>
      <c r="H135" s="22"/>
      <c r="I135" s="22"/>
      <c r="J135" s="22"/>
      <c r="K135" s="22"/>
    </row>
    <row r="136" ht="15.75" customHeight="1">
      <c r="A136" s="34">
        <v>38</v>
      </c>
      <c r="B136" s="77"/>
      <c r="C136" s="105"/>
      <c r="D136" s="77"/>
      <c r="E136" s="40"/>
      <c r="F136" s="22"/>
      <c r="G136" s="22"/>
      <c r="H136" s="24"/>
      <c r="I136" s="22"/>
      <c r="J136" s="22"/>
      <c r="K136" s="22"/>
    </row>
    <row r="137" ht="15.35" customHeight="1">
      <c r="A137" s="34">
        <v>39</v>
      </c>
      <c r="B137" s="77"/>
      <c r="C137" s="105"/>
      <c r="D137" s="77"/>
      <c r="E137" s="40"/>
      <c r="F137" s="22"/>
      <c r="G137" s="76"/>
      <c r="H137" t="s" s="33">
        <v>36</v>
      </c>
      <c r="I137" s="40"/>
      <c r="J137" s="22"/>
      <c r="K137" s="22"/>
    </row>
    <row r="138" ht="15.35" customHeight="1">
      <c r="A138" s="34">
        <v>40</v>
      </c>
      <c r="B138" s="77"/>
      <c r="C138" s="116"/>
      <c r="D138" s="77"/>
      <c r="E138" s="40"/>
      <c r="F138" s="22"/>
      <c r="G138" s="22"/>
      <c r="H138" t="s" s="63">
        <v>93</v>
      </c>
      <c r="I138" s="22"/>
      <c r="J138" s="22"/>
      <c r="K138" s="22"/>
    </row>
    <row r="139" ht="16.6" customHeight="1">
      <c r="A139" s="30"/>
      <c r="B139" s="117"/>
      <c r="C139" s="118"/>
      <c r="D139" s="119"/>
      <c r="E139" s="40"/>
      <c r="F139" s="22"/>
      <c r="G139" s="22"/>
      <c r="H139" t="s" s="65">
        <v>106</v>
      </c>
      <c r="I139" s="22"/>
      <c r="J139" s="22"/>
      <c r="K139" s="22"/>
    </row>
    <row r="140" ht="15.35" customHeight="1">
      <c r="A140" s="23"/>
      <c r="B140" s="23"/>
      <c r="C140" s="23"/>
      <c r="D140" s="23"/>
      <c r="E140" s="22"/>
      <c r="F140" s="22"/>
      <c r="G140" s="22"/>
      <c r="H140" s="22"/>
      <c r="I140" s="22"/>
      <c r="J140" s="22"/>
      <c r="K140" s="22"/>
    </row>
    <row r="141" ht="15.3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</row>
    <row r="142" ht="15.3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</row>
    <row r="143" ht="16.6" customHeight="1">
      <c r="A143" t="s" s="65">
        <v>107</v>
      </c>
      <c r="B143" s="67"/>
      <c r="C143" s="67"/>
      <c r="D143" s="28"/>
      <c r="E143" s="28"/>
      <c r="F143" s="22"/>
      <c r="G143" s="72"/>
      <c r="H143" s="22"/>
      <c r="I143" s="22"/>
      <c r="J143" s="22"/>
      <c r="K143" s="22"/>
    </row>
    <row r="144" ht="18" customHeight="1">
      <c r="A144" s="24"/>
      <c r="B144" s="25"/>
      <c r="C144" s="26"/>
      <c r="D144" s="26"/>
      <c r="E144" s="28"/>
      <c r="F144" s="22"/>
      <c r="G144" s="28"/>
      <c r="H144" s="24"/>
      <c r="I144" s="24"/>
      <c r="J144" s="24"/>
      <c r="K144" s="24"/>
    </row>
    <row r="145" ht="15.75" customHeight="1">
      <c r="A145" t="s" s="29">
        <v>10</v>
      </c>
      <c r="B145" s="117"/>
      <c r="C145" s="118"/>
      <c r="D145" s="119"/>
      <c r="E145" s="40"/>
      <c r="F145" s="22"/>
      <c r="G145" s="76"/>
      <c r="H145" t="s" s="33">
        <v>11</v>
      </c>
      <c r="I145" t="s" s="33">
        <v>41</v>
      </c>
      <c r="J145" t="s" s="33">
        <v>13</v>
      </c>
      <c r="K145" t="s" s="33">
        <v>14</v>
      </c>
    </row>
    <row r="146" ht="15.75" customHeight="1">
      <c r="A146" s="34">
        <v>1</v>
      </c>
      <c r="B146" s="77"/>
      <c r="C146" t="s" s="104">
        <v>15</v>
      </c>
      <c r="D146" t="s" s="78">
        <v>42</v>
      </c>
      <c r="E146" s="40"/>
      <c r="F146" s="22"/>
      <c r="G146" s="22"/>
      <c r="H146" t="s" s="20">
        <v>108</v>
      </c>
      <c r="I146" s="79">
        <v>223</v>
      </c>
      <c r="J146" s="42">
        <f>I146+2434</f>
        <v>2657</v>
      </c>
      <c r="K146" s="42">
        <f>J146-$J$146</f>
        <v>0</v>
      </c>
    </row>
    <row r="147" ht="15.35" customHeight="1">
      <c r="A147" s="34">
        <v>2</v>
      </c>
      <c r="B147" s="77"/>
      <c r="C147" s="105"/>
      <c r="D147" t="s" s="51">
        <v>71</v>
      </c>
      <c r="E147" s="40"/>
      <c r="F147" s="22"/>
      <c r="G147" s="22"/>
      <c r="H147" t="s" s="47">
        <v>109</v>
      </c>
      <c r="I147" s="81">
        <v>223</v>
      </c>
      <c r="J147" s="49">
        <f>I147+2434</f>
        <v>2657</v>
      </c>
      <c r="K147" s="49">
        <f>J147-$J$146</f>
        <v>0</v>
      </c>
    </row>
    <row r="148" ht="15.35" customHeight="1">
      <c r="A148" s="34">
        <v>3</v>
      </c>
      <c r="B148" s="77"/>
      <c r="C148" s="105"/>
      <c r="D148" t="s" s="51">
        <v>21</v>
      </c>
      <c r="E148" s="40"/>
      <c r="F148" s="22"/>
      <c r="G148" s="22"/>
      <c r="H148" t="s" s="47">
        <v>110</v>
      </c>
      <c r="I148" s="48">
        <v>226</v>
      </c>
      <c r="J148" s="49">
        <f>I148+2434</f>
        <v>2660</v>
      </c>
      <c r="K148" s="49">
        <f>J148-$J$146</f>
        <v>3</v>
      </c>
    </row>
    <row r="149" ht="15.75" customHeight="1">
      <c r="A149" s="34">
        <v>4</v>
      </c>
      <c r="B149" s="77"/>
      <c r="C149" s="105"/>
      <c r="D149" t="s" s="51">
        <v>74</v>
      </c>
      <c r="E149" s="40"/>
      <c r="F149" s="22"/>
      <c r="G149" s="22"/>
      <c r="H149" s="22"/>
      <c r="I149" s="120"/>
      <c r="J149" s="22"/>
      <c r="K149" s="22"/>
    </row>
    <row r="150" ht="18" customHeight="1">
      <c r="A150" s="34">
        <v>5</v>
      </c>
      <c r="B150" s="77"/>
      <c r="C150" s="105"/>
      <c r="D150" t="s" s="51">
        <v>52</v>
      </c>
      <c r="E150" s="40"/>
      <c r="F150" s="22"/>
      <c r="G150" s="22"/>
      <c r="H150" s="22"/>
      <c r="I150" s="120"/>
      <c r="J150" s="22"/>
      <c r="K150" s="22"/>
    </row>
    <row r="151" ht="15.35" customHeight="1">
      <c r="A151" s="34">
        <v>6</v>
      </c>
      <c r="B151" s="77"/>
      <c r="C151" s="105"/>
      <c r="D151" t="s" s="51">
        <v>52</v>
      </c>
      <c r="E151" s="40"/>
      <c r="F151" s="22"/>
      <c r="G151" s="22"/>
      <c r="H151" s="67"/>
      <c r="I151" s="22"/>
      <c r="J151" s="22"/>
      <c r="K151" s="22"/>
    </row>
    <row r="152" ht="15.75" customHeight="1">
      <c r="A152" s="34">
        <v>7</v>
      </c>
      <c r="B152" t="s" s="110">
        <v>111</v>
      </c>
      <c r="C152" s="105"/>
      <c r="D152" t="s" s="90">
        <v>112</v>
      </c>
      <c r="E152" s="40"/>
      <c r="F152" s="22"/>
      <c r="G152" s="22"/>
      <c r="H152" s="22"/>
      <c r="I152" s="22"/>
      <c r="J152" s="22"/>
      <c r="K152" s="22"/>
    </row>
    <row r="153" ht="15.35" customHeight="1">
      <c r="A153" s="34">
        <v>8</v>
      </c>
      <c r="B153" s="111"/>
      <c r="C153" s="105"/>
      <c r="D153" s="121"/>
      <c r="E153" s="40"/>
      <c r="F153" s="22"/>
      <c r="G153" s="22"/>
      <c r="H153" s="22"/>
      <c r="I153" s="22"/>
      <c r="J153" s="22"/>
      <c r="K153" s="22"/>
    </row>
    <row r="154" ht="15.35" customHeight="1">
      <c r="A154" s="34">
        <v>9</v>
      </c>
      <c r="B154" s="112"/>
      <c r="C154" s="105"/>
      <c r="D154" s="121"/>
      <c r="E154" s="40"/>
      <c r="F154" s="22"/>
      <c r="G154" s="22"/>
      <c r="H154" s="22"/>
      <c r="I154" s="22"/>
      <c r="J154" s="22"/>
      <c r="K154" s="22"/>
    </row>
    <row r="155" ht="15.75" customHeight="1">
      <c r="A155" s="34">
        <v>10</v>
      </c>
      <c r="B155" t="s" s="87">
        <v>81</v>
      </c>
      <c r="C155" s="105"/>
      <c r="D155" s="121"/>
      <c r="E155" s="40"/>
      <c r="F155" s="22"/>
      <c r="G155" s="22"/>
      <c r="H155" s="22"/>
      <c r="I155" s="22"/>
      <c r="J155" s="22"/>
      <c r="K155" s="22"/>
    </row>
    <row r="156" ht="15.35" customHeight="1">
      <c r="A156" s="34">
        <v>11</v>
      </c>
      <c r="B156" t="s" s="110">
        <v>111</v>
      </c>
      <c r="C156" s="105"/>
      <c r="D156" s="121"/>
      <c r="E156" s="40"/>
      <c r="F156" s="22"/>
      <c r="G156" s="22"/>
      <c r="H156" s="22"/>
      <c r="I156" s="22"/>
      <c r="J156" s="22"/>
      <c r="K156" s="22"/>
    </row>
    <row r="157" ht="15.35" customHeight="1">
      <c r="A157" s="34">
        <v>12</v>
      </c>
      <c r="B157" s="111"/>
      <c r="C157" s="105"/>
      <c r="D157" s="121"/>
      <c r="E157" s="40"/>
      <c r="F157" s="22"/>
      <c r="G157" s="22"/>
      <c r="H157" s="22"/>
      <c r="I157" s="22"/>
      <c r="J157" s="22"/>
      <c r="K157" s="22"/>
    </row>
    <row r="158" ht="15.75" customHeight="1">
      <c r="A158" s="34">
        <v>13</v>
      </c>
      <c r="B158" s="112"/>
      <c r="C158" s="105"/>
      <c r="D158" s="121"/>
      <c r="E158" s="40"/>
      <c r="F158" s="22"/>
      <c r="G158" s="22"/>
      <c r="H158" s="100"/>
      <c r="I158" s="22"/>
      <c r="J158" s="22"/>
      <c r="K158" s="22"/>
    </row>
    <row r="159" ht="15.75" customHeight="1">
      <c r="A159" s="34">
        <v>14</v>
      </c>
      <c r="B159" t="s" s="110">
        <v>111</v>
      </c>
      <c r="C159" s="105"/>
      <c r="D159" s="121"/>
      <c r="E159" s="40"/>
      <c r="F159" s="22"/>
      <c r="G159" s="22"/>
      <c r="H159" s="22"/>
      <c r="I159" s="22"/>
      <c r="J159" s="22"/>
      <c r="K159" s="22"/>
    </row>
    <row r="160" ht="15.35" customHeight="1">
      <c r="A160" s="34">
        <v>15</v>
      </c>
      <c r="B160" s="111"/>
      <c r="C160" s="105"/>
      <c r="D160" s="92"/>
      <c r="E160" s="40"/>
      <c r="F160" s="22"/>
      <c r="G160" s="22"/>
      <c r="H160" s="22"/>
      <c r="I160" s="22"/>
      <c r="J160" s="22"/>
      <c r="K160" s="22"/>
    </row>
    <row r="161" ht="15.35" customHeight="1">
      <c r="A161" s="34">
        <v>16</v>
      </c>
      <c r="B161" s="112"/>
      <c r="C161" s="105"/>
      <c r="D161" t="s" s="90">
        <v>113</v>
      </c>
      <c r="E161" s="40"/>
      <c r="F161" s="22"/>
      <c r="G161" s="22"/>
      <c r="H161" s="22"/>
      <c r="I161" s="22"/>
      <c r="J161" s="22"/>
      <c r="K161" s="22"/>
    </row>
    <row r="162" ht="15.35" customHeight="1">
      <c r="A162" s="34">
        <v>17</v>
      </c>
      <c r="B162" t="s" s="87">
        <v>81</v>
      </c>
      <c r="C162" s="105"/>
      <c r="D162" s="121"/>
      <c r="E162" s="40"/>
      <c r="F162" s="22"/>
      <c r="G162" s="22"/>
      <c r="H162" s="22"/>
      <c r="I162" s="22"/>
      <c r="J162" s="22"/>
      <c r="K162" s="22"/>
    </row>
    <row r="163" ht="15.35" customHeight="1">
      <c r="A163" s="34">
        <v>18</v>
      </c>
      <c r="B163" t="s" s="110">
        <v>111</v>
      </c>
      <c r="C163" s="105"/>
      <c r="D163" s="121"/>
      <c r="E163" s="40"/>
      <c r="F163" s="22"/>
      <c r="G163" s="22"/>
      <c r="H163" s="22"/>
      <c r="I163" s="22"/>
      <c r="J163" s="22"/>
      <c r="K163" s="22"/>
    </row>
    <row r="164" ht="15.75" customHeight="1">
      <c r="A164" s="34">
        <v>19</v>
      </c>
      <c r="B164" s="111"/>
      <c r="C164" s="105"/>
      <c r="D164" s="121"/>
      <c r="E164" s="40"/>
      <c r="F164" s="22"/>
      <c r="G164" s="22"/>
      <c r="H164" s="22"/>
      <c r="I164" s="22"/>
      <c r="J164" s="22"/>
      <c r="K164" s="22"/>
    </row>
    <row r="165" ht="15.35" customHeight="1">
      <c r="A165" s="34">
        <v>20</v>
      </c>
      <c r="B165" s="112"/>
      <c r="C165" s="105"/>
      <c r="D165" s="121"/>
      <c r="E165" s="40"/>
      <c r="F165" s="22"/>
      <c r="G165" s="22"/>
      <c r="H165" s="24"/>
      <c r="I165" s="22"/>
      <c r="J165" s="22"/>
      <c r="K165" s="22"/>
    </row>
    <row r="166" ht="15.35" customHeight="1">
      <c r="A166" s="34">
        <v>21</v>
      </c>
      <c r="B166" t="s" s="94">
        <v>114</v>
      </c>
      <c r="C166" s="105"/>
      <c r="D166" s="121"/>
      <c r="E166" s="40"/>
      <c r="F166" s="22"/>
      <c r="G166" s="76"/>
      <c r="H166" t="s" s="33">
        <v>29</v>
      </c>
      <c r="I166" s="40"/>
      <c r="J166" s="22"/>
      <c r="K166" s="22"/>
    </row>
    <row r="167" ht="15.75" customHeight="1">
      <c r="A167" s="34">
        <v>22</v>
      </c>
      <c r="B167" s="96"/>
      <c r="C167" s="105"/>
      <c r="D167" s="121"/>
      <c r="E167" s="40"/>
      <c r="F167" s="22"/>
      <c r="G167" s="22"/>
      <c r="H167" t="s" s="63">
        <v>30</v>
      </c>
      <c r="I167" s="22"/>
      <c r="J167" s="22"/>
      <c r="K167" s="22"/>
    </row>
    <row r="168" ht="15.75" customHeight="1">
      <c r="A168" s="34">
        <v>23</v>
      </c>
      <c r="B168" s="96"/>
      <c r="C168" s="105"/>
      <c r="D168" s="121"/>
      <c r="E168" s="40"/>
      <c r="F168" s="22"/>
      <c r="G168" s="22"/>
      <c r="H168" t="s" s="47">
        <v>31</v>
      </c>
      <c r="I168" s="22"/>
      <c r="J168" s="22"/>
      <c r="K168" s="22"/>
    </row>
    <row r="169" ht="15.35" customHeight="1">
      <c r="A169" s="34">
        <v>24</v>
      </c>
      <c r="B169" s="96"/>
      <c r="C169" s="105"/>
      <c r="D169" s="92"/>
      <c r="E169" s="40"/>
      <c r="F169" s="22"/>
      <c r="G169" s="22"/>
      <c r="H169" t="s" s="47">
        <v>104</v>
      </c>
      <c r="I169" s="22"/>
      <c r="J169" s="22"/>
      <c r="K169" s="22"/>
    </row>
    <row r="170" ht="15.75" customHeight="1">
      <c r="A170" s="34">
        <v>25</v>
      </c>
      <c r="B170" s="96"/>
      <c r="C170" s="105"/>
      <c r="D170" t="s" s="122">
        <v>115</v>
      </c>
      <c r="E170" s="40"/>
      <c r="F170" s="22"/>
      <c r="G170" s="22"/>
      <c r="H170" t="s" s="47">
        <v>33</v>
      </c>
      <c r="I170" s="22"/>
      <c r="J170" s="22"/>
      <c r="K170" s="22"/>
    </row>
    <row r="171" ht="15.35" customHeight="1">
      <c r="A171" s="34">
        <v>26</v>
      </c>
      <c r="B171" s="98"/>
      <c r="C171" s="105"/>
      <c r="D171" s="96"/>
      <c r="E171" s="40"/>
      <c r="F171" s="22"/>
      <c r="G171" s="22"/>
      <c r="H171" t="s" s="47">
        <v>116</v>
      </c>
      <c r="I171" s="22"/>
      <c r="J171" s="22"/>
      <c r="K171" s="22"/>
    </row>
    <row r="172" ht="15.75" customHeight="1">
      <c r="A172" s="34">
        <v>27</v>
      </c>
      <c r="B172" t="s" s="94">
        <v>117</v>
      </c>
      <c r="C172" s="105"/>
      <c r="D172" s="96"/>
      <c r="E172" s="40"/>
      <c r="F172" s="22"/>
      <c r="G172" s="22"/>
      <c r="H172" t="s" s="47">
        <v>118</v>
      </c>
      <c r="I172" s="22"/>
      <c r="J172" s="22"/>
      <c r="K172" s="22"/>
    </row>
    <row r="173" ht="15.75" customHeight="1">
      <c r="A173" s="34">
        <v>28</v>
      </c>
      <c r="B173" s="96"/>
      <c r="C173" s="105"/>
      <c r="D173" s="96"/>
      <c r="E173" s="40"/>
      <c r="F173" s="22"/>
      <c r="G173" s="22"/>
      <c r="H173" s="22"/>
      <c r="I173" s="22"/>
      <c r="J173" s="22"/>
      <c r="K173" s="22"/>
    </row>
    <row r="174" ht="15.75" customHeight="1">
      <c r="A174" s="34">
        <v>29</v>
      </c>
      <c r="B174" s="96"/>
      <c r="C174" s="105"/>
      <c r="D174" s="96"/>
      <c r="E174" s="40"/>
      <c r="F174" s="22"/>
      <c r="G174" s="22"/>
      <c r="H174" s="22"/>
      <c r="I174" s="22"/>
      <c r="J174" s="22"/>
      <c r="K174" s="22"/>
    </row>
    <row r="175" ht="15.75" customHeight="1">
      <c r="A175" s="34">
        <v>30</v>
      </c>
      <c r="B175" s="96"/>
      <c r="C175" s="105"/>
      <c r="D175" s="98"/>
      <c r="E175" s="40"/>
      <c r="F175" s="22"/>
      <c r="G175" s="22"/>
      <c r="H175" s="22"/>
      <c r="I175" s="22"/>
      <c r="J175" s="22"/>
      <c r="K175" s="22"/>
    </row>
    <row r="176" ht="15.75" customHeight="1">
      <c r="A176" s="34">
        <v>31</v>
      </c>
      <c r="B176" s="96"/>
      <c r="C176" s="105"/>
      <c r="D176" s="77"/>
      <c r="E176" s="40"/>
      <c r="F176" s="22"/>
      <c r="G176" s="22"/>
      <c r="H176" s="22"/>
      <c r="I176" s="22"/>
      <c r="J176" s="22"/>
      <c r="K176" s="22"/>
    </row>
    <row r="177" ht="15.35" customHeight="1">
      <c r="A177" s="34">
        <v>32</v>
      </c>
      <c r="B177" s="98"/>
      <c r="C177" s="105"/>
      <c r="D177" s="77"/>
      <c r="E177" s="40"/>
      <c r="F177" s="22"/>
      <c r="G177" s="22"/>
      <c r="H177" s="22"/>
      <c r="I177" s="22"/>
      <c r="J177" s="22"/>
      <c r="K177" s="22"/>
    </row>
    <row r="178" ht="15.75" customHeight="1">
      <c r="A178" s="34">
        <v>33</v>
      </c>
      <c r="B178" s="77"/>
      <c r="C178" s="105"/>
      <c r="D178" s="77"/>
      <c r="E178" s="40"/>
      <c r="F178" s="22"/>
      <c r="G178" s="22"/>
      <c r="H178" s="22"/>
      <c r="I178" s="22"/>
      <c r="J178" s="22"/>
      <c r="K178" s="22"/>
    </row>
    <row r="179" ht="15.75" customHeight="1">
      <c r="A179" s="34">
        <v>34</v>
      </c>
      <c r="B179" s="77"/>
      <c r="C179" s="105"/>
      <c r="D179" s="77"/>
      <c r="E179" s="40"/>
      <c r="F179" s="22"/>
      <c r="G179" s="22"/>
      <c r="H179" s="22"/>
      <c r="I179" s="22"/>
      <c r="J179" s="22"/>
      <c r="K179" s="22"/>
    </row>
    <row r="180" ht="15.35" customHeight="1">
      <c r="A180" s="34">
        <v>35</v>
      </c>
      <c r="B180" s="77"/>
      <c r="C180" s="105"/>
      <c r="D180" s="77"/>
      <c r="E180" s="40"/>
      <c r="F180" s="22"/>
      <c r="G180" s="22"/>
      <c r="H180" s="22"/>
      <c r="I180" s="22"/>
      <c r="J180" s="22"/>
      <c r="K180" s="22"/>
    </row>
    <row r="181" ht="15.75" customHeight="1">
      <c r="A181" s="34">
        <v>36</v>
      </c>
      <c r="B181" s="77"/>
      <c r="C181" s="105"/>
      <c r="D181" s="77"/>
      <c r="E181" s="40"/>
      <c r="F181" s="22"/>
      <c r="G181" s="22"/>
      <c r="H181" s="22"/>
      <c r="I181" s="22"/>
      <c r="J181" s="22"/>
      <c r="K181" s="22"/>
    </row>
    <row r="182" ht="15.75" customHeight="1">
      <c r="A182" s="34">
        <v>37</v>
      </c>
      <c r="B182" s="77"/>
      <c r="C182" s="105"/>
      <c r="D182" s="77"/>
      <c r="E182" s="40"/>
      <c r="F182" s="22"/>
      <c r="G182" s="22"/>
      <c r="H182" s="22"/>
      <c r="I182" s="22"/>
      <c r="J182" s="22"/>
      <c r="K182" s="22"/>
    </row>
    <row r="183" ht="15.75" customHeight="1">
      <c r="A183" s="34">
        <v>38</v>
      </c>
      <c r="B183" s="77"/>
      <c r="C183" s="105"/>
      <c r="D183" s="77"/>
      <c r="E183" s="40"/>
      <c r="F183" s="22"/>
      <c r="G183" s="22"/>
      <c r="H183" s="24"/>
      <c r="I183" s="22"/>
      <c r="J183" s="22"/>
      <c r="K183" s="22"/>
    </row>
    <row r="184" ht="15.35" customHeight="1">
      <c r="A184" s="34">
        <v>39</v>
      </c>
      <c r="B184" s="77"/>
      <c r="C184" s="105"/>
      <c r="D184" s="77"/>
      <c r="E184" s="40"/>
      <c r="F184" s="22"/>
      <c r="G184" s="76"/>
      <c r="H184" t="s" s="33">
        <v>36</v>
      </c>
      <c r="I184" s="40"/>
      <c r="J184" s="22"/>
      <c r="K184" s="22"/>
    </row>
    <row r="185" ht="15.35" customHeight="1">
      <c r="A185" s="34">
        <v>40</v>
      </c>
      <c r="B185" s="77"/>
      <c r="C185" s="116"/>
      <c r="D185" s="77"/>
      <c r="E185" s="40"/>
      <c r="F185" s="22"/>
      <c r="G185" s="22"/>
      <c r="H185" t="s" s="63">
        <v>93</v>
      </c>
      <c r="I185" s="22"/>
      <c r="J185" s="22"/>
      <c r="K185" s="22"/>
    </row>
    <row r="186" ht="16.6" customHeight="1">
      <c r="A186" s="30"/>
      <c r="B186" s="117"/>
      <c r="C186" s="118"/>
      <c r="D186" s="119"/>
      <c r="E186" s="40"/>
      <c r="F186" s="22"/>
      <c r="G186" s="22"/>
      <c r="H186" t="s" s="65">
        <v>119</v>
      </c>
      <c r="I186" s="22"/>
      <c r="J186" s="22"/>
      <c r="K186" s="22"/>
    </row>
    <row r="187" ht="15.35" customHeight="1">
      <c r="A187" s="23"/>
      <c r="B187" s="23"/>
      <c r="C187" s="23"/>
      <c r="D187" s="23"/>
      <c r="E187" s="22"/>
      <c r="F187" s="22"/>
      <c r="G187" s="22"/>
      <c r="H187" s="22"/>
      <c r="I187" s="22"/>
      <c r="J187" s="22"/>
      <c r="K187" s="22"/>
    </row>
    <row r="188" ht="15.3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</row>
    <row r="189" ht="15.3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</row>
    <row r="190" ht="16.6" customHeight="1">
      <c r="A190" t="s" s="65">
        <v>120</v>
      </c>
      <c r="B190" s="67"/>
      <c r="C190" s="67"/>
      <c r="D190" s="28"/>
      <c r="E190" s="28"/>
      <c r="F190" s="22"/>
      <c r="G190" s="22"/>
      <c r="H190" s="22"/>
      <c r="I190" s="22"/>
      <c r="J190" s="22"/>
      <c r="K190" s="22"/>
    </row>
    <row r="191" ht="15.75" customHeight="1">
      <c r="A191" s="24"/>
      <c r="B191" s="25"/>
      <c r="C191" s="26"/>
      <c r="D191" s="26"/>
      <c r="E191" s="28"/>
      <c r="F191" s="22"/>
      <c r="G191" s="28"/>
      <c r="H191" s="24"/>
      <c r="I191" s="24"/>
      <c r="J191" s="24"/>
      <c r="K191" s="24"/>
    </row>
    <row r="192" ht="15.75" customHeight="1">
      <c r="A192" t="s" s="29">
        <v>10</v>
      </c>
      <c r="B192" s="30"/>
      <c r="C192" t="s" s="104">
        <v>15</v>
      </c>
      <c r="D192" s="30"/>
      <c r="E192" s="40"/>
      <c r="F192" s="22"/>
      <c r="G192" s="76"/>
      <c r="H192" t="s" s="33">
        <v>11</v>
      </c>
      <c r="I192" t="s" s="33">
        <v>41</v>
      </c>
      <c r="J192" t="s" s="33">
        <v>13</v>
      </c>
      <c r="K192" t="s" s="33">
        <v>14</v>
      </c>
    </row>
    <row r="193" ht="15.75" customHeight="1">
      <c r="A193" s="34">
        <v>1</v>
      </c>
      <c r="B193" s="77"/>
      <c r="C193" s="105"/>
      <c r="D193" t="s" s="78">
        <v>42</v>
      </c>
      <c r="E193" s="40"/>
      <c r="F193" s="22"/>
      <c r="G193" s="22"/>
      <c r="H193" t="s" s="123">
        <v>121</v>
      </c>
      <c r="I193" s="41">
        <v>236</v>
      </c>
      <c r="J193" s="42">
        <f>I193+2434</f>
        <v>2670</v>
      </c>
      <c r="K193" s="42">
        <f>J193-$J$193</f>
        <v>0</v>
      </c>
    </row>
    <row r="194" ht="15.35" customHeight="1">
      <c r="A194" s="34">
        <v>2</v>
      </c>
      <c r="B194" s="77"/>
      <c r="C194" s="105"/>
      <c r="D194" t="s" s="51">
        <v>71</v>
      </c>
      <c r="E194" s="40"/>
      <c r="F194" s="22"/>
      <c r="G194" s="83"/>
      <c r="H194" t="s" s="84">
        <v>122</v>
      </c>
      <c r="I194" s="91">
        <v>227</v>
      </c>
      <c r="J194" s="49">
        <f>I194+2434</f>
        <v>2661</v>
      </c>
      <c r="K194" s="49">
        <f>J194-$J$193</f>
        <v>-9</v>
      </c>
    </row>
    <row r="195" ht="15.75" customHeight="1">
      <c r="A195" s="34">
        <v>3</v>
      </c>
      <c r="B195" s="77"/>
      <c r="C195" s="105"/>
      <c r="D195" t="s" s="51">
        <v>21</v>
      </c>
      <c r="E195" s="40"/>
      <c r="F195" s="22"/>
      <c r="G195" s="83"/>
      <c r="H195" t="s" s="84">
        <v>19</v>
      </c>
      <c r="I195" s="91">
        <v>227</v>
      </c>
      <c r="J195" s="49">
        <f>I195+2434</f>
        <v>2661</v>
      </c>
      <c r="K195" s="49">
        <f>J195-$J$193</f>
        <v>-9</v>
      </c>
    </row>
    <row r="196" ht="15.75" customHeight="1">
      <c r="A196" s="34">
        <v>4</v>
      </c>
      <c r="B196" s="77"/>
      <c r="C196" s="105"/>
      <c r="D196" t="s" s="51">
        <v>74</v>
      </c>
      <c r="E196" s="40"/>
      <c r="F196" s="22"/>
      <c r="G196" s="83"/>
      <c r="H196" t="s" s="84">
        <v>19</v>
      </c>
      <c r="I196" s="91">
        <v>228</v>
      </c>
      <c r="J196" s="49">
        <f>I196+2434</f>
        <v>2662</v>
      </c>
      <c r="K196" s="49">
        <f>J196-$J$193</f>
        <v>-8</v>
      </c>
    </row>
    <row r="197" ht="15.75" customHeight="1">
      <c r="A197" s="34">
        <v>5</v>
      </c>
      <c r="B197" s="77"/>
      <c r="C197" s="105"/>
      <c r="D197" t="s" s="51">
        <v>52</v>
      </c>
      <c r="E197" s="40"/>
      <c r="F197" s="22"/>
      <c r="G197" s="22"/>
      <c r="H197" t="s" s="106">
        <v>123</v>
      </c>
      <c r="I197" s="48">
        <v>229</v>
      </c>
      <c r="J197" s="49">
        <f>I197+2434</f>
        <v>2663</v>
      </c>
      <c r="K197" s="49">
        <f>J197-$J$193</f>
        <v>-7</v>
      </c>
    </row>
    <row r="198" ht="15.75" customHeight="1">
      <c r="A198" s="34">
        <v>6</v>
      </c>
      <c r="B198" s="77"/>
      <c r="C198" s="105"/>
      <c r="D198" t="s" s="51">
        <v>52</v>
      </c>
      <c r="E198" s="40"/>
      <c r="F198" s="22"/>
      <c r="G198" s="22"/>
      <c r="H198" t="s" s="47">
        <v>19</v>
      </c>
      <c r="I198" s="48">
        <v>229</v>
      </c>
      <c r="J198" s="49">
        <f>I198+2434</f>
        <v>2663</v>
      </c>
      <c r="K198" s="49">
        <f>J198-$J$193</f>
        <v>-7</v>
      </c>
    </row>
    <row r="199" ht="15.75" customHeight="1">
      <c r="A199" s="34">
        <v>7</v>
      </c>
      <c r="B199" s="77"/>
      <c r="C199" s="105"/>
      <c r="D199" s="77"/>
      <c r="E199" s="40"/>
      <c r="F199" s="22"/>
      <c r="G199" s="22"/>
      <c r="H199" t="s" s="47">
        <v>19</v>
      </c>
      <c r="I199" s="48">
        <v>231</v>
      </c>
      <c r="J199" s="49">
        <f>I199+2434</f>
        <v>2665</v>
      </c>
      <c r="K199" s="49">
        <f>J199-$J$193</f>
        <v>-5</v>
      </c>
    </row>
    <row r="200" ht="15.75" customHeight="1">
      <c r="A200" s="34">
        <v>8</v>
      </c>
      <c r="B200" t="s" s="124">
        <v>124</v>
      </c>
      <c r="C200" s="105"/>
      <c r="D200" s="77"/>
      <c r="E200" s="40"/>
      <c r="F200" s="22"/>
      <c r="G200" s="22"/>
      <c r="H200" t="s" s="47">
        <v>125</v>
      </c>
      <c r="I200" s="48">
        <v>242</v>
      </c>
      <c r="J200" s="49">
        <f>I200+2434</f>
        <v>2676</v>
      </c>
      <c r="K200" s="49">
        <f>J200-$J$193</f>
        <v>6</v>
      </c>
    </row>
    <row r="201" ht="15.75" customHeight="1">
      <c r="A201" s="34">
        <v>9</v>
      </c>
      <c r="B201" s="125"/>
      <c r="C201" s="105"/>
      <c r="D201" s="77"/>
      <c r="E201" s="40"/>
      <c r="F201" s="22"/>
      <c r="G201" s="22"/>
      <c r="H201" s="100"/>
      <c r="I201" s="22"/>
      <c r="J201" s="22"/>
      <c r="K201" s="22"/>
    </row>
    <row r="202" ht="15.35" customHeight="1">
      <c r="A202" s="34">
        <v>10</v>
      </c>
      <c r="B202" s="125"/>
      <c r="C202" s="105"/>
      <c r="D202" s="77"/>
      <c r="E202" s="40"/>
      <c r="F202" s="22"/>
      <c r="G202" s="22"/>
      <c r="H202" s="22"/>
      <c r="I202" s="22"/>
      <c r="J202" s="22"/>
      <c r="K202" s="22"/>
    </row>
    <row r="203" ht="15.75" customHeight="1">
      <c r="A203" s="34">
        <v>11</v>
      </c>
      <c r="B203" s="126"/>
      <c r="C203" s="105"/>
      <c r="D203" t="s" s="94">
        <v>126</v>
      </c>
      <c r="E203" s="40"/>
      <c r="F203" s="22"/>
      <c r="G203" s="22"/>
      <c r="H203" s="22"/>
      <c r="I203" s="22"/>
      <c r="J203" s="22"/>
      <c r="K203" s="22"/>
    </row>
    <row r="204" ht="15.75" customHeight="1">
      <c r="A204" s="34">
        <v>12</v>
      </c>
      <c r="B204" t="s" s="87">
        <v>81</v>
      </c>
      <c r="C204" s="105"/>
      <c r="D204" s="96"/>
      <c r="E204" s="40"/>
      <c r="F204" s="22"/>
      <c r="G204" s="22"/>
      <c r="H204" s="22"/>
      <c r="I204" s="22"/>
      <c r="J204" s="22"/>
      <c r="K204" s="22"/>
    </row>
    <row r="205" ht="15.75" customHeight="1">
      <c r="A205" s="34">
        <v>13</v>
      </c>
      <c r="B205" t="s" s="124">
        <v>127</v>
      </c>
      <c r="C205" s="105"/>
      <c r="D205" s="96"/>
      <c r="E205" s="40"/>
      <c r="F205" s="22"/>
      <c r="G205" s="22"/>
      <c r="H205" s="22"/>
      <c r="I205" s="22"/>
      <c r="J205" s="22"/>
      <c r="K205" s="22"/>
    </row>
    <row r="206" ht="15.35" customHeight="1">
      <c r="A206" s="34">
        <v>14</v>
      </c>
      <c r="B206" s="125"/>
      <c r="C206" s="105"/>
      <c r="D206" s="96"/>
      <c r="E206" s="40"/>
      <c r="F206" s="22"/>
      <c r="G206" s="22"/>
      <c r="H206" s="22"/>
      <c r="I206" s="22"/>
      <c r="J206" s="22"/>
      <c r="K206" s="22"/>
    </row>
    <row r="207" ht="15.75" customHeight="1">
      <c r="A207" s="34">
        <v>15</v>
      </c>
      <c r="B207" s="125"/>
      <c r="C207" s="105"/>
      <c r="D207" s="96"/>
      <c r="E207" s="40"/>
      <c r="F207" s="22"/>
      <c r="G207" s="22"/>
      <c r="H207" s="22"/>
      <c r="I207" s="22"/>
      <c r="J207" s="22"/>
      <c r="K207" s="22"/>
    </row>
    <row r="208" ht="15.75" customHeight="1">
      <c r="A208" s="34">
        <v>16</v>
      </c>
      <c r="B208" s="126"/>
      <c r="C208" s="105"/>
      <c r="D208" s="98"/>
      <c r="E208" s="40"/>
      <c r="F208" s="22"/>
      <c r="G208" s="22"/>
      <c r="H208" s="22"/>
      <c r="I208" s="22"/>
      <c r="J208" s="22"/>
      <c r="K208" s="22"/>
    </row>
    <row r="209" ht="15.75" customHeight="1">
      <c r="A209" s="34">
        <v>17</v>
      </c>
      <c r="B209" t="s" s="94">
        <v>128</v>
      </c>
      <c r="C209" s="105"/>
      <c r="D209" t="s" s="94">
        <v>129</v>
      </c>
      <c r="E209" s="40"/>
      <c r="F209" s="22"/>
      <c r="G209" s="22"/>
      <c r="H209" s="22"/>
      <c r="I209" s="22"/>
      <c r="J209" s="22"/>
      <c r="K209" s="22"/>
    </row>
    <row r="210" ht="15.75" customHeight="1">
      <c r="A210" s="34">
        <v>18</v>
      </c>
      <c r="B210" s="96"/>
      <c r="C210" s="105"/>
      <c r="D210" s="96"/>
      <c r="E210" s="40"/>
      <c r="F210" s="22"/>
      <c r="G210" s="22"/>
      <c r="H210" s="22"/>
      <c r="I210" s="22"/>
      <c r="J210" s="22"/>
      <c r="K210" s="22"/>
    </row>
    <row r="211" ht="15.75" customHeight="1">
      <c r="A211" s="34">
        <v>19</v>
      </c>
      <c r="B211" s="96"/>
      <c r="C211" s="105"/>
      <c r="D211" s="96"/>
      <c r="E211" s="40"/>
      <c r="F211" s="22"/>
      <c r="G211" s="22"/>
      <c r="H211" s="22"/>
      <c r="I211" s="22"/>
      <c r="J211" s="22"/>
      <c r="K211" s="22"/>
    </row>
    <row r="212" ht="15.75" customHeight="1">
      <c r="A212" s="34">
        <v>20</v>
      </c>
      <c r="B212" s="96"/>
      <c r="C212" s="105"/>
      <c r="D212" s="96"/>
      <c r="E212" s="40"/>
      <c r="F212" s="22"/>
      <c r="G212" s="22"/>
      <c r="H212" s="22"/>
      <c r="I212" s="22"/>
      <c r="J212" s="22"/>
      <c r="K212" s="22"/>
    </row>
    <row r="213" ht="15.75" customHeight="1">
      <c r="A213" s="34">
        <v>21</v>
      </c>
      <c r="B213" s="96"/>
      <c r="C213" s="105"/>
      <c r="D213" s="96"/>
      <c r="E213" s="40"/>
      <c r="F213" s="22"/>
      <c r="G213" s="22"/>
      <c r="H213" s="22"/>
      <c r="I213" s="22"/>
      <c r="J213" s="22"/>
      <c r="K213" s="22"/>
    </row>
    <row r="214" ht="15.35" customHeight="1">
      <c r="A214" s="34">
        <v>22</v>
      </c>
      <c r="B214" s="98"/>
      <c r="C214" s="105"/>
      <c r="D214" s="98"/>
      <c r="E214" s="40"/>
      <c r="F214" s="22"/>
      <c r="G214" s="22"/>
      <c r="H214" s="22"/>
      <c r="I214" s="22"/>
      <c r="J214" s="22"/>
      <c r="K214" s="22"/>
    </row>
    <row r="215" ht="15.75" customHeight="1">
      <c r="A215" s="34">
        <v>23</v>
      </c>
      <c r="B215" t="s" s="94">
        <v>128</v>
      </c>
      <c r="C215" s="105"/>
      <c r="D215" t="s" s="94">
        <v>130</v>
      </c>
      <c r="E215" s="40"/>
      <c r="F215" s="22"/>
      <c r="G215" s="22"/>
      <c r="H215" s="22"/>
      <c r="I215" s="22"/>
      <c r="J215" s="22"/>
      <c r="K215" s="22"/>
    </row>
    <row r="216" ht="15.75" customHeight="1">
      <c r="A216" s="34">
        <v>24</v>
      </c>
      <c r="B216" s="96"/>
      <c r="C216" s="105"/>
      <c r="D216" s="96"/>
      <c r="E216" s="40"/>
      <c r="F216" s="22"/>
      <c r="G216" s="22"/>
      <c r="H216" s="22"/>
      <c r="I216" s="22"/>
      <c r="J216" s="22"/>
      <c r="K216" s="22"/>
    </row>
    <row r="217" ht="15.35" customHeight="1">
      <c r="A217" s="34">
        <v>25</v>
      </c>
      <c r="B217" s="96"/>
      <c r="C217" s="105"/>
      <c r="D217" s="96"/>
      <c r="E217" s="40"/>
      <c r="F217" s="22"/>
      <c r="G217" s="22"/>
      <c r="H217" s="22"/>
      <c r="I217" s="22"/>
      <c r="J217" s="22"/>
      <c r="K217" s="22"/>
    </row>
    <row r="218" ht="15.75" customHeight="1">
      <c r="A218" s="34">
        <v>26</v>
      </c>
      <c r="B218" s="96"/>
      <c r="C218" s="105"/>
      <c r="D218" s="96"/>
      <c r="E218" s="40"/>
      <c r="F218" s="22"/>
      <c r="G218" s="22"/>
      <c r="H218" s="22"/>
      <c r="I218" s="22"/>
      <c r="J218" s="22"/>
      <c r="K218" s="22"/>
    </row>
    <row r="219" ht="15.75" customHeight="1">
      <c r="A219" s="34">
        <v>27</v>
      </c>
      <c r="B219" s="96"/>
      <c r="C219" s="105"/>
      <c r="D219" s="96"/>
      <c r="E219" s="40"/>
      <c r="F219" s="22"/>
      <c r="G219" s="22"/>
      <c r="H219" s="22"/>
      <c r="I219" s="22"/>
      <c r="J219" s="22"/>
      <c r="K219" s="22"/>
    </row>
    <row r="220" ht="15.35" customHeight="1">
      <c r="A220" s="34">
        <v>28</v>
      </c>
      <c r="B220" s="98"/>
      <c r="C220" s="105"/>
      <c r="D220" s="98"/>
      <c r="E220" s="40"/>
      <c r="F220" s="22"/>
      <c r="G220" s="22"/>
      <c r="H220" s="22"/>
      <c r="I220" s="22"/>
      <c r="J220" s="22"/>
      <c r="K220" s="22"/>
    </row>
    <row r="221" ht="15.75" customHeight="1">
      <c r="A221" s="34">
        <v>29</v>
      </c>
      <c r="B221" t="s" s="94">
        <v>131</v>
      </c>
      <c r="C221" s="105"/>
      <c r="D221" s="77"/>
      <c r="E221" s="40"/>
      <c r="F221" s="22"/>
      <c r="G221" s="22"/>
      <c r="H221" s="22"/>
      <c r="I221" s="22"/>
      <c r="J221" s="22"/>
      <c r="K221" s="22"/>
    </row>
    <row r="222" ht="15.35" customHeight="1">
      <c r="A222" s="34">
        <v>30</v>
      </c>
      <c r="B222" s="96"/>
      <c r="C222" s="105"/>
      <c r="D222" s="77"/>
      <c r="E222" s="40"/>
      <c r="F222" s="22"/>
      <c r="G222" s="22"/>
      <c r="H222" s="22"/>
      <c r="I222" s="22"/>
      <c r="J222" s="22"/>
      <c r="K222" s="22"/>
    </row>
    <row r="223" ht="15.35" customHeight="1">
      <c r="A223" s="34">
        <v>31</v>
      </c>
      <c r="B223" s="96"/>
      <c r="C223" s="105"/>
      <c r="D223" s="77"/>
      <c r="E223" s="40"/>
      <c r="F223" s="22"/>
      <c r="G223" s="22"/>
      <c r="H223" s="22"/>
      <c r="I223" s="22"/>
      <c r="J223" s="22"/>
      <c r="K223" s="22"/>
    </row>
    <row r="224" ht="15.75" customHeight="1">
      <c r="A224" s="34">
        <v>32</v>
      </c>
      <c r="B224" s="96"/>
      <c r="C224" s="105"/>
      <c r="D224" s="77"/>
      <c r="E224" s="40"/>
      <c r="F224" s="22"/>
      <c r="G224" s="22"/>
      <c r="H224" s="22"/>
      <c r="I224" s="22"/>
      <c r="J224" s="22"/>
      <c r="K224" s="22"/>
    </row>
    <row r="225" ht="15.35" customHeight="1">
      <c r="A225" s="34">
        <v>33</v>
      </c>
      <c r="B225" s="96"/>
      <c r="C225" s="105"/>
      <c r="D225" s="77"/>
      <c r="E225" s="40"/>
      <c r="F225" s="22"/>
      <c r="G225" s="22"/>
      <c r="H225" s="22"/>
      <c r="I225" s="22"/>
      <c r="J225" s="22"/>
      <c r="K225" s="22"/>
    </row>
    <row r="226" ht="15.35" customHeight="1">
      <c r="A226" s="34">
        <v>34</v>
      </c>
      <c r="B226" s="98"/>
      <c r="C226" s="105"/>
      <c r="D226" s="77"/>
      <c r="E226" s="40"/>
      <c r="F226" s="22"/>
      <c r="G226" s="22"/>
      <c r="H226" s="22"/>
      <c r="I226" s="22"/>
      <c r="J226" s="22"/>
      <c r="K226" s="22"/>
    </row>
    <row r="227" ht="15.75" customHeight="1">
      <c r="A227" s="34">
        <v>35</v>
      </c>
      <c r="B227" s="77"/>
      <c r="C227" s="105"/>
      <c r="D227" s="77"/>
      <c r="E227" s="40"/>
      <c r="F227" s="22"/>
      <c r="G227" s="22"/>
      <c r="H227" s="22"/>
      <c r="I227" s="22"/>
      <c r="J227" s="22"/>
      <c r="K227" s="22"/>
    </row>
    <row r="228" ht="15.35" customHeight="1">
      <c r="A228" s="34">
        <v>36</v>
      </c>
      <c r="B228" s="77"/>
      <c r="C228" s="105"/>
      <c r="D228" s="77"/>
      <c r="E228" s="40"/>
      <c r="F228" s="22"/>
      <c r="G228" s="22"/>
      <c r="H228" s="22"/>
      <c r="I228" s="22"/>
      <c r="J228" s="22"/>
      <c r="K228" s="22"/>
    </row>
    <row r="229" ht="15.75" customHeight="1">
      <c r="A229" s="34">
        <v>37</v>
      </c>
      <c r="B229" s="77"/>
      <c r="C229" s="105"/>
      <c r="D229" s="77"/>
      <c r="E229" s="40"/>
      <c r="F229" s="22"/>
      <c r="G229" s="22"/>
      <c r="H229" s="22"/>
      <c r="I229" s="22"/>
      <c r="J229" s="22"/>
      <c r="K229" s="22"/>
    </row>
    <row r="230" ht="15.75" customHeight="1">
      <c r="A230" s="34">
        <v>38</v>
      </c>
      <c r="B230" s="77"/>
      <c r="C230" s="105"/>
      <c r="D230" t="s" s="68">
        <v>39</v>
      </c>
      <c r="E230" s="40"/>
      <c r="F230" s="22"/>
      <c r="G230" s="22"/>
      <c r="H230" s="24"/>
      <c r="I230" s="22"/>
      <c r="J230" s="22"/>
      <c r="K230" s="22"/>
    </row>
    <row r="231" ht="15.35" customHeight="1">
      <c r="A231" s="34">
        <v>39</v>
      </c>
      <c r="B231" s="77"/>
      <c r="C231" s="105"/>
      <c r="D231" s="69"/>
      <c r="E231" s="40"/>
      <c r="F231" s="22"/>
      <c r="G231" s="76"/>
      <c r="H231" t="s" s="33">
        <v>36</v>
      </c>
      <c r="I231" s="40"/>
      <c r="J231" s="22"/>
      <c r="K231" s="22"/>
    </row>
    <row r="232" ht="15.35" customHeight="1">
      <c r="A232" s="34">
        <v>40</v>
      </c>
      <c r="B232" s="77"/>
      <c r="C232" s="116"/>
      <c r="D232" s="70"/>
      <c r="E232" s="40"/>
      <c r="F232" s="22"/>
      <c r="G232" s="22"/>
      <c r="H232" t="s" s="63">
        <v>93</v>
      </c>
      <c r="I232" s="22"/>
      <c r="J232" s="22"/>
      <c r="K232" s="22"/>
    </row>
    <row r="233" ht="16.6" customHeight="1">
      <c r="A233" s="30"/>
      <c r="B233" s="117"/>
      <c r="C233" s="118"/>
      <c r="D233" s="119"/>
      <c r="E233" s="40"/>
      <c r="F233" s="22"/>
      <c r="G233" s="22"/>
      <c r="H233" t="s" s="65">
        <v>132</v>
      </c>
      <c r="I233" s="22"/>
      <c r="J233" s="22"/>
      <c r="K233" s="22"/>
    </row>
    <row r="234" ht="15.35" customHeight="1">
      <c r="A234" s="23"/>
      <c r="B234" s="23"/>
      <c r="C234" s="23"/>
      <c r="D234" s="23"/>
      <c r="E234" s="22"/>
      <c r="F234" s="22"/>
      <c r="G234" s="22"/>
      <c r="H234" s="22"/>
      <c r="I234" s="22"/>
      <c r="J234" s="22"/>
      <c r="K234" s="22"/>
    </row>
    <row r="235" ht="15.3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</row>
    <row r="236" ht="15.3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</row>
    <row r="237" ht="16.6" customHeight="1">
      <c r="A237" t="s" s="65">
        <v>133</v>
      </c>
      <c r="B237" s="67"/>
      <c r="C237" s="67"/>
      <c r="D237" s="28"/>
      <c r="E237" s="28"/>
      <c r="F237" s="22"/>
      <c r="G237" s="72"/>
      <c r="H237" s="22"/>
      <c r="I237" s="22"/>
      <c r="J237" s="22"/>
      <c r="K237" s="22"/>
    </row>
    <row r="238" ht="18" customHeight="1">
      <c r="A238" s="24"/>
      <c r="B238" s="25"/>
      <c r="C238" s="26"/>
      <c r="D238" s="26"/>
      <c r="E238" s="28"/>
      <c r="F238" s="22"/>
      <c r="G238" s="28"/>
      <c r="H238" s="24"/>
      <c r="I238" s="24"/>
      <c r="J238" s="24"/>
      <c r="K238" s="24"/>
    </row>
    <row r="239" ht="15.75" customHeight="1">
      <c r="A239" t="s" s="33">
        <v>10</v>
      </c>
      <c r="B239" s="30"/>
      <c r="C239" s="30"/>
      <c r="D239" s="30"/>
      <c r="E239" s="40"/>
      <c r="F239" s="22"/>
      <c r="G239" s="76"/>
      <c r="H239" t="s" s="33">
        <v>11</v>
      </c>
      <c r="I239" t="s" s="33">
        <v>41</v>
      </c>
      <c r="J239" t="s" s="33">
        <v>13</v>
      </c>
      <c r="K239" t="s" s="33">
        <v>14</v>
      </c>
    </row>
    <row r="240" ht="15.75" customHeight="1">
      <c r="A240" s="34">
        <v>1</v>
      </c>
      <c r="B240" s="77"/>
      <c r="C240" t="s" s="38">
        <v>15</v>
      </c>
      <c r="D240" t="s" s="78">
        <v>42</v>
      </c>
      <c r="E240" s="40"/>
      <c r="F240" s="22"/>
      <c r="G240" s="22"/>
      <c r="H240" t="s" s="20">
        <v>134</v>
      </c>
      <c r="I240" s="79">
        <v>252</v>
      </c>
      <c r="J240" s="42">
        <f>I240+2434</f>
        <v>2686</v>
      </c>
      <c r="K240" s="42">
        <f>J240-$J$240</f>
        <v>0</v>
      </c>
    </row>
    <row r="241" ht="15.35" customHeight="1">
      <c r="A241" s="34">
        <v>2</v>
      </c>
      <c r="B241" s="77"/>
      <c r="C241" s="44"/>
      <c r="D241" t="s" s="51">
        <v>71</v>
      </c>
      <c r="E241" s="40"/>
      <c r="F241" s="22"/>
      <c r="G241" s="22"/>
      <c r="H241" t="s" s="47">
        <v>135</v>
      </c>
      <c r="I241" s="61">
        <v>244</v>
      </c>
      <c r="J241" s="49">
        <f>I241+2434</f>
        <v>2678</v>
      </c>
      <c r="K241" s="49">
        <f>J241-$J$240</f>
        <v>-8</v>
      </c>
    </row>
    <row r="242" ht="15.75" customHeight="1">
      <c r="A242" s="34">
        <v>3</v>
      </c>
      <c r="B242" s="77"/>
      <c r="C242" s="44"/>
      <c r="D242" t="s" s="51">
        <v>21</v>
      </c>
      <c r="E242" s="40"/>
      <c r="F242" s="22"/>
      <c r="G242" s="22"/>
      <c r="H242" t="s" s="47">
        <v>136</v>
      </c>
      <c r="I242" s="61">
        <v>246</v>
      </c>
      <c r="J242" s="49">
        <f>I242+2434</f>
        <v>2680</v>
      </c>
      <c r="K242" s="49">
        <f>J242-$J$240</f>
        <v>-6</v>
      </c>
    </row>
    <row r="243" ht="15.75" customHeight="1">
      <c r="A243" s="34">
        <v>4</v>
      </c>
      <c r="B243" s="77"/>
      <c r="C243" s="44"/>
      <c r="D243" t="s" s="51">
        <v>74</v>
      </c>
      <c r="E243" s="40"/>
      <c r="F243" s="22"/>
      <c r="G243" s="22"/>
      <c r="H243" t="s" s="47">
        <v>137</v>
      </c>
      <c r="I243" s="61">
        <v>246</v>
      </c>
      <c r="J243" s="49">
        <f>I243+2434</f>
        <v>2680</v>
      </c>
      <c r="K243" s="49">
        <f>J243-$J$240</f>
        <v>-6</v>
      </c>
    </row>
    <row r="244" ht="15.75" customHeight="1">
      <c r="A244" s="34">
        <v>5</v>
      </c>
      <c r="B244" s="77"/>
      <c r="C244" s="44"/>
      <c r="D244" t="s" s="51">
        <v>52</v>
      </c>
      <c r="E244" s="40"/>
      <c r="F244" s="22"/>
      <c r="G244" s="22"/>
      <c r="H244" t="s" s="47">
        <v>138</v>
      </c>
      <c r="I244" s="61">
        <v>246</v>
      </c>
      <c r="J244" s="49">
        <f>I244+2434</f>
        <v>2680</v>
      </c>
      <c r="K244" s="49">
        <f>J244-$J$240</f>
        <v>-6</v>
      </c>
    </row>
    <row r="245" ht="15.35" customHeight="1">
      <c r="A245" s="34">
        <v>6</v>
      </c>
      <c r="B245" s="77"/>
      <c r="C245" s="44"/>
      <c r="D245" t="s" s="51">
        <v>52</v>
      </c>
      <c r="E245" s="40"/>
      <c r="F245" s="22"/>
      <c r="G245" s="22"/>
      <c r="H245" t="s" s="47">
        <v>138</v>
      </c>
      <c r="I245" s="61">
        <v>248</v>
      </c>
      <c r="J245" s="49">
        <f>I245+2434</f>
        <v>2682</v>
      </c>
      <c r="K245" s="49">
        <f>J245-$J$240</f>
        <v>-4</v>
      </c>
    </row>
    <row r="246" ht="15.75" customHeight="1">
      <c r="A246" s="34">
        <v>7</v>
      </c>
      <c r="B246" t="s" s="87">
        <v>81</v>
      </c>
      <c r="C246" s="44"/>
      <c r="D246" s="77"/>
      <c r="E246" s="40"/>
      <c r="F246" s="22"/>
      <c r="G246" s="22"/>
      <c r="H246" t="s" s="47">
        <v>135</v>
      </c>
      <c r="I246" s="61">
        <v>255</v>
      </c>
      <c r="J246" s="49">
        <f>I246+2434</f>
        <v>2689</v>
      </c>
      <c r="K246" s="49">
        <f>J246-$J$240</f>
        <v>3</v>
      </c>
    </row>
    <row r="247" ht="15.75" customHeight="1">
      <c r="A247" s="34">
        <v>8</v>
      </c>
      <c r="B247" t="s" s="88">
        <v>139</v>
      </c>
      <c r="C247" s="44"/>
      <c r="D247" s="77"/>
      <c r="E247" s="40"/>
      <c r="F247" s="22"/>
      <c r="G247" s="22"/>
      <c r="H247" t="s" s="47">
        <v>140</v>
      </c>
      <c r="I247" s="61">
        <v>258</v>
      </c>
      <c r="J247" s="49">
        <f>I247+2434</f>
        <v>2692</v>
      </c>
      <c r="K247" s="49">
        <f>J247-$J$240</f>
        <v>6</v>
      </c>
    </row>
    <row r="248" ht="15.75" customHeight="1">
      <c r="A248" s="34">
        <v>9</v>
      </c>
      <c r="B248" s="89"/>
      <c r="C248" s="44"/>
      <c r="D248" s="77"/>
      <c r="E248" s="40"/>
      <c r="F248" s="22"/>
      <c r="G248" s="22"/>
      <c r="H248" t="s" s="47">
        <v>137</v>
      </c>
      <c r="I248" s="61">
        <v>258</v>
      </c>
      <c r="J248" s="49">
        <f>I248+2434</f>
        <v>2692</v>
      </c>
      <c r="K248" s="49">
        <f>J248-$J$240</f>
        <v>6</v>
      </c>
    </row>
    <row r="249" ht="15.75" customHeight="1">
      <c r="A249" s="34">
        <v>10</v>
      </c>
      <c r="B249" s="89"/>
      <c r="C249" s="44"/>
      <c r="D249" s="77"/>
      <c r="E249" s="40"/>
      <c r="F249" s="22"/>
      <c r="G249" s="22"/>
      <c r="H249" s="22"/>
      <c r="I249" s="22"/>
      <c r="J249" s="22"/>
      <c r="K249" s="22"/>
    </row>
    <row r="250" ht="15.75" customHeight="1">
      <c r="A250" s="34">
        <v>11</v>
      </c>
      <c r="B250" s="89"/>
      <c r="C250" s="44"/>
      <c r="D250" s="77"/>
      <c r="E250" s="40"/>
      <c r="F250" s="22"/>
      <c r="G250" s="22"/>
      <c r="H250" s="22"/>
      <c r="I250" s="127"/>
      <c r="J250" s="22"/>
      <c r="K250" s="22"/>
    </row>
    <row r="251" ht="15.75" customHeight="1">
      <c r="A251" s="34">
        <v>12</v>
      </c>
      <c r="B251" t="s" s="99">
        <v>141</v>
      </c>
      <c r="C251" s="44"/>
      <c r="D251" s="77"/>
      <c r="E251" s="40"/>
      <c r="F251" s="22"/>
      <c r="G251" s="22"/>
      <c r="H251" s="22"/>
      <c r="I251" s="22"/>
      <c r="J251" s="22"/>
      <c r="K251" s="22"/>
    </row>
    <row r="252" ht="15.75" customHeight="1">
      <c r="A252" s="34">
        <v>13</v>
      </c>
      <c r="B252" s="50"/>
      <c r="C252" s="44"/>
      <c r="D252" t="s" s="60">
        <v>142</v>
      </c>
      <c r="E252" s="40"/>
      <c r="F252" s="22"/>
      <c r="G252" s="22"/>
      <c r="H252" s="22"/>
      <c r="I252" s="22"/>
      <c r="J252" s="22"/>
      <c r="K252" s="22"/>
    </row>
    <row r="253" ht="15.75" customHeight="1">
      <c r="A253" s="34">
        <v>14</v>
      </c>
      <c r="B253" s="50"/>
      <c r="C253" s="44"/>
      <c r="D253" s="60"/>
      <c r="E253" s="40"/>
      <c r="F253" s="22"/>
      <c r="G253" s="22"/>
      <c r="H253" s="22"/>
      <c r="I253" s="22"/>
      <c r="J253" s="22"/>
      <c r="K253" s="22"/>
    </row>
    <row r="254" ht="15.75" customHeight="1">
      <c r="A254" s="34">
        <v>15</v>
      </c>
      <c r="B254" s="50"/>
      <c r="C254" s="44"/>
      <c r="D254" t="s" s="128">
        <v>143</v>
      </c>
      <c r="E254" s="40"/>
      <c r="F254" s="22"/>
      <c r="G254" s="22"/>
      <c r="H254" s="100"/>
      <c r="I254" s="22"/>
      <c r="J254" s="22"/>
      <c r="K254" s="22"/>
    </row>
    <row r="255" ht="15.75" customHeight="1">
      <c r="A255" s="34">
        <v>16</v>
      </c>
      <c r="B255" s="50"/>
      <c r="C255" s="44"/>
      <c r="D255" s="128"/>
      <c r="E255" s="40"/>
      <c r="F255" s="22"/>
      <c r="G255" s="22"/>
      <c r="H255" s="22"/>
      <c r="I255" s="22"/>
      <c r="J255" s="22"/>
      <c r="K255" s="22"/>
    </row>
    <row r="256" ht="15.75" customHeight="1">
      <c r="A256" s="34">
        <v>17</v>
      </c>
      <c r="B256" s="50"/>
      <c r="C256" s="44"/>
      <c r="D256" s="128"/>
      <c r="E256" s="40"/>
      <c r="F256" s="22"/>
      <c r="G256" s="22"/>
      <c r="H256" s="22"/>
      <c r="I256" s="22"/>
      <c r="J256" s="22"/>
      <c r="K256" s="22"/>
    </row>
    <row r="257" ht="15.35" customHeight="1">
      <c r="A257" s="34">
        <v>18</v>
      </c>
      <c r="B257" t="s" s="99">
        <v>144</v>
      </c>
      <c r="C257" s="44"/>
      <c r="D257" s="128"/>
      <c r="E257" s="40"/>
      <c r="F257" s="22"/>
      <c r="G257" s="22"/>
      <c r="H257" s="22"/>
      <c r="I257" s="22"/>
      <c r="J257" s="22"/>
      <c r="K257" s="22"/>
    </row>
    <row r="258" ht="15.75" customHeight="1">
      <c r="A258" s="34">
        <v>19</v>
      </c>
      <c r="B258" s="50"/>
      <c r="C258" s="44"/>
      <c r="D258" s="128"/>
      <c r="E258" s="40"/>
      <c r="F258" s="22"/>
      <c r="G258" s="22"/>
      <c r="H258" s="24"/>
      <c r="I258" s="22"/>
      <c r="J258" s="22"/>
      <c r="K258" s="22"/>
    </row>
    <row r="259" ht="15.75" customHeight="1">
      <c r="A259" s="34">
        <v>20</v>
      </c>
      <c r="B259" s="50"/>
      <c r="C259" s="44"/>
      <c r="D259" s="128"/>
      <c r="E259" s="40"/>
      <c r="F259" s="22"/>
      <c r="G259" s="76"/>
      <c r="H259" t="s" s="33">
        <v>60</v>
      </c>
      <c r="I259" s="40"/>
      <c r="J259" s="22"/>
      <c r="K259" s="22"/>
    </row>
    <row r="260" ht="15.75" customHeight="1">
      <c r="A260" s="34">
        <v>21</v>
      </c>
      <c r="B260" s="50"/>
      <c r="C260" s="44"/>
      <c r="D260" s="77"/>
      <c r="E260" s="40"/>
      <c r="F260" s="22"/>
      <c r="G260" s="22"/>
      <c r="H260" t="s" s="63">
        <v>145</v>
      </c>
      <c r="I260" s="22"/>
      <c r="J260" s="22"/>
      <c r="K260" s="22"/>
    </row>
    <row r="261" ht="15.75" customHeight="1">
      <c r="A261" s="34">
        <v>22</v>
      </c>
      <c r="B261" s="50"/>
      <c r="C261" s="44"/>
      <c r="D261" s="77"/>
      <c r="E261" s="40"/>
      <c r="F261" s="22"/>
      <c r="G261" s="22"/>
      <c r="H261" s="22"/>
      <c r="I261" s="22"/>
      <c r="J261" s="22"/>
      <c r="K261" s="22"/>
    </row>
    <row r="262" ht="15.75" customHeight="1">
      <c r="A262" s="34">
        <v>23</v>
      </c>
      <c r="B262" s="50"/>
      <c r="C262" s="44"/>
      <c r="D262" s="77"/>
      <c r="E262" s="40"/>
      <c r="F262" s="22"/>
      <c r="G262" s="22"/>
      <c r="H262" s="22"/>
      <c r="I262" s="22"/>
      <c r="J262" s="22"/>
      <c r="K262" s="22"/>
    </row>
    <row r="263" ht="15.75" customHeight="1">
      <c r="A263" s="34">
        <v>24</v>
      </c>
      <c r="B263" t="s" s="99">
        <v>146</v>
      </c>
      <c r="C263" s="44"/>
      <c r="D263" s="77"/>
      <c r="E263" s="40"/>
      <c r="F263" s="22"/>
      <c r="G263" s="22"/>
      <c r="H263" s="22"/>
      <c r="I263" s="22"/>
      <c r="J263" s="22"/>
      <c r="K263" s="22"/>
    </row>
    <row r="264" ht="15.75" customHeight="1">
      <c r="A264" s="34">
        <v>25</v>
      </c>
      <c r="B264" s="50"/>
      <c r="C264" s="44"/>
      <c r="D264" s="77"/>
      <c r="E264" s="40"/>
      <c r="F264" s="22"/>
      <c r="G264" s="22"/>
      <c r="H264" s="22"/>
      <c r="I264" s="22"/>
      <c r="J264" s="22"/>
      <c r="K264" s="22"/>
    </row>
    <row r="265" ht="15.75" customHeight="1">
      <c r="A265" s="34">
        <v>26</v>
      </c>
      <c r="B265" s="50"/>
      <c r="C265" s="44"/>
      <c r="D265" s="77"/>
      <c r="E265" s="40"/>
      <c r="F265" s="22"/>
      <c r="G265" s="22"/>
      <c r="H265" s="22"/>
      <c r="I265" s="22"/>
      <c r="J265" s="22"/>
      <c r="K265" s="22"/>
    </row>
    <row r="266" ht="15.75" customHeight="1">
      <c r="A266" s="34">
        <v>27</v>
      </c>
      <c r="B266" s="50"/>
      <c r="C266" s="44"/>
      <c r="D266" s="77"/>
      <c r="E266" s="40"/>
      <c r="F266" s="22"/>
      <c r="G266" s="22"/>
      <c r="H266" s="22"/>
      <c r="I266" s="22"/>
      <c r="J266" s="22"/>
      <c r="K266" s="22"/>
    </row>
    <row r="267" ht="15.75" customHeight="1">
      <c r="A267" s="34">
        <v>28</v>
      </c>
      <c r="B267" s="50"/>
      <c r="C267" s="44"/>
      <c r="D267" s="77"/>
      <c r="E267" s="40"/>
      <c r="F267" s="22"/>
      <c r="G267" s="22"/>
      <c r="H267" s="22"/>
      <c r="I267" s="22"/>
      <c r="J267" s="22"/>
      <c r="K267" s="22"/>
    </row>
    <row r="268" ht="15.35" customHeight="1">
      <c r="A268" s="34">
        <v>29</v>
      </c>
      <c r="B268" s="50"/>
      <c r="C268" s="44"/>
      <c r="D268" s="77"/>
      <c r="E268" s="40"/>
      <c r="F268" s="22"/>
      <c r="G268" s="22"/>
      <c r="H268" s="22"/>
      <c r="I268" s="22"/>
      <c r="J268" s="22"/>
      <c r="K268" s="22"/>
    </row>
    <row r="269" ht="15.75" customHeight="1">
      <c r="A269" s="34">
        <v>30</v>
      </c>
      <c r="B269" t="s" s="99">
        <v>147</v>
      </c>
      <c r="C269" s="44"/>
      <c r="D269" s="77"/>
      <c r="E269" s="40"/>
      <c r="F269" s="22"/>
      <c r="G269" s="22"/>
      <c r="H269" s="22"/>
      <c r="I269" s="22"/>
      <c r="J269" s="22"/>
      <c r="K269" s="22"/>
    </row>
    <row r="270" ht="15.75" customHeight="1">
      <c r="A270" s="34">
        <v>31</v>
      </c>
      <c r="B270" s="50"/>
      <c r="C270" s="44"/>
      <c r="D270" s="77"/>
      <c r="E270" s="40"/>
      <c r="F270" s="22"/>
      <c r="G270" s="22"/>
      <c r="H270" s="22"/>
      <c r="I270" s="22"/>
      <c r="J270" s="22"/>
      <c r="K270" s="22"/>
    </row>
    <row r="271" ht="15.75" customHeight="1">
      <c r="A271" s="34">
        <v>32</v>
      </c>
      <c r="B271" s="50"/>
      <c r="C271" s="44"/>
      <c r="D271" s="77"/>
      <c r="E271" s="40"/>
      <c r="F271" s="22"/>
      <c r="G271" s="22"/>
      <c r="H271" s="22"/>
      <c r="I271" s="22"/>
      <c r="J271" s="22"/>
      <c r="K271" s="22"/>
    </row>
    <row r="272" ht="15.75" customHeight="1">
      <c r="A272" s="34">
        <v>33</v>
      </c>
      <c r="B272" s="50"/>
      <c r="C272" s="44"/>
      <c r="D272" s="77"/>
      <c r="E272" s="40"/>
      <c r="F272" s="22"/>
      <c r="G272" s="22"/>
      <c r="H272" s="22"/>
      <c r="I272" s="22"/>
      <c r="J272" s="22"/>
      <c r="K272" s="22"/>
    </row>
    <row r="273" ht="15.75" customHeight="1">
      <c r="A273" s="34">
        <v>34</v>
      </c>
      <c r="B273" s="50"/>
      <c r="C273" s="44"/>
      <c r="D273" s="77"/>
      <c r="E273" s="40"/>
      <c r="F273" s="22"/>
      <c r="G273" s="22"/>
      <c r="H273" s="22"/>
      <c r="I273" s="22"/>
      <c r="J273" s="22"/>
      <c r="K273" s="22"/>
    </row>
    <row r="274" ht="15.35" customHeight="1">
      <c r="A274" s="34">
        <v>35</v>
      </c>
      <c r="B274" s="50"/>
      <c r="C274" s="44"/>
      <c r="D274" s="77"/>
      <c r="E274" s="40"/>
      <c r="F274" s="22"/>
      <c r="G274" s="22"/>
      <c r="H274" s="22"/>
      <c r="I274" s="22"/>
      <c r="J274" s="22"/>
      <c r="K274" s="22"/>
    </row>
    <row r="275" ht="15.75" customHeight="1">
      <c r="A275" s="34">
        <v>36</v>
      </c>
      <c r="B275" s="77"/>
      <c r="C275" s="44"/>
      <c r="D275" s="77"/>
      <c r="E275" s="40"/>
      <c r="F275" s="22"/>
      <c r="G275" s="22"/>
      <c r="H275" s="22"/>
      <c r="I275" s="22"/>
      <c r="J275" s="22"/>
      <c r="K275" s="22"/>
    </row>
    <row r="276" ht="15.75" customHeight="1">
      <c r="A276" s="34">
        <v>37</v>
      </c>
      <c r="B276" s="77"/>
      <c r="C276" s="44"/>
      <c r="D276" s="77"/>
      <c r="E276" s="40"/>
      <c r="F276" s="22"/>
      <c r="G276" s="22"/>
      <c r="H276" s="22"/>
      <c r="I276" s="22"/>
      <c r="J276" s="22"/>
      <c r="K276" s="22"/>
    </row>
    <row r="277" ht="15.75" customHeight="1">
      <c r="A277" s="34">
        <v>38</v>
      </c>
      <c r="B277" s="77"/>
      <c r="C277" s="44"/>
      <c r="D277" t="s" s="68">
        <v>39</v>
      </c>
      <c r="E277" s="40"/>
      <c r="F277" s="22"/>
      <c r="G277" s="22"/>
      <c r="H277" s="24"/>
      <c r="I277" s="22"/>
      <c r="J277" s="22"/>
      <c r="K277" s="22"/>
    </row>
    <row r="278" ht="15.35" customHeight="1">
      <c r="A278" s="34">
        <v>39</v>
      </c>
      <c r="B278" s="77"/>
      <c r="C278" s="44"/>
      <c r="D278" s="69"/>
      <c r="E278" s="40"/>
      <c r="F278" s="22"/>
      <c r="G278" s="76"/>
      <c r="H278" t="s" s="29">
        <v>36</v>
      </c>
      <c r="I278" s="40"/>
      <c r="J278" s="22"/>
      <c r="K278" s="22"/>
    </row>
    <row r="279" ht="15.35" customHeight="1">
      <c r="A279" s="34">
        <v>40</v>
      </c>
      <c r="B279" s="77"/>
      <c r="C279" s="44"/>
      <c r="D279" s="70"/>
      <c r="E279" s="40"/>
      <c r="F279" s="22"/>
      <c r="G279" s="22"/>
      <c r="H279" t="s" s="63">
        <v>93</v>
      </c>
      <c r="I279" s="22"/>
      <c r="J279" s="22"/>
      <c r="K279" s="22"/>
    </row>
    <row r="280" ht="16.6" customHeight="1">
      <c r="A280" s="30"/>
      <c r="B280" s="129"/>
      <c r="C280" s="129"/>
      <c r="D280" s="129"/>
      <c r="E280" s="40"/>
      <c r="F280" s="22"/>
      <c r="G280" s="22"/>
      <c r="H280" t="s" s="65">
        <v>148</v>
      </c>
      <c r="I280" s="22"/>
      <c r="J280" s="22"/>
      <c r="K280" s="22"/>
    </row>
    <row r="281" ht="15.35" customHeight="1">
      <c r="A281" s="23"/>
      <c r="B281" s="23"/>
      <c r="C281" s="23"/>
      <c r="D281" s="23"/>
      <c r="E281" s="22"/>
      <c r="F281" s="22"/>
      <c r="G281" s="22"/>
      <c r="H281" s="22"/>
      <c r="I281" s="22"/>
      <c r="J281" s="22"/>
      <c r="K281" s="22"/>
    </row>
    <row r="282" ht="15.3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</row>
    <row r="283" ht="15.3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</row>
    <row r="284" ht="16.6" customHeight="1">
      <c r="A284" t="s" s="65">
        <v>149</v>
      </c>
      <c r="B284" s="67"/>
      <c r="C284" s="67"/>
      <c r="D284" s="22"/>
      <c r="E284" s="22"/>
      <c r="F284" s="22"/>
      <c r="G284" s="72"/>
      <c r="H284" s="22"/>
      <c r="I284" s="22"/>
      <c r="J284" s="22"/>
      <c r="K284" s="22"/>
    </row>
    <row r="285" ht="18" customHeight="1">
      <c r="A285" s="24"/>
      <c r="B285" s="25"/>
      <c r="C285" s="26"/>
      <c r="D285" s="24"/>
      <c r="E285" s="22"/>
      <c r="F285" s="22"/>
      <c r="G285" s="28"/>
      <c r="H285" s="24"/>
      <c r="I285" s="24"/>
      <c r="J285" s="24"/>
      <c r="K285" s="24"/>
    </row>
    <row r="286" ht="15.75" customHeight="1">
      <c r="A286" t="s" s="29">
        <v>10</v>
      </c>
      <c r="B286" s="30"/>
      <c r="C286" t="s" s="104">
        <v>15</v>
      </c>
      <c r="D286" s="30"/>
      <c r="E286" s="40"/>
      <c r="F286" s="22"/>
      <c r="G286" s="76"/>
      <c r="H286" t="s" s="33">
        <v>11</v>
      </c>
      <c r="I286" t="s" s="33">
        <v>41</v>
      </c>
      <c r="J286" t="s" s="33">
        <v>13</v>
      </c>
      <c r="K286" t="s" s="33">
        <v>14</v>
      </c>
    </row>
    <row r="287" ht="15.75" customHeight="1">
      <c r="A287" s="34">
        <v>1</v>
      </c>
      <c r="B287" s="77"/>
      <c r="C287" s="105"/>
      <c r="D287" t="s" s="78">
        <v>42</v>
      </c>
      <c r="E287" s="40"/>
      <c r="F287" s="22"/>
      <c r="G287" s="22"/>
      <c r="H287" t="s" s="20">
        <v>150</v>
      </c>
      <c r="I287" s="79">
        <v>264</v>
      </c>
      <c r="J287" s="42">
        <f>I287+2434</f>
        <v>2698</v>
      </c>
      <c r="K287" s="42">
        <f>J287-$J$287</f>
        <v>0</v>
      </c>
    </row>
    <row r="288" ht="15.35" customHeight="1">
      <c r="A288" s="34">
        <v>2</v>
      </c>
      <c r="B288" s="77"/>
      <c r="C288" s="105"/>
      <c r="D288" t="s" s="51">
        <v>151</v>
      </c>
      <c r="E288" s="40"/>
      <c r="F288" s="22"/>
      <c r="G288" s="22"/>
      <c r="H288" t="s" s="130">
        <v>152</v>
      </c>
      <c r="I288" s="61">
        <v>255</v>
      </c>
      <c r="J288" s="49">
        <f>I288+2434</f>
        <v>2689</v>
      </c>
      <c r="K288" s="49">
        <f>J288-$J$287</f>
        <v>-9</v>
      </c>
    </row>
    <row r="289" ht="15.75" customHeight="1">
      <c r="A289" s="34">
        <v>3</v>
      </c>
      <c r="B289" s="77"/>
      <c r="C289" s="105"/>
      <c r="D289" s="51"/>
      <c r="E289" s="40"/>
      <c r="F289" s="22"/>
      <c r="G289" s="22"/>
      <c r="H289" t="s" s="47">
        <v>153</v>
      </c>
      <c r="I289" s="61">
        <v>260</v>
      </c>
      <c r="J289" s="49">
        <f>I289+2434</f>
        <v>2694</v>
      </c>
      <c r="K289" s="49">
        <f>J289-$J$287</f>
        <v>-4</v>
      </c>
    </row>
    <row r="290" ht="15.75" customHeight="1">
      <c r="A290" s="34">
        <v>4</v>
      </c>
      <c r="B290" s="77"/>
      <c r="C290" s="105"/>
      <c r="D290" t="s" s="51">
        <v>21</v>
      </c>
      <c r="E290" s="40"/>
      <c r="F290" s="22"/>
      <c r="G290" s="22"/>
      <c r="H290" t="s" s="47">
        <v>22</v>
      </c>
      <c r="I290" s="61">
        <v>260</v>
      </c>
      <c r="J290" s="49">
        <f>I290+2434</f>
        <v>2694</v>
      </c>
      <c r="K290" s="49">
        <f>J290-$J$287</f>
        <v>-4</v>
      </c>
    </row>
    <row r="291" ht="15.75" customHeight="1">
      <c r="A291" s="34">
        <v>5</v>
      </c>
      <c r="B291" s="77"/>
      <c r="C291" s="105"/>
      <c r="D291" t="s" s="51">
        <v>154</v>
      </c>
      <c r="E291" s="40"/>
      <c r="F291" s="22"/>
      <c r="G291" s="22"/>
      <c r="H291" t="s" s="47">
        <v>28</v>
      </c>
      <c r="I291" s="48">
        <v>261</v>
      </c>
      <c r="J291" s="49">
        <f>I291+2434</f>
        <v>2695</v>
      </c>
      <c r="K291" s="49">
        <f>J291-$J$287</f>
        <v>-3</v>
      </c>
    </row>
    <row r="292" ht="15.35" customHeight="1">
      <c r="A292" s="34">
        <v>6</v>
      </c>
      <c r="B292" s="77"/>
      <c r="C292" s="105"/>
      <c r="D292" t="s" s="51">
        <v>21</v>
      </c>
      <c r="E292" s="40"/>
      <c r="F292" s="22"/>
      <c r="G292" s="22"/>
      <c r="H292" t="s" s="47">
        <v>19</v>
      </c>
      <c r="I292" s="48">
        <v>266</v>
      </c>
      <c r="J292" s="49">
        <f>I292+2434</f>
        <v>2700</v>
      </c>
      <c r="K292" s="49">
        <f>J292-$J$287</f>
        <v>2</v>
      </c>
    </row>
    <row r="293" ht="15.75" customHeight="1">
      <c r="A293" s="34">
        <v>7</v>
      </c>
      <c r="B293" t="s" s="87">
        <v>81</v>
      </c>
      <c r="C293" s="105"/>
      <c r="D293" t="s" s="51">
        <v>155</v>
      </c>
      <c r="E293" s="40"/>
      <c r="F293" s="22"/>
      <c r="G293" s="22"/>
      <c r="H293" t="s" s="47">
        <v>156</v>
      </c>
      <c r="I293" s="48">
        <v>269</v>
      </c>
      <c r="J293" s="49">
        <f>I293+2434</f>
        <v>2703</v>
      </c>
      <c r="K293" s="49">
        <f>J293-$J$287</f>
        <v>5</v>
      </c>
    </row>
    <row r="294" ht="15.75" customHeight="1">
      <c r="A294" s="34">
        <v>8</v>
      </c>
      <c r="B294" t="s" s="124">
        <v>157</v>
      </c>
      <c r="C294" s="105"/>
      <c r="D294" t="s" s="131">
        <v>21</v>
      </c>
      <c r="E294" s="40"/>
      <c r="F294" s="22"/>
      <c r="G294" s="22"/>
      <c r="H294" t="s" s="47">
        <v>19</v>
      </c>
      <c r="I294" s="48">
        <v>281</v>
      </c>
      <c r="J294" s="49">
        <f>I294+2434</f>
        <v>2715</v>
      </c>
      <c r="K294" s="49">
        <f>J294-$J$287</f>
        <v>17</v>
      </c>
    </row>
    <row r="295" ht="15.35" customHeight="1">
      <c r="A295" s="34">
        <v>9</v>
      </c>
      <c r="B295" s="125"/>
      <c r="C295" s="105"/>
      <c r="D295" s="132"/>
      <c r="E295" s="40"/>
      <c r="F295" s="22"/>
      <c r="G295" s="22"/>
      <c r="H295" t="s" s="47">
        <v>19</v>
      </c>
      <c r="I295" s="48">
        <v>307</v>
      </c>
      <c r="J295" s="49">
        <f>I295+2434</f>
        <v>2741</v>
      </c>
      <c r="K295" s="49">
        <f>J295-$J$287</f>
        <v>43</v>
      </c>
    </row>
    <row r="296" ht="15.75" customHeight="1">
      <c r="A296" s="34">
        <v>10</v>
      </c>
      <c r="B296" s="125"/>
      <c r="C296" s="105"/>
      <c r="D296" t="s" s="51">
        <v>49</v>
      </c>
      <c r="E296" s="40"/>
      <c r="F296" s="22"/>
      <c r="G296" s="22"/>
      <c r="H296" t="s" s="47">
        <v>158</v>
      </c>
      <c r="I296" s="48">
        <v>333</v>
      </c>
      <c r="J296" s="49">
        <f>I296+2434</f>
        <v>2767</v>
      </c>
      <c r="K296" s="49">
        <f>J296-$J$287</f>
        <v>69</v>
      </c>
    </row>
    <row r="297" ht="15.75" customHeight="1">
      <c r="A297" s="34">
        <v>11</v>
      </c>
      <c r="B297" s="126"/>
      <c r="C297" s="105"/>
      <c r="D297" t="s" s="51">
        <v>21</v>
      </c>
      <c r="E297" s="40"/>
      <c r="F297" s="22"/>
      <c r="G297" s="22"/>
      <c r="H297" t="s" s="47">
        <v>159</v>
      </c>
      <c r="I297" s="48">
        <v>340</v>
      </c>
      <c r="J297" s="49">
        <f>I297+2434</f>
        <v>2774</v>
      </c>
      <c r="K297" s="49">
        <f>J297-$J$287</f>
        <v>76</v>
      </c>
    </row>
    <row r="298" ht="15.75" customHeight="1">
      <c r="A298" s="34">
        <v>12</v>
      </c>
      <c r="B298" t="s" s="87">
        <v>81</v>
      </c>
      <c r="C298" s="105"/>
      <c r="D298" t="s" s="51">
        <v>160</v>
      </c>
      <c r="E298" s="40"/>
      <c r="F298" s="22"/>
      <c r="G298" s="22"/>
      <c r="H298" t="s" s="47">
        <v>46</v>
      </c>
      <c r="I298" s="48">
        <v>340</v>
      </c>
      <c r="J298" s="49">
        <f>I298+2434</f>
        <v>2774</v>
      </c>
      <c r="K298" s="49">
        <f>J298-$J$287</f>
        <v>76</v>
      </c>
    </row>
    <row r="299" ht="15.75" customHeight="1">
      <c r="A299" s="34">
        <v>13</v>
      </c>
      <c r="B299" t="s" s="124">
        <v>161</v>
      </c>
      <c r="C299" s="105"/>
      <c r="D299" t="s" s="51">
        <v>21</v>
      </c>
      <c r="E299" s="40"/>
      <c r="F299" s="22"/>
      <c r="G299" s="22"/>
      <c r="H299" t="s" s="47">
        <v>158</v>
      </c>
      <c r="I299" s="48">
        <v>352</v>
      </c>
      <c r="J299" s="49">
        <f>I299+2434</f>
        <v>2786</v>
      </c>
      <c r="K299" s="49">
        <f>J299-$J$287</f>
        <v>88</v>
      </c>
    </row>
    <row r="300" ht="15.35" customHeight="1">
      <c r="A300" s="34">
        <v>14</v>
      </c>
      <c r="B300" s="125"/>
      <c r="C300" s="105"/>
      <c r="D300" t="s" s="51">
        <v>162</v>
      </c>
      <c r="E300" s="40"/>
      <c r="F300" s="22"/>
      <c r="G300" s="22"/>
      <c r="H300" s="22"/>
      <c r="I300" s="22"/>
      <c r="J300" s="22"/>
      <c r="K300" s="22"/>
    </row>
    <row r="301" ht="15.75" customHeight="1">
      <c r="A301" s="34">
        <v>15</v>
      </c>
      <c r="B301" s="125"/>
      <c r="C301" s="105"/>
      <c r="D301" t="s" s="51">
        <v>162</v>
      </c>
      <c r="E301" s="40"/>
      <c r="F301" s="22"/>
      <c r="G301" s="22"/>
      <c r="H301" s="22"/>
      <c r="I301" s="22"/>
      <c r="J301" s="22"/>
      <c r="K301" s="22"/>
    </row>
    <row r="302" ht="15.35" customHeight="1">
      <c r="A302" s="34">
        <v>16</v>
      </c>
      <c r="B302" s="126"/>
      <c r="C302" s="105"/>
      <c r="D302" t="s" s="90">
        <v>163</v>
      </c>
      <c r="E302" s="40"/>
      <c r="F302" s="22"/>
      <c r="G302" s="22"/>
      <c r="H302" s="22"/>
      <c r="I302" s="22"/>
      <c r="J302" s="22"/>
      <c r="K302" s="22"/>
    </row>
    <row r="303" ht="15.35" customHeight="1">
      <c r="A303" s="34">
        <v>17</v>
      </c>
      <c r="B303" t="s" s="94">
        <v>164</v>
      </c>
      <c r="C303" s="105"/>
      <c r="D303" s="121"/>
      <c r="E303" s="40"/>
      <c r="F303" s="22"/>
      <c r="G303" s="22"/>
      <c r="H303" s="22"/>
      <c r="I303" s="22"/>
      <c r="J303" s="22"/>
      <c r="K303" s="22"/>
    </row>
    <row r="304" ht="15.75" customHeight="1">
      <c r="A304" s="34">
        <v>18</v>
      </c>
      <c r="B304" s="96"/>
      <c r="C304" s="105"/>
      <c r="D304" s="121"/>
      <c r="E304" s="40"/>
      <c r="F304" s="22"/>
      <c r="G304" s="22"/>
      <c r="H304" s="22"/>
      <c r="I304" s="22"/>
      <c r="J304" s="22"/>
      <c r="K304" s="22"/>
    </row>
    <row r="305" ht="15.75" customHeight="1">
      <c r="A305" s="34">
        <v>19</v>
      </c>
      <c r="B305" s="96"/>
      <c r="C305" s="105"/>
      <c r="D305" s="121"/>
      <c r="E305" s="40"/>
      <c r="F305" s="22"/>
      <c r="G305" s="22"/>
      <c r="H305" s="22"/>
      <c r="I305" s="22"/>
      <c r="J305" s="22"/>
      <c r="K305" s="22"/>
    </row>
    <row r="306" ht="15.35" customHeight="1">
      <c r="A306" s="34">
        <v>20</v>
      </c>
      <c r="B306" s="96"/>
      <c r="C306" s="105"/>
      <c r="D306" s="121"/>
      <c r="E306" s="40"/>
      <c r="F306" s="22"/>
      <c r="G306" s="22"/>
      <c r="H306" s="24"/>
      <c r="I306" s="22"/>
      <c r="J306" s="22"/>
      <c r="K306" s="22"/>
    </row>
    <row r="307" ht="15.75" customHeight="1">
      <c r="A307" s="34">
        <v>21</v>
      </c>
      <c r="B307" s="96"/>
      <c r="C307" s="105"/>
      <c r="D307" s="121"/>
      <c r="E307" s="40"/>
      <c r="F307" s="22"/>
      <c r="G307" s="76"/>
      <c r="H307" t="s" s="33">
        <v>29</v>
      </c>
      <c r="I307" s="40"/>
      <c r="J307" s="22"/>
      <c r="K307" s="22"/>
    </row>
    <row r="308" ht="15.35" customHeight="1">
      <c r="A308" s="34">
        <v>22</v>
      </c>
      <c r="B308" s="98"/>
      <c r="C308" s="105"/>
      <c r="D308" s="121"/>
      <c r="E308" s="40"/>
      <c r="F308" s="22"/>
      <c r="G308" s="22"/>
      <c r="H308" t="s" s="63">
        <v>30</v>
      </c>
      <c r="I308" s="22"/>
      <c r="J308" s="22"/>
      <c r="K308" s="22"/>
    </row>
    <row r="309" ht="15.35" customHeight="1">
      <c r="A309" s="34">
        <v>23</v>
      </c>
      <c r="B309" t="s" s="94">
        <v>165</v>
      </c>
      <c r="C309" s="105"/>
      <c r="D309" s="121"/>
      <c r="E309" s="40"/>
      <c r="F309" s="22"/>
      <c r="G309" s="22"/>
      <c r="H309" t="s" s="47">
        <v>31</v>
      </c>
      <c r="I309" s="22"/>
      <c r="J309" s="22"/>
      <c r="K309" s="22"/>
    </row>
    <row r="310" ht="15.75" customHeight="1">
      <c r="A310" s="34">
        <v>24</v>
      </c>
      <c r="B310" s="96"/>
      <c r="C310" s="105"/>
      <c r="D310" s="92"/>
      <c r="E310" s="40"/>
      <c r="F310" s="22"/>
      <c r="G310" s="22"/>
      <c r="H310" t="s" s="47">
        <v>104</v>
      </c>
      <c r="I310" s="22"/>
      <c r="J310" s="22"/>
      <c r="K310" s="22"/>
    </row>
    <row r="311" ht="15.75" customHeight="1">
      <c r="A311" s="34">
        <v>25</v>
      </c>
      <c r="B311" s="96"/>
      <c r="C311" s="105"/>
      <c r="D311" t="s" s="133">
        <v>166</v>
      </c>
      <c r="E311" s="40"/>
      <c r="F311" s="22"/>
      <c r="G311" s="22"/>
      <c r="H311" t="s" s="47">
        <v>33</v>
      </c>
      <c r="I311" s="22"/>
      <c r="J311" s="22"/>
      <c r="K311" s="22"/>
    </row>
    <row r="312" ht="15.35" customHeight="1">
      <c r="A312" s="34">
        <v>26</v>
      </c>
      <c r="B312" s="96"/>
      <c r="C312" s="105"/>
      <c r="D312" s="134"/>
      <c r="E312" s="40"/>
      <c r="F312" s="22"/>
      <c r="G312" s="22"/>
      <c r="H312" t="s" s="47">
        <v>167</v>
      </c>
      <c r="I312" s="22"/>
      <c r="J312" s="22"/>
      <c r="K312" s="22"/>
    </row>
    <row r="313" ht="15.35" customHeight="1">
      <c r="A313" s="34">
        <v>27</v>
      </c>
      <c r="B313" s="96"/>
      <c r="C313" s="105"/>
      <c r="D313" s="134"/>
      <c r="E313" s="40"/>
      <c r="F313" s="22"/>
      <c r="G313" s="22"/>
      <c r="H313" t="s" s="47">
        <v>118</v>
      </c>
      <c r="I313" s="22"/>
      <c r="J313" s="22"/>
      <c r="K313" s="22"/>
    </row>
    <row r="314" ht="15.75" customHeight="1">
      <c r="A314" s="34">
        <v>28</v>
      </c>
      <c r="B314" s="98"/>
      <c r="C314" s="105"/>
      <c r="D314" s="134"/>
      <c r="E314" s="40"/>
      <c r="F314" s="22"/>
      <c r="G314" s="22"/>
      <c r="H314" t="s" s="47">
        <v>35</v>
      </c>
      <c r="I314" s="22"/>
      <c r="J314" s="22"/>
      <c r="K314" s="22"/>
    </row>
    <row r="315" ht="15.35" customHeight="1">
      <c r="A315" s="34">
        <v>29</v>
      </c>
      <c r="B315" t="s" s="94">
        <v>168</v>
      </c>
      <c r="C315" s="105"/>
      <c r="D315" s="134"/>
      <c r="E315" s="40"/>
      <c r="F315" s="22"/>
      <c r="G315" s="22"/>
      <c r="H315" s="22"/>
      <c r="I315" s="22"/>
      <c r="J315" s="22"/>
      <c r="K315" s="22"/>
    </row>
    <row r="316" ht="15.75" customHeight="1">
      <c r="A316" s="34">
        <v>30</v>
      </c>
      <c r="B316" s="96"/>
      <c r="C316" s="105"/>
      <c r="D316" s="135"/>
      <c r="E316" s="40"/>
      <c r="F316" s="22"/>
      <c r="G316" s="22"/>
      <c r="H316" s="22"/>
      <c r="I316" s="22"/>
      <c r="J316" s="22"/>
      <c r="K316" s="22"/>
    </row>
    <row r="317" ht="15.75" customHeight="1">
      <c r="A317" s="34">
        <v>31</v>
      </c>
      <c r="B317" s="96"/>
      <c r="C317" s="105"/>
      <c r="D317" t="s" s="133">
        <v>166</v>
      </c>
      <c r="E317" s="40"/>
      <c r="F317" s="22"/>
      <c r="G317" s="22"/>
      <c r="H317" s="22"/>
      <c r="I317" s="22"/>
      <c r="J317" s="22"/>
      <c r="K317" s="22"/>
    </row>
    <row r="318" ht="15.35" customHeight="1">
      <c r="A318" s="34">
        <v>32</v>
      </c>
      <c r="B318" s="96"/>
      <c r="C318" s="105"/>
      <c r="D318" s="134"/>
      <c r="E318" s="40"/>
      <c r="F318" s="22"/>
      <c r="G318" s="22"/>
      <c r="H318" s="22"/>
      <c r="I318" s="22"/>
      <c r="J318" s="22"/>
      <c r="K318" s="22"/>
    </row>
    <row r="319" ht="15.75" customHeight="1">
      <c r="A319" s="34">
        <v>33</v>
      </c>
      <c r="B319" s="96"/>
      <c r="C319" s="105"/>
      <c r="D319" s="134"/>
      <c r="E319" s="40"/>
      <c r="F319" s="22"/>
      <c r="G319" s="22"/>
      <c r="H319" s="22"/>
      <c r="I319" s="22"/>
      <c r="J319" s="22"/>
      <c r="K319" s="22"/>
    </row>
    <row r="320" ht="15.75" customHeight="1">
      <c r="A320" s="34">
        <v>34</v>
      </c>
      <c r="B320" s="98"/>
      <c r="C320" s="105"/>
      <c r="D320" s="134"/>
      <c r="E320" s="40"/>
      <c r="F320" s="22"/>
      <c r="G320" s="22"/>
      <c r="H320" s="22"/>
      <c r="I320" s="22"/>
      <c r="J320" s="22"/>
      <c r="K320" s="22"/>
    </row>
    <row r="321" ht="15.35" customHeight="1">
      <c r="A321" s="34">
        <v>35</v>
      </c>
      <c r="B321" t="s" s="94">
        <v>169</v>
      </c>
      <c r="C321" s="105"/>
      <c r="D321" s="134"/>
      <c r="E321" s="40"/>
      <c r="F321" s="22"/>
      <c r="G321" s="22"/>
      <c r="H321" s="22"/>
      <c r="I321" s="22"/>
      <c r="J321" s="22"/>
      <c r="K321" s="22"/>
    </row>
    <row r="322" ht="15.75" customHeight="1">
      <c r="A322" s="34">
        <v>36</v>
      </c>
      <c r="B322" s="96"/>
      <c r="C322" s="105"/>
      <c r="D322" s="135"/>
      <c r="E322" s="40"/>
      <c r="F322" s="22"/>
      <c r="G322" s="22"/>
      <c r="H322" s="22"/>
      <c r="I322" s="22"/>
      <c r="J322" s="22"/>
      <c r="K322" s="22"/>
    </row>
    <row r="323" ht="15.75" customHeight="1">
      <c r="A323" s="34">
        <v>37</v>
      </c>
      <c r="B323" s="96"/>
      <c r="C323" s="105"/>
      <c r="D323" s="77"/>
      <c r="E323" s="40"/>
      <c r="F323" s="22"/>
      <c r="G323" s="22"/>
      <c r="H323" s="22"/>
      <c r="I323" s="22"/>
      <c r="J323" s="22"/>
      <c r="K323" s="22"/>
    </row>
    <row r="324" ht="15.35" customHeight="1">
      <c r="A324" s="34">
        <v>38</v>
      </c>
      <c r="B324" s="96"/>
      <c r="C324" s="105"/>
      <c r="D324" t="s" s="68">
        <v>39</v>
      </c>
      <c r="E324" s="40"/>
      <c r="F324" s="22"/>
      <c r="G324" s="22"/>
      <c r="H324" s="24"/>
      <c r="I324" s="22"/>
      <c r="J324" s="22"/>
      <c r="K324" s="22"/>
    </row>
    <row r="325" ht="15.35" customHeight="1">
      <c r="A325" s="34">
        <v>39</v>
      </c>
      <c r="B325" s="96"/>
      <c r="C325" s="105"/>
      <c r="D325" s="69"/>
      <c r="E325" s="40"/>
      <c r="F325" s="22"/>
      <c r="G325" s="76"/>
      <c r="H325" t="s" s="33">
        <v>36</v>
      </c>
      <c r="I325" s="40"/>
      <c r="J325" s="22"/>
      <c r="K325" s="22"/>
    </row>
    <row r="326" ht="15.35" customHeight="1">
      <c r="A326" s="34">
        <v>40</v>
      </c>
      <c r="B326" s="98"/>
      <c r="C326" s="116"/>
      <c r="D326" s="70"/>
      <c r="E326" s="40"/>
      <c r="F326" s="22"/>
      <c r="G326" s="22"/>
      <c r="H326" t="s" s="63">
        <v>93</v>
      </c>
      <c r="I326" s="22"/>
      <c r="J326" s="22"/>
      <c r="K326" s="22"/>
    </row>
    <row r="327" ht="16.6" customHeight="1">
      <c r="A327" s="30"/>
      <c r="B327" s="117"/>
      <c r="C327" s="118"/>
      <c r="D327" s="119"/>
      <c r="E327" s="40"/>
      <c r="F327" s="22"/>
      <c r="G327" s="22"/>
      <c r="H327" t="s" s="65">
        <v>170</v>
      </c>
      <c r="I327" s="22"/>
      <c r="J327" s="22"/>
      <c r="K327" s="22"/>
    </row>
    <row r="328" ht="15.35" customHeight="1">
      <c r="A328" s="23"/>
      <c r="B328" s="23"/>
      <c r="C328" s="23"/>
      <c r="D328" s="23"/>
      <c r="E328" s="22"/>
      <c r="F328" s="22"/>
      <c r="G328" s="22"/>
      <c r="H328" s="22"/>
      <c r="I328" s="22"/>
      <c r="J328" s="22"/>
      <c r="K328" s="22"/>
    </row>
    <row r="329" ht="15.3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</row>
    <row r="330" ht="15.35" customHeight="1">
      <c r="A330" s="136"/>
      <c r="B330" s="22"/>
      <c r="C330" s="22"/>
      <c r="D330" s="22"/>
      <c r="E330" s="22"/>
      <c r="F330" s="22"/>
      <c r="G330" s="22"/>
      <c r="H330" s="22"/>
      <c r="I330" s="22"/>
      <c r="J330" s="22"/>
      <c r="K330" s="22"/>
    </row>
    <row r="331" ht="15.35" customHeight="1">
      <c r="A331" t="s" s="137">
        <v>171</v>
      </c>
      <c r="B331" s="138"/>
      <c r="C331" s="22"/>
      <c r="D331" s="22"/>
      <c r="E331" s="22"/>
      <c r="F331" s="22"/>
      <c r="G331" s="22"/>
      <c r="H331" s="22"/>
      <c r="I331" s="22"/>
      <c r="J331" s="22"/>
      <c r="K331" s="22"/>
    </row>
    <row r="332" ht="15.35" customHeight="1">
      <c r="A332" s="139"/>
      <c r="B332" s="24"/>
      <c r="C332" s="24"/>
      <c r="D332" s="24"/>
      <c r="E332" s="22"/>
      <c r="F332" s="22"/>
      <c r="G332" s="22"/>
      <c r="H332" s="24"/>
      <c r="I332" s="24"/>
      <c r="J332" s="24"/>
      <c r="K332" s="24"/>
    </row>
    <row r="333" ht="15.35" customHeight="1">
      <c r="A333" t="s" s="29">
        <v>10</v>
      </c>
      <c r="B333" s="30"/>
      <c r="C333" t="s" s="104">
        <v>15</v>
      </c>
      <c r="D333" s="30"/>
      <c r="E333" s="40"/>
      <c r="F333" s="22"/>
      <c r="G333" s="76"/>
      <c r="H333" t="s" s="33">
        <v>11</v>
      </c>
      <c r="I333" t="s" s="33">
        <v>41</v>
      </c>
      <c r="J333" t="s" s="33">
        <v>13</v>
      </c>
      <c r="K333" t="s" s="33">
        <v>14</v>
      </c>
    </row>
    <row r="334" ht="15.75" customHeight="1">
      <c r="A334" s="34">
        <v>1</v>
      </c>
      <c r="B334" t="s" s="87">
        <v>172</v>
      </c>
      <c r="C334" s="105"/>
      <c r="D334" t="s" s="78">
        <v>42</v>
      </c>
      <c r="E334" s="40"/>
      <c r="F334" s="22"/>
      <c r="G334" s="22"/>
      <c r="H334" t="s" s="20">
        <v>173</v>
      </c>
      <c r="I334" s="41">
        <v>362</v>
      </c>
      <c r="J334" s="42">
        <f>I334+2433</f>
        <v>2795</v>
      </c>
      <c r="K334" s="42">
        <f>J334-$J$334</f>
        <v>0</v>
      </c>
    </row>
    <row r="335" ht="15.75" customHeight="1">
      <c r="A335" s="34">
        <v>2</v>
      </c>
      <c r="B335" t="s" s="140">
        <v>174</v>
      </c>
      <c r="C335" s="105"/>
      <c r="D335" t="s" s="45">
        <v>175</v>
      </c>
      <c r="E335" s="40"/>
      <c r="F335" s="22"/>
      <c r="G335" s="22"/>
      <c r="H335" t="s" s="47">
        <v>176</v>
      </c>
      <c r="I335" s="48">
        <v>340</v>
      </c>
      <c r="J335" s="49">
        <f>I335+2433</f>
        <v>2773</v>
      </c>
      <c r="K335" s="49">
        <f>J335-$J$334</f>
        <v>-22</v>
      </c>
    </row>
    <row r="336" ht="15.75" customHeight="1">
      <c r="A336" s="34">
        <v>3</v>
      </c>
      <c r="B336" s="125"/>
      <c r="C336" s="105"/>
      <c r="D336" t="s" s="51">
        <v>177</v>
      </c>
      <c r="E336" s="40"/>
      <c r="F336" s="22"/>
      <c r="G336" s="22"/>
      <c r="H336" t="s" s="47">
        <v>178</v>
      </c>
      <c r="I336" s="48">
        <v>340</v>
      </c>
      <c r="J336" s="49">
        <f>I336+2433</f>
        <v>2773</v>
      </c>
      <c r="K336" s="49">
        <f>J336-$J$334</f>
        <v>-22</v>
      </c>
    </row>
    <row r="337" ht="15.35" customHeight="1">
      <c r="A337" s="34">
        <v>4</v>
      </c>
      <c r="B337" s="125"/>
      <c r="C337" s="105"/>
      <c r="D337" t="s" s="54">
        <v>21</v>
      </c>
      <c r="E337" s="40"/>
      <c r="F337" s="22"/>
      <c r="G337" s="22"/>
      <c r="H337" t="s" s="47">
        <v>20</v>
      </c>
      <c r="I337" s="48">
        <v>344</v>
      </c>
      <c r="J337" s="49">
        <f>I337+2433</f>
        <v>2777</v>
      </c>
      <c r="K337" s="49">
        <f>J337-$J$334</f>
        <v>-18</v>
      </c>
    </row>
    <row r="338" ht="15.75" customHeight="1">
      <c r="A338" s="34">
        <v>5</v>
      </c>
      <c r="B338" s="126"/>
      <c r="C338" s="105"/>
      <c r="D338" t="s" s="54">
        <v>49</v>
      </c>
      <c r="E338" s="40"/>
      <c r="F338" s="22"/>
      <c r="G338" s="22"/>
      <c r="H338" t="s" s="47">
        <v>19</v>
      </c>
      <c r="I338" s="48">
        <v>352</v>
      </c>
      <c r="J338" s="49">
        <f>I338+2433</f>
        <v>2785</v>
      </c>
      <c r="K338" s="49">
        <f>J338-$J$334</f>
        <v>-10</v>
      </c>
    </row>
    <row r="339" ht="15.35" customHeight="1">
      <c r="A339" s="34">
        <v>6</v>
      </c>
      <c r="B339" t="s" s="122">
        <v>179</v>
      </c>
      <c r="C339" s="105"/>
      <c r="D339" t="s" s="54">
        <v>21</v>
      </c>
      <c r="E339" s="40"/>
      <c r="F339" s="22"/>
      <c r="G339" s="22"/>
      <c r="H339" t="s" s="47">
        <v>180</v>
      </c>
      <c r="I339" s="48">
        <v>362</v>
      </c>
      <c r="J339" s="49">
        <f>I339+2433</f>
        <v>2795</v>
      </c>
      <c r="K339" s="49">
        <f>J339-$J$334</f>
        <v>0</v>
      </c>
    </row>
    <row r="340" ht="15.35" customHeight="1">
      <c r="A340" s="34">
        <v>7</v>
      </c>
      <c r="B340" s="96"/>
      <c r="C340" s="105"/>
      <c r="D340" t="s" s="54">
        <v>160</v>
      </c>
      <c r="E340" s="40"/>
      <c r="F340" s="22"/>
      <c r="G340" s="22"/>
      <c r="H340" s="22"/>
      <c r="I340" s="22"/>
      <c r="J340" s="22"/>
      <c r="K340" s="22"/>
    </row>
    <row r="341" ht="15.35" customHeight="1">
      <c r="A341" s="34">
        <v>8</v>
      </c>
      <c r="B341" s="96"/>
      <c r="C341" s="105"/>
      <c r="D341" t="s" s="54">
        <v>21</v>
      </c>
      <c r="E341" s="40"/>
      <c r="F341" s="22"/>
      <c r="G341" s="22"/>
      <c r="H341" s="22"/>
      <c r="I341" s="22"/>
      <c r="J341" s="22"/>
      <c r="K341" s="22"/>
    </row>
    <row r="342" ht="15.35" customHeight="1">
      <c r="A342" s="34">
        <v>9</v>
      </c>
      <c r="B342" s="96"/>
      <c r="C342" s="105"/>
      <c r="D342" t="s" s="54">
        <v>162</v>
      </c>
      <c r="E342" s="40"/>
      <c r="F342" s="22"/>
      <c r="G342" s="22"/>
      <c r="H342" s="22"/>
      <c r="I342" s="22"/>
      <c r="J342" s="22"/>
      <c r="K342" s="22"/>
    </row>
    <row r="343" ht="15.35" customHeight="1">
      <c r="A343" s="34">
        <v>10</v>
      </c>
      <c r="B343" s="96"/>
      <c r="C343" s="105"/>
      <c r="D343" t="s" s="54">
        <v>162</v>
      </c>
      <c r="E343" s="40"/>
      <c r="F343" s="22"/>
      <c r="G343" s="22"/>
      <c r="H343" s="24"/>
      <c r="I343" s="24"/>
      <c r="J343" s="24"/>
      <c r="K343" s="22"/>
    </row>
    <row r="344" ht="15.75" customHeight="1">
      <c r="A344" s="34">
        <v>11</v>
      </c>
      <c r="B344" s="98"/>
      <c r="C344" s="105"/>
      <c r="D344" t="s" s="90">
        <v>181</v>
      </c>
      <c r="E344" s="40"/>
      <c r="F344" s="22"/>
      <c r="G344" s="76"/>
      <c r="H344" t="s" s="33">
        <v>29</v>
      </c>
      <c r="I344" s="141"/>
      <c r="J344" s="142"/>
      <c r="K344" s="40"/>
    </row>
    <row r="345" ht="15.35" customHeight="1">
      <c r="A345" s="34">
        <v>12</v>
      </c>
      <c r="B345" t="s" s="94">
        <v>182</v>
      </c>
      <c r="C345" s="105"/>
      <c r="D345" s="143"/>
      <c r="E345" s="40"/>
      <c r="F345" s="22"/>
      <c r="G345" s="22"/>
      <c r="H345" t="s" s="144">
        <v>30</v>
      </c>
      <c r="I345" s="23"/>
      <c r="J345" s="23"/>
      <c r="K345" s="22"/>
    </row>
    <row r="346" ht="15.35" customHeight="1">
      <c r="A346" s="34">
        <v>13</v>
      </c>
      <c r="B346" s="96"/>
      <c r="C346" s="105"/>
      <c r="D346" s="143"/>
      <c r="E346" s="40"/>
      <c r="F346" s="22"/>
      <c r="G346" s="22"/>
      <c r="H346" t="s" s="145">
        <v>31</v>
      </c>
      <c r="I346" s="22"/>
      <c r="J346" s="22"/>
      <c r="K346" s="22"/>
    </row>
    <row r="347" ht="15.35" customHeight="1">
      <c r="A347" s="34">
        <v>14</v>
      </c>
      <c r="B347" s="96"/>
      <c r="C347" s="105"/>
      <c r="D347" s="143"/>
      <c r="E347" s="40"/>
      <c r="F347" s="22"/>
      <c r="G347" s="22"/>
      <c r="H347" t="s" s="145">
        <v>32</v>
      </c>
      <c r="I347" s="22"/>
      <c r="J347" s="22"/>
      <c r="K347" s="22"/>
    </row>
    <row r="348" ht="15.35" customHeight="1">
      <c r="A348" s="34">
        <v>15</v>
      </c>
      <c r="B348" s="96"/>
      <c r="C348" s="105"/>
      <c r="D348" s="143"/>
      <c r="E348" s="40"/>
      <c r="F348" s="22"/>
      <c r="G348" s="22"/>
      <c r="H348" t="s" s="145">
        <v>33</v>
      </c>
      <c r="I348" s="22"/>
      <c r="J348" s="22"/>
      <c r="K348" s="22"/>
    </row>
    <row r="349" ht="15.35" customHeight="1">
      <c r="A349" s="34">
        <v>16</v>
      </c>
      <c r="B349" s="96"/>
      <c r="C349" s="105"/>
      <c r="D349" s="143"/>
      <c r="E349" s="40"/>
      <c r="F349" s="22"/>
      <c r="G349" s="22"/>
      <c r="H349" t="s" s="145">
        <v>183</v>
      </c>
      <c r="I349" s="136"/>
      <c r="J349" s="22"/>
      <c r="K349" s="22"/>
    </row>
    <row r="350" ht="15.35" customHeight="1">
      <c r="A350" s="34">
        <v>17</v>
      </c>
      <c r="B350" s="98"/>
      <c r="C350" s="105"/>
      <c r="D350" s="143"/>
      <c r="E350" s="40"/>
      <c r="F350" s="22"/>
      <c r="G350" s="22"/>
      <c r="H350" t="s" s="146">
        <v>184</v>
      </c>
      <c r="I350" s="147"/>
      <c r="J350" s="138"/>
      <c r="K350" s="22"/>
    </row>
    <row r="351" ht="15.35" customHeight="1">
      <c r="A351" s="34">
        <v>18</v>
      </c>
      <c r="B351" s="148"/>
      <c r="C351" s="105"/>
      <c r="D351" s="143"/>
      <c r="E351" s="40"/>
      <c r="F351" s="22"/>
      <c r="G351" s="22"/>
      <c r="H351" s="22"/>
      <c r="I351" s="149"/>
      <c r="J351" s="22"/>
      <c r="K351" s="22"/>
    </row>
    <row r="352" ht="15.35" customHeight="1">
      <c r="A352" s="34">
        <v>19</v>
      </c>
      <c r="B352" s="148"/>
      <c r="C352" s="105"/>
      <c r="D352" s="150"/>
      <c r="E352" s="40"/>
      <c r="F352" s="22"/>
      <c r="G352" s="22"/>
      <c r="H352" s="24"/>
      <c r="I352" s="22"/>
      <c r="J352" s="22"/>
      <c r="K352" s="22"/>
    </row>
    <row r="353" ht="15.35" customHeight="1">
      <c r="A353" s="34">
        <v>20</v>
      </c>
      <c r="B353" t="s" s="68">
        <v>39</v>
      </c>
      <c r="C353" s="105"/>
      <c r="D353" s="58"/>
      <c r="E353" s="40"/>
      <c r="F353" s="22"/>
      <c r="G353" s="76"/>
      <c r="H353" t="s" s="33">
        <v>36</v>
      </c>
      <c r="I353" s="40"/>
      <c r="J353" s="22"/>
      <c r="K353" s="22"/>
    </row>
    <row r="354" ht="15.35" customHeight="1">
      <c r="A354" s="34">
        <v>21</v>
      </c>
      <c r="B354" s="69"/>
      <c r="C354" s="105"/>
      <c r="D354" s="58"/>
      <c r="E354" s="40"/>
      <c r="F354" s="22"/>
      <c r="G354" s="151"/>
      <c r="H354" t="s" s="152">
        <v>185</v>
      </c>
      <c r="I354" s="138"/>
      <c r="J354" s="22"/>
      <c r="K354" s="22"/>
    </row>
    <row r="355" ht="15.35" customHeight="1">
      <c r="A355" s="34">
        <v>22</v>
      </c>
      <c r="B355" s="70"/>
      <c r="C355" s="116"/>
      <c r="D355" s="58"/>
      <c r="E355" s="40"/>
      <c r="F355" s="22"/>
      <c r="G355" s="151"/>
      <c r="H355" t="s" s="153">
        <v>186</v>
      </c>
      <c r="I355" s="138"/>
      <c r="J355" s="22"/>
      <c r="K355" s="22"/>
    </row>
    <row r="356" ht="15.35" customHeight="1">
      <c r="A356" s="23"/>
      <c r="B356" s="23"/>
      <c r="C356" s="23"/>
      <c r="D356" s="23"/>
      <c r="E356" s="22"/>
      <c r="F356" s="22"/>
      <c r="G356" s="22"/>
      <c r="H356" s="149"/>
      <c r="I356" s="22"/>
      <c r="J356" s="22"/>
      <c r="K356" s="22"/>
    </row>
    <row r="357" ht="15.3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</row>
    <row r="358" ht="15.3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</row>
    <row r="359" ht="15.35" customHeight="1">
      <c r="A359" t="s" s="65">
        <v>8</v>
      </c>
      <c r="B359" s="67"/>
      <c r="C359" s="67"/>
      <c r="D359" s="22"/>
      <c r="E359" s="22"/>
      <c r="F359" s="22"/>
      <c r="G359" s="22"/>
      <c r="H359" s="22"/>
      <c r="I359" s="22"/>
      <c r="J359" s="22"/>
      <c r="K359" s="22"/>
    </row>
    <row r="360" ht="18" customHeight="1">
      <c r="A360" s="24"/>
      <c r="B360" s="25"/>
      <c r="C360" s="26"/>
      <c r="D360" s="24"/>
      <c r="E360" s="24"/>
      <c r="F360" s="24"/>
      <c r="G360" s="28"/>
      <c r="H360" s="24"/>
      <c r="I360" s="24"/>
      <c r="J360" s="24"/>
      <c r="K360" s="24"/>
    </row>
    <row r="361" ht="15.75" customHeight="1">
      <c r="A361" t="s" s="29">
        <v>10</v>
      </c>
      <c r="B361" s="30"/>
      <c r="C361" s="30"/>
      <c r="D361" s="30"/>
      <c r="E361" s="30"/>
      <c r="F361" s="30"/>
      <c r="G361" s="32"/>
      <c r="H361" t="s" s="33">
        <v>11</v>
      </c>
      <c r="I361" t="s" s="33">
        <v>12</v>
      </c>
      <c r="J361" t="s" s="33">
        <v>13</v>
      </c>
      <c r="K361" t="s" s="33">
        <v>14</v>
      </c>
    </row>
    <row r="362" ht="15.75" customHeight="1">
      <c r="A362" s="34">
        <v>1</v>
      </c>
      <c r="B362" t="s" s="87">
        <v>172</v>
      </c>
      <c r="C362" s="154"/>
      <c r="D362" t="s" s="54">
        <v>187</v>
      </c>
      <c r="E362" t="s" s="38">
        <v>15</v>
      </c>
      <c r="F362" t="s" s="78">
        <v>42</v>
      </c>
      <c r="G362" s="40"/>
      <c r="H362" t="s" s="20">
        <v>17</v>
      </c>
      <c r="I362" s="41">
        <v>379</v>
      </c>
      <c r="J362" s="42">
        <f>I362+2433</f>
        <v>2812</v>
      </c>
      <c r="K362" s="42">
        <f>J362-$J$362</f>
        <v>0</v>
      </c>
    </row>
    <row r="363" ht="15.75" customHeight="1">
      <c r="A363" s="34">
        <v>2</v>
      </c>
      <c r="B363" t="s" s="155">
        <v>188</v>
      </c>
      <c r="C363" s="156"/>
      <c r="D363" t="s" s="54">
        <v>21</v>
      </c>
      <c r="E363" s="44"/>
      <c r="F363" t="s" s="45">
        <v>175</v>
      </c>
      <c r="G363" s="46"/>
      <c r="H363" t="s" s="47">
        <v>19</v>
      </c>
      <c r="I363" s="48">
        <v>352</v>
      </c>
      <c r="J363" s="49">
        <f>I363+2433</f>
        <v>2785</v>
      </c>
      <c r="K363" s="49">
        <f>J363-$J$362</f>
        <v>-27</v>
      </c>
    </row>
    <row r="364" ht="15.75" customHeight="1">
      <c r="A364" s="34">
        <v>3</v>
      </c>
      <c r="B364" s="156"/>
      <c r="C364" s="156"/>
      <c r="D364" t="s" s="99">
        <v>189</v>
      </c>
      <c r="E364" s="44"/>
      <c r="F364" t="s" s="51">
        <v>177</v>
      </c>
      <c r="G364" s="46"/>
      <c r="H364" t="s" s="47">
        <v>20</v>
      </c>
      <c r="I364" s="48">
        <v>367</v>
      </c>
      <c r="J364" s="49">
        <f>I364+2433</f>
        <v>2800</v>
      </c>
      <c r="K364" s="49">
        <f>J364-$J$362</f>
        <v>-12</v>
      </c>
    </row>
    <row r="365" ht="15.35" customHeight="1">
      <c r="A365" s="34">
        <v>4</v>
      </c>
      <c r="B365" s="156"/>
      <c r="C365" s="156"/>
      <c r="D365" s="50"/>
      <c r="E365" s="44"/>
      <c r="F365" t="s" s="54">
        <v>21</v>
      </c>
      <c r="G365" s="46"/>
      <c r="H365" t="s" s="47">
        <v>22</v>
      </c>
      <c r="I365" s="48">
        <v>367</v>
      </c>
      <c r="J365" s="49">
        <f>I365+2433</f>
        <v>2800</v>
      </c>
      <c r="K365" s="49">
        <f>J365-$J$362</f>
        <v>-12</v>
      </c>
    </row>
    <row r="366" ht="15.75" customHeight="1">
      <c r="A366" s="34">
        <v>5</v>
      </c>
      <c r="B366" s="156"/>
      <c r="C366" s="156"/>
      <c r="D366" s="50"/>
      <c r="E366" s="44"/>
      <c r="F366" t="s" s="54">
        <v>49</v>
      </c>
      <c r="G366" s="46"/>
      <c r="H366" t="s" s="47">
        <v>25</v>
      </c>
      <c r="I366" s="48">
        <v>367</v>
      </c>
      <c r="J366" s="49">
        <f>I366+2433</f>
        <v>2800</v>
      </c>
      <c r="K366" s="49">
        <f>J366-$J$362</f>
        <v>-12</v>
      </c>
    </row>
    <row r="367" ht="15.75" customHeight="1">
      <c r="A367" s="34">
        <v>6</v>
      </c>
      <c r="B367" t="s" s="87">
        <v>172</v>
      </c>
      <c r="C367" s="154"/>
      <c r="D367" s="50"/>
      <c r="E367" s="44"/>
      <c r="F367" t="s" s="54">
        <v>21</v>
      </c>
      <c r="G367" s="40"/>
      <c r="H367" t="s" s="47">
        <v>22</v>
      </c>
      <c r="I367" s="48">
        <v>368</v>
      </c>
      <c r="J367" s="49">
        <f>I367+2433</f>
        <v>2801</v>
      </c>
      <c r="K367" s="49">
        <f>J367-$J$362</f>
        <v>-11</v>
      </c>
    </row>
    <row r="368" ht="15.75" customHeight="1">
      <c r="A368" s="34">
        <v>7</v>
      </c>
      <c r="B368" t="s" s="155">
        <v>190</v>
      </c>
      <c r="C368" s="156"/>
      <c r="D368" s="50"/>
      <c r="E368" s="44"/>
      <c r="F368" t="s" s="54">
        <v>160</v>
      </c>
      <c r="G368" s="40"/>
      <c r="H368" t="s" s="47">
        <v>26</v>
      </c>
      <c r="I368" s="48">
        <v>370</v>
      </c>
      <c r="J368" s="49">
        <f>I368+2433</f>
        <v>2803</v>
      </c>
      <c r="K368" s="49">
        <f>J368-$J$362</f>
        <v>-9</v>
      </c>
    </row>
    <row r="369" ht="15.75" customHeight="1">
      <c r="A369" s="34">
        <v>8</v>
      </c>
      <c r="B369" s="156"/>
      <c r="C369" s="156"/>
      <c r="D369" s="50"/>
      <c r="E369" s="44"/>
      <c r="F369" t="s" s="54">
        <v>21</v>
      </c>
      <c r="G369" s="59"/>
      <c r="H369" t="s" s="47">
        <v>27</v>
      </c>
      <c r="I369" s="48">
        <v>371</v>
      </c>
      <c r="J369" s="49">
        <f>I369+2433</f>
        <v>2804</v>
      </c>
      <c r="K369" s="49">
        <f>J369-$J$362</f>
        <v>-8</v>
      </c>
    </row>
    <row r="370" ht="15.75" customHeight="1">
      <c r="A370" s="34">
        <v>9</v>
      </c>
      <c r="B370" s="156"/>
      <c r="C370" s="156"/>
      <c r="D370" t="s" s="60">
        <v>142</v>
      </c>
      <c r="E370" s="44"/>
      <c r="F370" t="s" s="54">
        <v>162</v>
      </c>
      <c r="G370" s="40"/>
      <c r="H370" t="s" s="47">
        <v>20</v>
      </c>
      <c r="I370" s="48">
        <v>372</v>
      </c>
      <c r="J370" s="49">
        <f>I370+2433</f>
        <v>2805</v>
      </c>
      <c r="K370" s="49">
        <f>J370-$J$362</f>
        <v>-7</v>
      </c>
    </row>
    <row r="371" ht="15.35" customHeight="1">
      <c r="A371" s="34">
        <v>10</v>
      </c>
      <c r="B371" s="156"/>
      <c r="C371" s="156"/>
      <c r="D371" s="60"/>
      <c r="E371" s="44"/>
      <c r="F371" t="s" s="54">
        <v>162</v>
      </c>
      <c r="G371" s="40"/>
      <c r="H371" t="s" s="47">
        <v>22</v>
      </c>
      <c r="I371" s="48">
        <v>373</v>
      </c>
      <c r="J371" s="49">
        <f>I371+2433</f>
        <v>2806</v>
      </c>
      <c r="K371" s="49">
        <f>J371-$J$362</f>
        <v>-6</v>
      </c>
    </row>
    <row r="372" ht="15.75" customHeight="1">
      <c r="A372" s="34">
        <v>11</v>
      </c>
      <c r="B372" t="s" s="157">
        <v>191</v>
      </c>
      <c r="C372" s="62"/>
      <c r="D372" t="s" s="94">
        <v>192</v>
      </c>
      <c r="E372" s="44"/>
      <c r="F372" t="s" s="128">
        <v>193</v>
      </c>
      <c r="G372" s="40"/>
      <c r="H372" t="s" s="47">
        <v>22</v>
      </c>
      <c r="I372" s="61">
        <v>373</v>
      </c>
      <c r="J372" s="49">
        <f>I372+2433</f>
        <v>2806</v>
      </c>
      <c r="K372" s="49">
        <f>J372-$J$362</f>
        <v>-6</v>
      </c>
    </row>
    <row r="373" ht="15.35" customHeight="1">
      <c r="A373" s="34">
        <v>12</v>
      </c>
      <c r="B373" s="62"/>
      <c r="C373" s="62"/>
      <c r="D373" s="96"/>
      <c r="E373" s="44"/>
      <c r="F373" s="158"/>
      <c r="G373" s="40"/>
      <c r="H373" t="s" s="27">
        <v>28</v>
      </c>
      <c r="I373" s="48">
        <v>375</v>
      </c>
      <c r="J373" s="49">
        <f>I373+2433</f>
        <v>2808</v>
      </c>
      <c r="K373" s="49">
        <f>J373-$J$362</f>
        <v>-4</v>
      </c>
    </row>
    <row r="374" ht="15.35" customHeight="1">
      <c r="A374" s="34">
        <v>13</v>
      </c>
      <c r="B374" s="62"/>
      <c r="C374" s="62"/>
      <c r="D374" s="96"/>
      <c r="E374" s="44"/>
      <c r="F374" t="s" s="128">
        <v>194</v>
      </c>
      <c r="G374" s="16"/>
      <c r="H374" t="s" s="33">
        <v>29</v>
      </c>
      <c r="I374" s="40"/>
      <c r="J374" s="22"/>
      <c r="K374" s="22"/>
    </row>
    <row r="375" ht="15.75" customHeight="1">
      <c r="A375" s="34">
        <v>14</v>
      </c>
      <c r="B375" s="62"/>
      <c r="C375" s="62"/>
      <c r="D375" s="96"/>
      <c r="E375" s="44"/>
      <c r="F375" s="128"/>
      <c r="G375" s="40"/>
      <c r="H375" t="s" s="63">
        <v>30</v>
      </c>
      <c r="I375" s="22"/>
      <c r="J375" s="22"/>
      <c r="K375" s="22"/>
    </row>
    <row r="376" ht="15.75" customHeight="1">
      <c r="A376" s="34">
        <v>15</v>
      </c>
      <c r="B376" s="62"/>
      <c r="C376" s="62"/>
      <c r="D376" s="96"/>
      <c r="E376" s="44"/>
      <c r="F376" s="128"/>
      <c r="G376" s="40"/>
      <c r="H376" t="s" s="47">
        <v>31</v>
      </c>
      <c r="I376" s="22"/>
      <c r="J376" s="22"/>
      <c r="K376" s="22"/>
    </row>
    <row r="377" ht="15.35" customHeight="1">
      <c r="A377" s="34">
        <v>16</v>
      </c>
      <c r="B377" s="62"/>
      <c r="C377" s="62"/>
      <c r="D377" s="98"/>
      <c r="E377" s="44"/>
      <c r="F377" s="128"/>
      <c r="G377" s="40"/>
      <c r="H377" t="s" s="47">
        <v>32</v>
      </c>
      <c r="I377" s="22"/>
      <c r="J377" s="22"/>
      <c r="K377" s="22"/>
    </row>
    <row r="378" ht="15.75" customHeight="1">
      <c r="A378" s="34">
        <v>17</v>
      </c>
      <c r="B378" s="35"/>
      <c r="C378" s="36"/>
      <c r="D378" s="58"/>
      <c r="E378" s="44"/>
      <c r="F378" s="128"/>
      <c r="G378" s="40"/>
      <c r="H378" t="s" s="47">
        <v>33</v>
      </c>
      <c r="I378" s="22"/>
      <c r="J378" s="22"/>
      <c r="K378" s="22"/>
    </row>
    <row r="379" ht="15.35" customHeight="1">
      <c r="A379" s="34">
        <v>18</v>
      </c>
      <c r="B379" s="35"/>
      <c r="C379" s="36"/>
      <c r="D379" s="58"/>
      <c r="E379" s="44"/>
      <c r="F379" s="128"/>
      <c r="G379" s="40"/>
      <c r="H379" t="s" s="47">
        <v>34</v>
      </c>
      <c r="I379" s="22"/>
      <c r="J379" s="22"/>
      <c r="K379" s="22"/>
    </row>
    <row r="380" ht="15.35" customHeight="1">
      <c r="A380" s="34">
        <v>19</v>
      </c>
      <c r="B380" s="35"/>
      <c r="C380" s="36"/>
      <c r="D380" s="58"/>
      <c r="E380" s="44"/>
      <c r="F380" s="58"/>
      <c r="G380" s="40"/>
      <c r="H380" t="s" s="27">
        <v>35</v>
      </c>
      <c r="I380" s="22"/>
      <c r="J380" s="22"/>
      <c r="K380" s="22"/>
    </row>
    <row r="381" ht="15.35" customHeight="1">
      <c r="A381" s="34">
        <v>20</v>
      </c>
      <c r="B381" s="35"/>
      <c r="C381" s="36"/>
      <c r="D381" t="s" s="68">
        <v>39</v>
      </c>
      <c r="E381" s="44"/>
      <c r="F381" s="58"/>
      <c r="G381" s="16"/>
      <c r="H381" t="s" s="33">
        <v>36</v>
      </c>
      <c r="I381" s="40"/>
      <c r="J381" s="22"/>
      <c r="K381" s="22"/>
    </row>
    <row r="382" ht="15.35" customHeight="1">
      <c r="A382" s="34">
        <v>21</v>
      </c>
      <c r="B382" s="35"/>
      <c r="C382" s="36"/>
      <c r="D382" s="69"/>
      <c r="E382" s="44"/>
      <c r="F382" s="58"/>
      <c r="G382" s="40"/>
      <c r="H382" t="s" s="63">
        <v>37</v>
      </c>
      <c r="I382" s="22"/>
      <c r="J382" s="22"/>
      <c r="K382" s="22"/>
    </row>
    <row r="383" ht="15.35" customHeight="1">
      <c r="A383" s="34">
        <v>22</v>
      </c>
      <c r="B383" s="35"/>
      <c r="C383" s="36"/>
      <c r="D383" s="70"/>
      <c r="E383" s="44"/>
      <c r="F383" s="58"/>
      <c r="G383" s="40"/>
      <c r="H383" t="s" s="65">
        <v>38</v>
      </c>
      <c r="I383" s="22"/>
      <c r="J383" s="22"/>
      <c r="K383" s="22"/>
    </row>
    <row r="384" ht="15.35" customHeight="1">
      <c r="A384" s="23"/>
      <c r="B384" s="23"/>
      <c r="C384" s="23"/>
      <c r="D384" s="23"/>
      <c r="E384" s="23"/>
      <c r="F384" s="23"/>
      <c r="G384" s="22"/>
      <c r="H384" s="22"/>
      <c r="I384" s="22"/>
      <c r="J384" s="22"/>
      <c r="K384" s="22"/>
    </row>
    <row r="385" ht="15.3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</row>
    <row r="386" ht="15.3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</row>
    <row r="387" ht="15.35" customHeight="1">
      <c r="A387" t="s" s="65">
        <v>195</v>
      </c>
      <c r="B387" s="67"/>
      <c r="C387" s="67"/>
      <c r="D387" s="22"/>
      <c r="E387" s="22"/>
      <c r="F387" s="22"/>
      <c r="G387" s="22"/>
      <c r="H387" s="22"/>
      <c r="I387" s="22"/>
      <c r="J387" s="22"/>
      <c r="K387" s="22"/>
    </row>
    <row r="388" ht="18" customHeight="1">
      <c r="A388" s="24"/>
      <c r="B388" s="25"/>
      <c r="C388" s="26"/>
      <c r="D388" s="24"/>
      <c r="E388" s="24"/>
      <c r="F388" s="24"/>
      <c r="G388" s="28"/>
      <c r="H388" s="24"/>
      <c r="I388" s="24"/>
      <c r="J388" s="24"/>
      <c r="K388" s="24"/>
    </row>
    <row r="389" ht="15.75" customHeight="1">
      <c r="A389" t="s" s="29">
        <v>10</v>
      </c>
      <c r="B389" s="30"/>
      <c r="C389" s="30"/>
      <c r="D389" s="30"/>
      <c r="E389" s="30"/>
      <c r="F389" s="30"/>
      <c r="G389" s="32"/>
      <c r="H389" t="s" s="33">
        <v>11</v>
      </c>
      <c r="I389" t="s" s="33">
        <v>12</v>
      </c>
      <c r="J389" t="s" s="33">
        <v>13</v>
      </c>
      <c r="K389" t="s" s="33">
        <v>14</v>
      </c>
    </row>
    <row r="390" ht="15.75" customHeight="1">
      <c r="A390" s="34">
        <v>1</v>
      </c>
      <c r="B390" t="s" s="87">
        <v>172</v>
      </c>
      <c r="C390" s="154"/>
      <c r="D390" t="s" s="99">
        <v>196</v>
      </c>
      <c r="E390" t="s" s="38">
        <v>15</v>
      </c>
      <c r="F390" t="s" s="159">
        <v>42</v>
      </c>
      <c r="G390" s="40"/>
      <c r="H390" t="s" s="20">
        <v>197</v>
      </c>
      <c r="I390" s="41">
        <v>429</v>
      </c>
      <c r="J390" s="42">
        <f>I390+2433</f>
        <v>2862</v>
      </c>
      <c r="K390" s="42">
        <f>J390-$J$390</f>
        <v>0</v>
      </c>
    </row>
    <row r="391" ht="15.75" customHeight="1">
      <c r="A391" s="34">
        <v>2</v>
      </c>
      <c r="B391" t="s" s="155">
        <v>198</v>
      </c>
      <c r="C391" s="156"/>
      <c r="D391" s="50"/>
      <c r="E391" s="44"/>
      <c r="F391" t="s" s="51">
        <v>71</v>
      </c>
      <c r="G391" s="40"/>
      <c r="H391" t="s" s="47">
        <v>19</v>
      </c>
      <c r="I391" s="48">
        <v>387</v>
      </c>
      <c r="J391" s="49">
        <f>I391+2433</f>
        <v>2820</v>
      </c>
      <c r="K391" s="49">
        <f>J391-$J$390</f>
        <v>-42</v>
      </c>
    </row>
    <row r="392" ht="15.75" customHeight="1">
      <c r="A392" s="34">
        <v>3</v>
      </c>
      <c r="B392" s="156"/>
      <c r="C392" s="156"/>
      <c r="D392" s="50"/>
      <c r="E392" s="44"/>
      <c r="F392" t="s" s="51">
        <v>21</v>
      </c>
      <c r="G392" s="40"/>
      <c r="H392" t="s" s="47">
        <v>19</v>
      </c>
      <c r="I392" s="48">
        <v>394</v>
      </c>
      <c r="J392" s="49">
        <f>I392+2433</f>
        <v>2827</v>
      </c>
      <c r="K392" s="49">
        <f>J392-$J$390</f>
        <v>-35</v>
      </c>
    </row>
    <row r="393" ht="15.75" customHeight="1">
      <c r="A393" s="34">
        <v>4</v>
      </c>
      <c r="B393" s="156"/>
      <c r="C393" s="156"/>
      <c r="D393" s="50"/>
      <c r="E393" s="44"/>
      <c r="F393" t="s" s="51">
        <v>74</v>
      </c>
      <c r="G393" s="40"/>
      <c r="H393" t="s" s="47">
        <v>22</v>
      </c>
      <c r="I393" s="48">
        <v>400</v>
      </c>
      <c r="J393" s="49">
        <f>I393+2433</f>
        <v>2833</v>
      </c>
      <c r="K393" s="49">
        <f>J393-$J$390</f>
        <v>-29</v>
      </c>
    </row>
    <row r="394" ht="15.75" customHeight="1">
      <c r="A394" s="34">
        <v>5</v>
      </c>
      <c r="B394" s="156"/>
      <c r="C394" s="156"/>
      <c r="D394" s="50"/>
      <c r="E394" s="44"/>
      <c r="F394" t="s" s="54">
        <v>162</v>
      </c>
      <c r="G394" s="40"/>
      <c r="H394" t="s" s="47">
        <v>22</v>
      </c>
      <c r="I394" s="48">
        <v>405</v>
      </c>
      <c r="J394" s="49">
        <f>I394+2433</f>
        <v>2838</v>
      </c>
      <c r="K394" s="49">
        <f>J394-$J$390</f>
        <v>-24</v>
      </c>
    </row>
    <row r="395" ht="15.35" customHeight="1">
      <c r="A395" s="34">
        <v>6</v>
      </c>
      <c r="B395" t="s" s="87">
        <v>172</v>
      </c>
      <c r="C395" s="154"/>
      <c r="D395" s="50"/>
      <c r="E395" s="44"/>
      <c r="F395" t="s" s="54">
        <v>162</v>
      </c>
      <c r="G395" s="40"/>
      <c r="H395" t="s" s="47">
        <v>22</v>
      </c>
      <c r="I395" s="48">
        <v>413</v>
      </c>
      <c r="J395" s="49">
        <f>I395+2433</f>
        <v>2846</v>
      </c>
      <c r="K395" s="49">
        <f>J395-$J$390</f>
        <v>-16</v>
      </c>
    </row>
    <row r="396" ht="15.75" customHeight="1">
      <c r="A396" s="34">
        <v>7</v>
      </c>
      <c r="B396" t="s" s="155">
        <v>188</v>
      </c>
      <c r="C396" s="156"/>
      <c r="D396" t="s" s="99">
        <v>199</v>
      </c>
      <c r="E396" s="44"/>
      <c r="F396" s="77"/>
      <c r="G396" s="40"/>
      <c r="H396" t="s" s="47">
        <v>22</v>
      </c>
      <c r="I396" s="48">
        <v>416</v>
      </c>
      <c r="J396" s="49">
        <f>I396+2433</f>
        <v>2849</v>
      </c>
      <c r="K396" s="49">
        <f>J396-$J$390</f>
        <v>-13</v>
      </c>
    </row>
    <row r="397" ht="15.35" customHeight="1">
      <c r="A397" s="34">
        <v>8</v>
      </c>
      <c r="B397" s="156"/>
      <c r="C397" s="156"/>
      <c r="D397" s="50"/>
      <c r="E397" s="44"/>
      <c r="F397" s="77"/>
      <c r="G397" s="40"/>
      <c r="H397" t="s" s="47">
        <v>22</v>
      </c>
      <c r="I397" s="48">
        <v>419</v>
      </c>
      <c r="J397" s="49">
        <f>I397+2433</f>
        <v>2852</v>
      </c>
      <c r="K397" s="49">
        <f>J397-$J$390</f>
        <v>-10</v>
      </c>
    </row>
    <row r="398" ht="15.75" customHeight="1">
      <c r="A398" s="34">
        <v>9</v>
      </c>
      <c r="B398" s="156"/>
      <c r="C398" s="156"/>
      <c r="D398" s="50"/>
      <c r="E398" s="44"/>
      <c r="F398" s="77"/>
      <c r="G398" s="40"/>
      <c r="H398" t="s" s="47">
        <v>22</v>
      </c>
      <c r="I398" s="48">
        <v>421</v>
      </c>
      <c r="J398" s="49">
        <f>I398+2433</f>
        <v>2854</v>
      </c>
      <c r="K398" s="49">
        <f>J398-$J$390</f>
        <v>-8</v>
      </c>
    </row>
    <row r="399" ht="15.75" customHeight="1">
      <c r="A399" s="34">
        <v>10</v>
      </c>
      <c r="B399" s="156"/>
      <c r="C399" s="156"/>
      <c r="D399" s="50"/>
      <c r="E399" s="44"/>
      <c r="F399" s="77"/>
      <c r="G399" s="40"/>
      <c r="H399" t="s" s="47">
        <v>20</v>
      </c>
      <c r="I399" s="48">
        <v>425</v>
      </c>
      <c r="J399" s="49">
        <f>I399+2433</f>
        <v>2858</v>
      </c>
      <c r="K399" s="49">
        <f>J399-$J$390</f>
        <v>-4</v>
      </c>
    </row>
    <row r="400" ht="15.35" customHeight="1">
      <c r="A400" s="34">
        <v>11</v>
      </c>
      <c r="B400" t="s" s="87">
        <v>172</v>
      </c>
      <c r="C400" s="154"/>
      <c r="D400" s="50"/>
      <c r="E400" s="44"/>
      <c r="F400" s="77"/>
      <c r="G400" s="40"/>
      <c r="H400" t="s" s="47">
        <v>22</v>
      </c>
      <c r="I400" s="61">
        <v>425</v>
      </c>
      <c r="J400" s="49">
        <f>I400+2433</f>
        <v>2858</v>
      </c>
      <c r="K400" s="49">
        <f>J400-$J$390</f>
        <v>-4</v>
      </c>
    </row>
    <row r="401" ht="15.75" customHeight="1">
      <c r="A401" s="34">
        <v>12</v>
      </c>
      <c r="B401" t="s" s="155">
        <v>201</v>
      </c>
      <c r="C401" s="156"/>
      <c r="D401" s="50"/>
      <c r="E401" s="44"/>
      <c r="F401" s="77"/>
      <c r="G401" s="40"/>
      <c r="H401" t="s" s="47">
        <v>19</v>
      </c>
      <c r="I401" s="48">
        <v>433</v>
      </c>
      <c r="J401" s="49">
        <f>I401+2433</f>
        <v>2866</v>
      </c>
      <c r="K401" s="49">
        <f>J401-$J$390</f>
        <v>4</v>
      </c>
    </row>
    <row r="402" ht="15.35" customHeight="1">
      <c r="A402" s="34">
        <v>13</v>
      </c>
      <c r="B402" s="156"/>
      <c r="C402" s="156"/>
      <c r="D402" s="77"/>
      <c r="E402" s="44"/>
      <c r="F402" s="77"/>
      <c r="G402" s="40"/>
      <c r="H402" t="s" s="47">
        <v>19</v>
      </c>
      <c r="I402" s="48">
        <v>434</v>
      </c>
      <c r="J402" s="49">
        <f>I402+2433</f>
        <v>2867</v>
      </c>
      <c r="K402" s="49">
        <f>J402-$J$390</f>
        <v>5</v>
      </c>
    </row>
    <row r="403" ht="15.35" customHeight="1">
      <c r="A403" s="34">
        <v>14</v>
      </c>
      <c r="B403" s="156"/>
      <c r="C403" s="156"/>
      <c r="D403" s="77"/>
      <c r="E403" s="44"/>
      <c r="F403" s="77"/>
      <c r="G403" s="40"/>
      <c r="H403" t="s" s="47">
        <v>19</v>
      </c>
      <c r="I403" s="48">
        <v>437</v>
      </c>
      <c r="J403" s="49">
        <f>I403+2433</f>
        <v>2870</v>
      </c>
      <c r="K403" s="49">
        <f>J403-$J$390</f>
        <v>8</v>
      </c>
    </row>
    <row r="404" ht="15.35" customHeight="1">
      <c r="A404" s="34">
        <v>15</v>
      </c>
      <c r="B404" s="156"/>
      <c r="C404" s="156"/>
      <c r="D404" s="77"/>
      <c r="E404" s="44"/>
      <c r="F404" s="77"/>
      <c r="G404" s="40"/>
      <c r="H404" t="s" s="47">
        <v>19</v>
      </c>
      <c r="I404" s="48">
        <v>461</v>
      </c>
      <c r="J404" s="49">
        <f>I404+2433</f>
        <v>2894</v>
      </c>
      <c r="K404" s="49">
        <f>J404-$J$390</f>
        <v>32</v>
      </c>
    </row>
    <row r="405" ht="15.35" customHeight="1">
      <c r="A405" s="34">
        <v>16</v>
      </c>
      <c r="B405" s="58"/>
      <c r="C405" s="58"/>
      <c r="D405" s="77"/>
      <c r="E405" s="44"/>
      <c r="F405" s="77"/>
      <c r="G405" s="40"/>
      <c r="H405" t="s" s="47">
        <v>19</v>
      </c>
      <c r="I405" s="48">
        <v>462</v>
      </c>
      <c r="J405" s="49">
        <f>I405+2433</f>
        <v>2895</v>
      </c>
      <c r="K405" s="49">
        <f>J405-$J$390</f>
        <v>33</v>
      </c>
    </row>
    <row r="406" ht="15.75" customHeight="1">
      <c r="A406" s="34">
        <v>17</v>
      </c>
      <c r="B406" s="58"/>
      <c r="C406" s="58"/>
      <c r="D406" s="77"/>
      <c r="E406" s="44"/>
      <c r="F406" s="77"/>
      <c r="G406" s="40"/>
      <c r="H406" t="s" s="47">
        <v>19</v>
      </c>
      <c r="I406" s="48">
        <v>463</v>
      </c>
      <c r="J406" s="49">
        <f>I406+2433</f>
        <v>2896</v>
      </c>
      <c r="K406" s="49">
        <f>J406-$J$390</f>
        <v>34</v>
      </c>
    </row>
    <row r="407" ht="15.35" customHeight="1">
      <c r="A407" s="34">
        <v>18</v>
      </c>
      <c r="B407" s="58"/>
      <c r="C407" s="58"/>
      <c r="D407" s="77"/>
      <c r="E407" s="44"/>
      <c r="F407" s="77"/>
      <c r="G407" s="40"/>
      <c r="H407" s="22"/>
      <c r="I407" s="22"/>
      <c r="J407" s="22"/>
      <c r="K407" s="22"/>
    </row>
    <row r="408" ht="15.35" customHeight="1">
      <c r="A408" s="34">
        <v>19</v>
      </c>
      <c r="B408" s="58"/>
      <c r="C408" s="58"/>
      <c r="D408" s="77"/>
      <c r="E408" s="44"/>
      <c r="F408" s="77"/>
      <c r="G408" s="40"/>
      <c r="H408" s="24"/>
      <c r="I408" s="22"/>
      <c r="J408" s="22"/>
      <c r="K408" s="22"/>
    </row>
    <row r="409" ht="15.35" customHeight="1">
      <c r="A409" s="34">
        <v>20</v>
      </c>
      <c r="B409" s="58"/>
      <c r="C409" s="58"/>
      <c r="D409" t="s" s="68">
        <v>39</v>
      </c>
      <c r="E409" s="44"/>
      <c r="F409" s="77"/>
      <c r="G409" s="16"/>
      <c r="H409" t="s" s="33">
        <v>36</v>
      </c>
      <c r="I409" s="40"/>
      <c r="J409" s="22"/>
      <c r="K409" s="22"/>
    </row>
    <row r="410" ht="15.35" customHeight="1">
      <c r="A410" s="34">
        <v>21</v>
      </c>
      <c r="B410" s="58"/>
      <c r="C410" s="58"/>
      <c r="D410" s="69"/>
      <c r="E410" s="44"/>
      <c r="F410" s="77"/>
      <c r="G410" s="40"/>
      <c r="H410" t="s" s="63">
        <v>37</v>
      </c>
      <c r="I410" s="22"/>
      <c r="J410" s="22"/>
      <c r="K410" s="22"/>
    </row>
    <row r="411" ht="15.35" customHeight="1">
      <c r="A411" s="34">
        <v>22</v>
      </c>
      <c r="B411" s="58"/>
      <c r="C411" s="58"/>
      <c r="D411" s="70"/>
      <c r="E411" s="44"/>
      <c r="F411" s="77"/>
      <c r="G411" s="40"/>
      <c r="H411" t="s" s="65">
        <v>202</v>
      </c>
      <c r="I411" s="22"/>
      <c r="J411" s="22"/>
      <c r="K411" s="22"/>
    </row>
    <row r="412" ht="15.35" customHeight="1">
      <c r="A412" s="23"/>
      <c r="B412" s="23"/>
      <c r="C412" s="23"/>
      <c r="D412" s="23"/>
      <c r="E412" s="23"/>
      <c r="F412" s="23"/>
      <c r="G412" s="22"/>
      <c r="H412" s="22"/>
      <c r="I412" s="22"/>
      <c r="J412" s="22"/>
      <c r="K412" s="22"/>
    </row>
    <row r="413" ht="15.3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</row>
    <row r="414" ht="15.3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</row>
    <row r="415" ht="15.35" customHeight="1">
      <c r="A415" t="s" s="65">
        <v>203</v>
      </c>
      <c r="B415" s="67"/>
      <c r="C415" s="67"/>
      <c r="D415" s="22"/>
      <c r="E415" s="22"/>
      <c r="F415" s="22"/>
      <c r="G415" s="22"/>
      <c r="H415" s="22"/>
      <c r="I415" s="22"/>
      <c r="J415" s="22"/>
      <c r="K415" s="22"/>
    </row>
    <row r="416" ht="18" customHeight="1">
      <c r="A416" s="24"/>
      <c r="B416" s="25"/>
      <c r="C416" s="26"/>
      <c r="D416" s="22"/>
      <c r="E416" s="22"/>
      <c r="F416" s="22"/>
      <c r="G416" s="28"/>
      <c r="H416" s="24"/>
      <c r="I416" s="24"/>
      <c r="J416" s="24"/>
      <c r="K416" s="24"/>
    </row>
    <row r="417" ht="16.6" customHeight="1">
      <c r="A417" t="s" s="29">
        <v>10</v>
      </c>
      <c r="B417" s="30"/>
      <c r="C417" t="s" s="104">
        <v>15</v>
      </c>
      <c r="D417" s="160"/>
      <c r="E417" s="161"/>
      <c r="F417" s="161"/>
      <c r="G417" s="203"/>
      <c r="H417" t="s" s="33">
        <v>11</v>
      </c>
      <c r="I417" t="s" s="33">
        <v>12</v>
      </c>
      <c r="J417" t="s" s="33">
        <v>13</v>
      </c>
      <c r="K417" t="s" s="33">
        <v>14</v>
      </c>
    </row>
    <row r="418" ht="15.75" customHeight="1">
      <c r="A418" s="34">
        <v>1</v>
      </c>
      <c r="B418" t="s" s="78">
        <v>42</v>
      </c>
      <c r="C418" s="105"/>
      <c r="D418" s="160"/>
      <c r="E418" s="161"/>
      <c r="F418" s="161"/>
      <c r="G418" s="22"/>
      <c r="H418" t="s" s="20">
        <v>204</v>
      </c>
      <c r="I418" s="41">
        <v>472</v>
      </c>
      <c r="J418" s="42">
        <f>I418+2433</f>
        <v>2905</v>
      </c>
      <c r="K418" s="42">
        <f>J418-$J$418</f>
        <v>0</v>
      </c>
    </row>
    <row r="419" ht="15.35" customHeight="1">
      <c r="A419" s="34">
        <v>2</v>
      </c>
      <c r="B419" t="s" s="51">
        <v>205</v>
      </c>
      <c r="C419" s="105"/>
      <c r="D419" s="160"/>
      <c r="E419" s="161"/>
      <c r="F419" s="161"/>
      <c r="G419" s="22"/>
      <c r="H419" t="s" s="47">
        <v>210</v>
      </c>
      <c r="I419" s="49">
        <f>J419-2433</f>
        <v>477</v>
      </c>
      <c r="J419" s="49">
        <v>2910</v>
      </c>
      <c r="K419" s="49">
        <f>J419-$J$418</f>
        <v>5</v>
      </c>
    </row>
    <row r="420" ht="15.75" customHeight="1">
      <c r="A420" s="34">
        <v>3</v>
      </c>
      <c r="B420" t="s" s="51">
        <v>71</v>
      </c>
      <c r="C420" s="105"/>
      <c r="D420" s="160"/>
      <c r="E420" s="161"/>
      <c r="F420" s="161"/>
      <c r="G420" s="22"/>
      <c r="H420" t="s" s="47">
        <v>210</v>
      </c>
      <c r="I420" s="49">
        <f>J420-2433</f>
        <v>475</v>
      </c>
      <c r="J420" s="49">
        <v>2908</v>
      </c>
      <c r="K420" s="49">
        <f>J420-$J$418</f>
        <v>3</v>
      </c>
    </row>
    <row r="421" ht="15.35" customHeight="1">
      <c r="A421" s="34">
        <v>4</v>
      </c>
      <c r="B421" t="s" s="51">
        <v>21</v>
      </c>
      <c r="C421" s="105"/>
      <c r="D421" s="160"/>
      <c r="E421" s="161"/>
      <c r="F421" s="161"/>
      <c r="G421" s="22"/>
      <c r="H421" t="s" s="47">
        <v>214</v>
      </c>
      <c r="I421" s="49">
        <f>J421-2433</f>
        <v>475</v>
      </c>
      <c r="J421" s="49">
        <v>2908</v>
      </c>
      <c r="K421" s="49">
        <f>J421-$J$418</f>
        <v>3</v>
      </c>
    </row>
    <row r="422" ht="15.35" customHeight="1">
      <c r="A422" s="34">
        <v>5</v>
      </c>
      <c r="B422" t="s" s="51">
        <v>49</v>
      </c>
      <c r="C422" s="105"/>
      <c r="D422" s="160"/>
      <c r="E422" s="161"/>
      <c r="F422" s="161"/>
      <c r="G422" s="22"/>
      <c r="H422" t="s" s="47">
        <v>214</v>
      </c>
      <c r="I422" s="49">
        <f>J422-2433</f>
        <v>477</v>
      </c>
      <c r="J422" s="49">
        <v>2910</v>
      </c>
      <c r="K422" s="49">
        <f>J422-$J$418</f>
        <v>5</v>
      </c>
    </row>
    <row r="423" ht="15.75" customHeight="1">
      <c r="A423" s="34">
        <v>6</v>
      </c>
      <c r="B423" t="s" s="87">
        <v>81</v>
      </c>
      <c r="C423" s="105"/>
      <c r="D423" t="s" s="170">
        <v>212</v>
      </c>
      <c r="E423" s="171"/>
      <c r="F423" s="161"/>
      <c r="G423" s="120"/>
      <c r="H423" t="s" s="47">
        <v>214</v>
      </c>
      <c r="I423" s="49">
        <f>J423-2433</f>
        <v>490</v>
      </c>
      <c r="J423" s="49">
        <v>2923</v>
      </c>
      <c r="K423" s="49">
        <f>J423-$J$418</f>
        <v>18</v>
      </c>
    </row>
    <row r="424" ht="15.75" customHeight="1">
      <c r="A424" s="34">
        <v>7</v>
      </c>
      <c r="B424" t="s" s="140">
        <v>198</v>
      </c>
      <c r="C424" s="105"/>
      <c r="D424" s="160"/>
      <c r="E424" s="161"/>
      <c r="F424" s="161"/>
      <c r="G424" s="120"/>
      <c r="H424" t="s" s="47">
        <v>214</v>
      </c>
      <c r="I424" s="49">
        <f>J424-2433</f>
        <v>492</v>
      </c>
      <c r="J424" s="49">
        <v>2925</v>
      </c>
      <c r="K424" s="49">
        <f>J424-$J$418</f>
        <v>20</v>
      </c>
    </row>
    <row r="425" ht="15.75" customHeight="1">
      <c r="A425" s="34">
        <v>8</v>
      </c>
      <c r="B425" s="125"/>
      <c r="C425" s="105"/>
      <c r="D425" s="160"/>
      <c r="E425" s="161"/>
      <c r="F425" s="161"/>
      <c r="G425" s="22"/>
      <c r="H425" t="s" s="47">
        <v>214</v>
      </c>
      <c r="I425" s="49">
        <f>J425-2433</f>
        <v>517</v>
      </c>
      <c r="J425" s="49">
        <v>2950</v>
      </c>
      <c r="K425" s="49">
        <f>J425-$J$418</f>
        <v>45</v>
      </c>
    </row>
    <row r="426" ht="15.35" customHeight="1">
      <c r="A426" s="34">
        <v>9</v>
      </c>
      <c r="B426" s="125"/>
      <c r="C426" s="105"/>
      <c r="D426" s="160"/>
      <c r="E426" s="161"/>
      <c r="F426" s="161"/>
      <c r="G426" s="22"/>
      <c r="H426" t="s" s="47">
        <v>214</v>
      </c>
      <c r="I426" s="49">
        <f>J426-2433</f>
        <v>520</v>
      </c>
      <c r="J426" s="49">
        <v>2953</v>
      </c>
      <c r="K426" s="49">
        <f>J426-$J$418</f>
        <v>48</v>
      </c>
    </row>
    <row r="427" ht="15.35" customHeight="1">
      <c r="A427" s="34">
        <v>10</v>
      </c>
      <c r="B427" s="126"/>
      <c r="C427" s="105"/>
      <c r="D427" s="160"/>
      <c r="E427" s="161"/>
      <c r="F427" s="161"/>
      <c r="G427" s="22"/>
      <c r="H427" t="s" s="47">
        <v>214</v>
      </c>
      <c r="I427" s="49">
        <f>J427-2433</f>
        <v>545</v>
      </c>
      <c r="J427" s="49">
        <v>2978</v>
      </c>
      <c r="K427" s="49">
        <f>J427-$J$418</f>
        <v>73</v>
      </c>
    </row>
    <row r="428" ht="15.75" customHeight="1">
      <c r="A428" s="34">
        <v>11</v>
      </c>
      <c r="B428" t="s" s="172">
        <v>219</v>
      </c>
      <c r="C428" s="105"/>
      <c r="D428" s="160"/>
      <c r="E428" s="161"/>
      <c r="F428" s="161"/>
      <c r="G428" s="22"/>
      <c r="H428" t="s" s="47">
        <v>214</v>
      </c>
      <c r="I428" s="49">
        <f>J428-2433</f>
        <v>547</v>
      </c>
      <c r="J428" s="49">
        <v>2980</v>
      </c>
      <c r="K428" s="49">
        <f>J428-$J$418</f>
        <v>75</v>
      </c>
    </row>
    <row r="429" ht="15.35" customHeight="1">
      <c r="A429" s="34">
        <v>12</v>
      </c>
      <c r="B429" s="95"/>
      <c r="C429" s="105"/>
      <c r="D429" s="160"/>
      <c r="E429" s="161"/>
      <c r="F429" s="161"/>
      <c r="G429" s="22"/>
      <c r="H429" s="22"/>
      <c r="I429" s="100"/>
      <c r="J429" s="22"/>
      <c r="K429" s="22"/>
    </row>
    <row r="430" ht="15.35" customHeight="1">
      <c r="A430" s="34">
        <v>13</v>
      </c>
      <c r="B430" s="95"/>
      <c r="C430" s="105"/>
      <c r="D430" s="160"/>
      <c r="E430" s="161"/>
      <c r="F430" s="161"/>
      <c r="G430" s="22"/>
      <c r="H430" s="22"/>
      <c r="I430" s="22"/>
      <c r="J430" s="22"/>
      <c r="K430" s="22"/>
    </row>
    <row r="431" ht="15.75" customHeight="1">
      <c r="A431" s="34">
        <v>14</v>
      </c>
      <c r="B431" t="s" s="172">
        <v>219</v>
      </c>
      <c r="C431" s="105"/>
      <c r="D431" s="160"/>
      <c r="E431" s="161"/>
      <c r="F431" s="161"/>
      <c r="G431" s="22"/>
      <c r="H431" s="22"/>
      <c r="I431" s="22"/>
      <c r="J431" s="22"/>
      <c r="K431" s="22"/>
    </row>
    <row r="432" ht="15.35" customHeight="1">
      <c r="A432" s="34">
        <v>15</v>
      </c>
      <c r="B432" s="95"/>
      <c r="C432" s="105"/>
      <c r="D432" s="160"/>
      <c r="E432" s="161"/>
      <c r="F432" s="161"/>
      <c r="G432" s="22"/>
      <c r="H432" s="24"/>
      <c r="I432" s="22"/>
      <c r="J432" s="22"/>
      <c r="K432" s="22"/>
    </row>
    <row r="433" ht="15.35" customHeight="1">
      <c r="A433" s="34">
        <v>16</v>
      </c>
      <c r="B433" s="95"/>
      <c r="C433" s="105"/>
      <c r="D433" s="160"/>
      <c r="E433" s="161"/>
      <c r="F433" s="161"/>
      <c r="G433" s="76"/>
      <c r="H433" t="s" s="33">
        <v>36</v>
      </c>
      <c r="I433" s="40"/>
      <c r="J433" s="22"/>
      <c r="K433" s="22"/>
    </row>
    <row r="434" ht="15.75" customHeight="1">
      <c r="A434" s="34">
        <v>17</v>
      </c>
      <c r="B434" t="s" s="94">
        <v>223</v>
      </c>
      <c r="C434" s="105"/>
      <c r="D434" s="160"/>
      <c r="E434" s="161"/>
      <c r="F434" s="161"/>
      <c r="G434" s="22"/>
      <c r="H434" t="s" s="63">
        <v>224</v>
      </c>
      <c r="I434" s="22"/>
      <c r="J434" s="22"/>
      <c r="K434" s="22"/>
    </row>
    <row r="435" ht="15.35" customHeight="1">
      <c r="A435" s="34">
        <v>18</v>
      </c>
      <c r="B435" s="96"/>
      <c r="C435" s="105"/>
      <c r="D435" s="160"/>
      <c r="E435" s="161"/>
      <c r="F435" s="161"/>
      <c r="G435" s="22"/>
      <c r="H435" t="s" s="65">
        <v>225</v>
      </c>
      <c r="I435" s="22"/>
      <c r="J435" s="22"/>
      <c r="K435" s="22"/>
    </row>
    <row r="436" ht="15.35" customHeight="1">
      <c r="A436" s="34">
        <v>19</v>
      </c>
      <c r="B436" s="96"/>
      <c r="C436" s="105"/>
      <c r="D436" s="160"/>
      <c r="E436" s="161"/>
      <c r="F436" s="161"/>
      <c r="G436" s="22"/>
      <c r="H436" s="22"/>
      <c r="I436" s="22"/>
      <c r="J436" s="22"/>
      <c r="K436" s="22"/>
    </row>
    <row r="437" ht="15.35" customHeight="1">
      <c r="A437" s="34">
        <v>20</v>
      </c>
      <c r="B437" s="96"/>
      <c r="C437" s="105"/>
      <c r="D437" s="160"/>
      <c r="E437" s="161"/>
      <c r="F437" s="161"/>
      <c r="G437" s="22"/>
      <c r="H437" s="22"/>
      <c r="I437" s="22"/>
      <c r="J437" s="22"/>
      <c r="K437" s="22"/>
    </row>
    <row r="438" ht="15.35" customHeight="1">
      <c r="A438" s="34">
        <v>21</v>
      </c>
      <c r="B438" s="96"/>
      <c r="C438" s="105"/>
      <c r="D438" s="160"/>
      <c r="E438" s="161"/>
      <c r="F438" s="161"/>
      <c r="G438" s="22"/>
      <c r="H438" s="22"/>
      <c r="I438" s="22"/>
      <c r="J438" s="22"/>
      <c r="K438" s="22"/>
    </row>
    <row r="439" ht="15.75" customHeight="1">
      <c r="A439" s="34">
        <v>22</v>
      </c>
      <c r="B439" s="98"/>
      <c r="C439" s="116"/>
      <c r="D439" s="160"/>
      <c r="E439" s="161"/>
      <c r="F439" s="161"/>
      <c r="G439" s="22"/>
      <c r="H439" s="22"/>
      <c r="I439" s="22"/>
      <c r="J439" s="22"/>
      <c r="K439" s="22"/>
    </row>
    <row r="440" ht="15.35" customHeight="1">
      <c r="A440" s="23"/>
      <c r="B440" s="23"/>
      <c r="C440" s="23"/>
      <c r="D440" s="22"/>
      <c r="E440" s="22"/>
      <c r="F440" s="22"/>
      <c r="G440" s="22"/>
      <c r="H440" s="22"/>
      <c r="I440" s="22"/>
      <c r="J440" s="22"/>
      <c r="K440" s="22"/>
    </row>
    <row r="441" ht="15.3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</row>
    <row r="442" ht="15.3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</row>
    <row r="443" ht="15.35" customHeight="1">
      <c r="A443" t="s" s="65">
        <v>226</v>
      </c>
      <c r="B443" s="67"/>
      <c r="C443" s="67"/>
      <c r="D443" s="22"/>
      <c r="E443" s="22"/>
      <c r="F443" s="22"/>
      <c r="G443" s="22"/>
      <c r="H443" s="22"/>
      <c r="I443" s="22"/>
      <c r="J443" s="22"/>
      <c r="K443" s="22"/>
    </row>
    <row r="444" ht="18" customHeight="1">
      <c r="A444" s="24"/>
      <c r="B444" s="25"/>
      <c r="C444" s="26"/>
      <c r="D444" s="22"/>
      <c r="E444" s="22"/>
      <c r="F444" s="22"/>
      <c r="G444" s="28"/>
      <c r="H444" s="24"/>
      <c r="I444" s="24"/>
      <c r="J444" s="24"/>
      <c r="K444" s="24"/>
    </row>
    <row r="445" ht="16.6" customHeight="1">
      <c r="A445" t="s" s="29">
        <v>10</v>
      </c>
      <c r="B445" s="30"/>
      <c r="C445" t="s" s="104">
        <v>15</v>
      </c>
      <c r="D445" s="40"/>
      <c r="E445" s="22"/>
      <c r="F445" s="22"/>
      <c r="G445" s="203"/>
      <c r="H445" t="s" s="33">
        <v>11</v>
      </c>
      <c r="I445" t="s" s="33">
        <v>12</v>
      </c>
      <c r="J445" t="s" s="33">
        <v>13</v>
      </c>
      <c r="K445" t="s" s="33">
        <v>14</v>
      </c>
    </row>
    <row r="446" ht="16.6" customHeight="1">
      <c r="A446" s="34">
        <v>1</v>
      </c>
      <c r="B446" t="s" s="78">
        <v>42</v>
      </c>
      <c r="C446" s="105"/>
      <c r="D446" s="40"/>
      <c r="E446" s="22"/>
      <c r="F446" s="22"/>
      <c r="G446" s="28"/>
      <c r="H446" t="s" s="20">
        <v>227</v>
      </c>
      <c r="I446" s="41">
        <v>650</v>
      </c>
      <c r="J446" s="42">
        <f>I446+2433</f>
        <v>3083</v>
      </c>
      <c r="K446" s="42">
        <f>J446-$J$446</f>
        <v>0</v>
      </c>
    </row>
    <row r="447" ht="16.6" customHeight="1">
      <c r="A447" s="34">
        <v>2</v>
      </c>
      <c r="B447" t="s" s="51">
        <v>228</v>
      </c>
      <c r="C447" s="105"/>
      <c r="D447" s="40"/>
      <c r="E447" s="22"/>
      <c r="F447" s="22"/>
      <c r="G447" s="28"/>
      <c r="H447" t="s" s="47">
        <v>214</v>
      </c>
      <c r="I447" s="49">
        <f>J447-2433</f>
        <v>572</v>
      </c>
      <c r="J447" s="49">
        <v>3005</v>
      </c>
      <c r="K447" s="49">
        <f>J447-$J$446</f>
        <v>-78</v>
      </c>
    </row>
    <row r="448" ht="16.6" customHeight="1">
      <c r="A448" s="34">
        <v>3</v>
      </c>
      <c r="B448" t="s" s="51">
        <v>71</v>
      </c>
      <c r="C448" s="105"/>
      <c r="D448" s="40"/>
      <c r="E448" s="22"/>
      <c r="F448" s="22"/>
      <c r="G448" s="28"/>
      <c r="H448" t="s" s="47">
        <v>214</v>
      </c>
      <c r="I448" s="49">
        <f>J448-2433</f>
        <v>574</v>
      </c>
      <c r="J448" s="49">
        <v>3007</v>
      </c>
      <c r="K448" s="49">
        <f>J448-$J$446</f>
        <v>-76</v>
      </c>
    </row>
    <row r="449" ht="16.6" customHeight="1">
      <c r="A449" s="34">
        <v>4</v>
      </c>
      <c r="B449" t="s" s="51">
        <v>21</v>
      </c>
      <c r="C449" s="105"/>
      <c r="D449" s="40"/>
      <c r="E449" s="22"/>
      <c r="F449" s="22"/>
      <c r="G449" s="28"/>
      <c r="H449" t="s" s="47">
        <v>214</v>
      </c>
      <c r="I449" s="49">
        <f>J449-2433</f>
        <v>599</v>
      </c>
      <c r="J449" s="49">
        <v>3032</v>
      </c>
      <c r="K449" s="49">
        <f>J449-$J$446</f>
        <v>-51</v>
      </c>
    </row>
    <row r="450" ht="15.35" customHeight="1">
      <c r="A450" s="34">
        <v>5</v>
      </c>
      <c r="B450" t="s" s="51">
        <v>49</v>
      </c>
      <c r="C450" s="105"/>
      <c r="D450" s="40"/>
      <c r="E450" s="22"/>
      <c r="F450" s="22"/>
      <c r="G450" s="120"/>
      <c r="H450" t="s" s="47">
        <v>214</v>
      </c>
      <c r="I450" s="49">
        <f>J450-2433</f>
        <v>601</v>
      </c>
      <c r="J450" s="49">
        <v>3034</v>
      </c>
      <c r="K450" s="49">
        <f>J450-$J$446</f>
        <v>-49</v>
      </c>
    </row>
    <row r="451" ht="15.35" customHeight="1">
      <c r="A451" s="34">
        <v>6</v>
      </c>
      <c r="B451" t="s" s="51">
        <v>21</v>
      </c>
      <c r="C451" s="105"/>
      <c r="D451" s="40"/>
      <c r="E451" s="22"/>
      <c r="F451" s="22"/>
      <c r="G451" s="120"/>
      <c r="H451" t="s" s="47">
        <v>214</v>
      </c>
      <c r="I451" s="49">
        <f>J451-2433</f>
        <v>626</v>
      </c>
      <c r="J451" s="49">
        <v>3059</v>
      </c>
      <c r="K451" s="49">
        <f>J451-$J$446</f>
        <v>-24</v>
      </c>
    </row>
    <row r="452" ht="15.35" customHeight="1">
      <c r="A452" s="34">
        <v>7</v>
      </c>
      <c r="B452" t="s" s="51">
        <v>234</v>
      </c>
      <c r="C452" s="105"/>
      <c r="D452" t="s" s="173">
        <v>235</v>
      </c>
      <c r="E452" s="22"/>
      <c r="F452" s="22"/>
      <c r="G452" s="120"/>
      <c r="H452" t="s" s="47">
        <v>214</v>
      </c>
      <c r="I452" s="49">
        <f>J452-2433</f>
        <v>629</v>
      </c>
      <c r="J452" s="49">
        <v>3062</v>
      </c>
      <c r="K452" s="49">
        <f>J452-$J$446</f>
        <v>-21</v>
      </c>
    </row>
    <row r="453" ht="15.35" customHeight="1">
      <c r="A453" s="34">
        <v>8</v>
      </c>
      <c r="B453" t="s" s="51">
        <v>234</v>
      </c>
      <c r="C453" s="105"/>
      <c r="D453" s="40"/>
      <c r="E453" s="22"/>
      <c r="F453" s="22"/>
      <c r="G453" s="22"/>
      <c r="H453" t="s" s="47">
        <v>214</v>
      </c>
      <c r="I453" s="49">
        <f>J453-2433</f>
        <v>654</v>
      </c>
      <c r="J453" s="49">
        <v>3087</v>
      </c>
      <c r="K453" s="49">
        <f>J453-$J$446</f>
        <v>4</v>
      </c>
    </row>
    <row r="454" ht="15.75" customHeight="1">
      <c r="A454" s="34">
        <v>9</v>
      </c>
      <c r="B454" t="s" s="87">
        <v>172</v>
      </c>
      <c r="C454" s="105"/>
      <c r="D454" s="40"/>
      <c r="E454" s="22"/>
      <c r="F454" s="22"/>
      <c r="G454" s="22"/>
      <c r="H454" t="s" s="47">
        <v>214</v>
      </c>
      <c r="I454" s="49">
        <f>J454-2433</f>
        <v>656</v>
      </c>
      <c r="J454" s="49">
        <v>3089</v>
      </c>
      <c r="K454" s="49">
        <f>J454-$J$446</f>
        <v>6</v>
      </c>
    </row>
    <row r="455" ht="15.75" customHeight="1">
      <c r="A455" s="34">
        <v>10</v>
      </c>
      <c r="B455" t="s" s="140">
        <v>198</v>
      </c>
      <c r="C455" s="105"/>
      <c r="D455" s="40"/>
      <c r="E455" s="22"/>
      <c r="F455" s="22"/>
      <c r="G455" s="22"/>
      <c r="H455" s="22"/>
      <c r="I455" s="22"/>
      <c r="J455" s="22"/>
      <c r="K455" s="22"/>
    </row>
    <row r="456" ht="15.35" customHeight="1">
      <c r="A456" s="34">
        <v>11</v>
      </c>
      <c r="B456" s="125"/>
      <c r="C456" s="105"/>
      <c r="D456" s="40"/>
      <c r="E456" s="22"/>
      <c r="F456" s="22"/>
      <c r="G456" s="22"/>
      <c r="H456" s="22"/>
      <c r="I456" s="22"/>
      <c r="J456" s="22"/>
      <c r="K456" s="22"/>
    </row>
    <row r="457" ht="15.35" customHeight="1">
      <c r="A457" s="34">
        <v>12</v>
      </c>
      <c r="B457" s="125"/>
      <c r="C457" s="105"/>
      <c r="D457" s="40"/>
      <c r="E457" s="22"/>
      <c r="F457" s="22"/>
      <c r="G457" s="22"/>
      <c r="H457" s="22"/>
      <c r="I457" s="100"/>
      <c r="J457" s="22"/>
      <c r="K457" s="22"/>
    </row>
    <row r="458" ht="15.35" customHeight="1">
      <c r="A458" s="34">
        <v>13</v>
      </c>
      <c r="B458" s="126"/>
      <c r="C458" s="105"/>
      <c r="D458" s="40"/>
      <c r="E458" s="22"/>
      <c r="F458" s="22"/>
      <c r="G458" s="22"/>
      <c r="H458" s="22"/>
      <c r="I458" s="22"/>
      <c r="J458" s="22"/>
      <c r="K458" s="22"/>
    </row>
    <row r="459" ht="15.75" customHeight="1">
      <c r="A459" s="34">
        <v>14</v>
      </c>
      <c r="B459" t="s" s="94">
        <v>223</v>
      </c>
      <c r="C459" s="105"/>
      <c r="D459" s="40"/>
      <c r="E459" s="22"/>
      <c r="F459" s="22"/>
      <c r="G459" s="22"/>
      <c r="H459" s="22"/>
      <c r="I459" s="22"/>
      <c r="J459" s="22"/>
      <c r="K459" s="22"/>
    </row>
    <row r="460" ht="15.75" customHeight="1">
      <c r="A460" s="34">
        <v>15</v>
      </c>
      <c r="B460" s="96"/>
      <c r="C460" s="105"/>
      <c r="D460" s="40"/>
      <c r="E460" s="22"/>
      <c r="F460" s="22"/>
      <c r="G460" s="22"/>
      <c r="H460" s="22"/>
      <c r="I460" s="22"/>
      <c r="J460" s="22"/>
      <c r="K460" s="22"/>
    </row>
    <row r="461" ht="15.35" customHeight="1">
      <c r="A461" s="34">
        <v>16</v>
      </c>
      <c r="B461" s="96"/>
      <c r="C461" s="105"/>
      <c r="D461" s="40"/>
      <c r="E461" s="22"/>
      <c r="F461" s="22"/>
      <c r="G461" s="22"/>
      <c r="H461" s="22"/>
      <c r="I461" s="22"/>
      <c r="J461" s="22"/>
      <c r="K461" s="22"/>
    </row>
    <row r="462" ht="15.75" customHeight="1">
      <c r="A462" s="34">
        <v>17</v>
      </c>
      <c r="B462" s="96"/>
      <c r="C462" s="105"/>
      <c r="D462" s="40"/>
      <c r="E462" s="22"/>
      <c r="F462" s="22"/>
      <c r="G462" s="22"/>
      <c r="H462" s="22"/>
      <c r="I462" s="22"/>
      <c r="J462" s="22"/>
      <c r="K462" s="22"/>
    </row>
    <row r="463" ht="15.75" customHeight="1">
      <c r="A463" s="34">
        <v>18</v>
      </c>
      <c r="B463" s="96"/>
      <c r="C463" s="105"/>
      <c r="D463" s="40"/>
      <c r="E463" s="22"/>
      <c r="F463" s="22"/>
      <c r="G463" s="22"/>
      <c r="H463" s="22"/>
      <c r="I463" s="22"/>
      <c r="J463" s="22"/>
      <c r="K463" s="22"/>
    </row>
    <row r="464" ht="15.35" customHeight="1">
      <c r="A464" s="34">
        <v>19</v>
      </c>
      <c r="B464" s="98"/>
      <c r="C464" s="105"/>
      <c r="D464" s="40"/>
      <c r="E464" s="22"/>
      <c r="F464" s="22"/>
      <c r="G464" s="22"/>
      <c r="H464" s="24"/>
      <c r="I464" s="22"/>
      <c r="J464" s="22"/>
      <c r="K464" s="22"/>
    </row>
    <row r="465" ht="15.35" customHeight="1">
      <c r="A465" s="34">
        <v>20</v>
      </c>
      <c r="B465" s="77"/>
      <c r="C465" s="105"/>
      <c r="D465" s="40"/>
      <c r="E465" s="22"/>
      <c r="F465" s="22"/>
      <c r="G465" s="76"/>
      <c r="H465" t="s" s="33">
        <v>36</v>
      </c>
      <c r="I465" s="40"/>
      <c r="J465" s="22"/>
      <c r="K465" s="22"/>
    </row>
    <row r="466" ht="15.35" customHeight="1">
      <c r="A466" s="34">
        <v>21</v>
      </c>
      <c r="B466" s="77"/>
      <c r="C466" s="105"/>
      <c r="D466" s="40"/>
      <c r="E466" s="22"/>
      <c r="F466" s="22"/>
      <c r="G466" s="22"/>
      <c r="H466" t="s" s="63">
        <v>224</v>
      </c>
      <c r="I466" s="22"/>
      <c r="J466" s="22"/>
      <c r="K466" s="22"/>
    </row>
    <row r="467" ht="15.35" customHeight="1">
      <c r="A467" s="34">
        <v>22</v>
      </c>
      <c r="B467" s="77"/>
      <c r="C467" s="116"/>
      <c r="D467" s="40"/>
      <c r="E467" s="22"/>
      <c r="F467" s="22"/>
      <c r="G467" s="22"/>
      <c r="H467" t="s" s="65">
        <v>241</v>
      </c>
      <c r="I467" s="22"/>
      <c r="J467" s="22"/>
      <c r="K467" s="22"/>
    </row>
    <row r="468" ht="15.35" customHeight="1">
      <c r="A468" s="23"/>
      <c r="B468" s="23"/>
      <c r="C468" s="23"/>
      <c r="D468" s="22"/>
      <c r="E468" s="22"/>
      <c r="F468" s="22"/>
      <c r="G468" s="22"/>
      <c r="H468" s="22"/>
      <c r="I468" s="22"/>
      <c r="J468" s="22"/>
      <c r="K468" s="22"/>
    </row>
    <row r="469" ht="15.3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</row>
    <row r="470" ht="15.3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</row>
    <row r="471" ht="15.35" customHeight="1">
      <c r="A471" t="s" s="65">
        <v>242</v>
      </c>
      <c r="B471" s="67"/>
      <c r="C471" s="67"/>
      <c r="D471" s="22"/>
      <c r="E471" s="22"/>
      <c r="F471" s="22"/>
      <c r="G471" s="22"/>
      <c r="H471" s="22"/>
      <c r="I471" s="22"/>
      <c r="J471" s="22"/>
      <c r="K471" s="22"/>
    </row>
    <row r="472" ht="18" customHeight="1">
      <c r="A472" s="24"/>
      <c r="B472" s="25"/>
      <c r="C472" s="26"/>
      <c r="D472" s="22"/>
      <c r="E472" s="22"/>
      <c r="F472" s="22"/>
      <c r="G472" s="28"/>
      <c r="H472" s="24"/>
      <c r="I472" s="24"/>
      <c r="J472" s="24"/>
      <c r="K472" s="24"/>
    </row>
    <row r="473" ht="15.35" customHeight="1">
      <c r="A473" t="s" s="29">
        <v>10</v>
      </c>
      <c r="B473" s="30"/>
      <c r="C473" t="s" s="104">
        <v>15</v>
      </c>
      <c r="D473" s="40"/>
      <c r="E473" s="22"/>
      <c r="F473" s="22"/>
      <c r="G473" s="162"/>
      <c r="H473" t="s" s="33">
        <v>11</v>
      </c>
      <c r="I473" t="s" s="33">
        <v>12</v>
      </c>
      <c r="J473" t="s" s="33">
        <v>13</v>
      </c>
      <c r="K473" t="s" s="33">
        <v>14</v>
      </c>
    </row>
    <row r="474" ht="15.75" customHeight="1">
      <c r="A474" s="34">
        <v>1</v>
      </c>
      <c r="B474" t="s" s="78">
        <v>42</v>
      </c>
      <c r="C474" s="105"/>
      <c r="D474" s="40"/>
      <c r="E474" s="22"/>
      <c r="F474" s="22"/>
      <c r="G474" s="22"/>
      <c r="H474" t="s" s="20">
        <v>243</v>
      </c>
      <c r="I474" s="41">
        <v>770</v>
      </c>
      <c r="J474" s="42">
        <f>I474+2433</f>
        <v>3203</v>
      </c>
      <c r="K474" s="42">
        <f>J474-$J$474</f>
        <v>0</v>
      </c>
    </row>
    <row r="475" ht="15.35" customHeight="1">
      <c r="A475" s="34">
        <v>2</v>
      </c>
      <c r="B475" t="s" s="51">
        <v>228</v>
      </c>
      <c r="C475" s="105"/>
      <c r="D475" s="40"/>
      <c r="E475" s="22"/>
      <c r="F475" s="22"/>
      <c r="G475" s="120"/>
      <c r="H475" t="s" s="47">
        <v>214</v>
      </c>
      <c r="I475" s="49">
        <f>J475-2433</f>
        <v>681</v>
      </c>
      <c r="J475" s="49">
        <v>3114</v>
      </c>
      <c r="K475" s="49">
        <f>J475-$J$474</f>
        <v>-89</v>
      </c>
    </row>
    <row r="476" ht="16.6" customHeight="1">
      <c r="A476" s="34">
        <v>3</v>
      </c>
      <c r="B476" t="s" s="51">
        <v>71</v>
      </c>
      <c r="C476" s="105"/>
      <c r="D476" s="40"/>
      <c r="E476" s="22"/>
      <c r="F476" s="22"/>
      <c r="G476" s="72"/>
      <c r="H476" t="s" s="47">
        <v>214</v>
      </c>
      <c r="I476" s="49">
        <f>J476-2433</f>
        <v>683</v>
      </c>
      <c r="J476" s="49">
        <v>3116</v>
      </c>
      <c r="K476" s="49">
        <f>J476-$J$474</f>
        <v>-87</v>
      </c>
    </row>
    <row r="477" ht="15.35" customHeight="1">
      <c r="A477" s="34">
        <v>4</v>
      </c>
      <c r="B477" t="s" s="51">
        <v>21</v>
      </c>
      <c r="C477" s="105"/>
      <c r="D477" s="40"/>
      <c r="E477" s="22"/>
      <c r="F477" s="22"/>
      <c r="G477" s="22"/>
      <c r="H477" t="s" s="47">
        <v>214</v>
      </c>
      <c r="I477" s="49">
        <f>J477-2433</f>
        <v>708</v>
      </c>
      <c r="J477" s="49">
        <v>3141</v>
      </c>
      <c r="K477" s="49">
        <f>J477-$J$474</f>
        <v>-62</v>
      </c>
    </row>
    <row r="478" ht="15.35" customHeight="1">
      <c r="A478" s="34">
        <v>5</v>
      </c>
      <c r="B478" t="s" s="51">
        <v>49</v>
      </c>
      <c r="C478" s="105"/>
      <c r="D478" s="40"/>
      <c r="E478" s="22"/>
      <c r="F478" s="22"/>
      <c r="G478" s="22"/>
      <c r="H478" t="s" s="47">
        <v>214</v>
      </c>
      <c r="I478" s="49">
        <f>J478-2433</f>
        <v>710</v>
      </c>
      <c r="J478" s="49">
        <v>3143</v>
      </c>
      <c r="K478" s="49">
        <f>J478-$J$474</f>
        <v>-60</v>
      </c>
    </row>
    <row r="479" ht="15.35" customHeight="1">
      <c r="A479" s="34">
        <v>6</v>
      </c>
      <c r="B479" t="s" s="51">
        <v>21</v>
      </c>
      <c r="C479" s="105"/>
      <c r="D479" s="40"/>
      <c r="E479" s="22"/>
      <c r="F479" s="22"/>
      <c r="G479" s="22"/>
      <c r="H479" t="s" s="47">
        <v>214</v>
      </c>
      <c r="I479" s="49">
        <f>J479-2433</f>
        <v>735</v>
      </c>
      <c r="J479" s="49">
        <v>3168</v>
      </c>
      <c r="K479" s="49">
        <f>J479-$J$474</f>
        <v>-35</v>
      </c>
    </row>
    <row r="480" ht="15.75" customHeight="1">
      <c r="A480" s="34">
        <v>7</v>
      </c>
      <c r="B480" t="s" s="51">
        <v>162</v>
      </c>
      <c r="C480" s="105"/>
      <c r="D480" s="40"/>
      <c r="E480" s="22"/>
      <c r="F480" s="22"/>
      <c r="G480" s="22"/>
      <c r="H480" t="s" s="47">
        <v>214</v>
      </c>
      <c r="I480" s="49">
        <f>J480-2433</f>
        <v>737</v>
      </c>
      <c r="J480" s="49">
        <v>3170</v>
      </c>
      <c r="K480" s="49">
        <f>J480-$J$474</f>
        <v>-33</v>
      </c>
    </row>
    <row r="481" ht="15.35" customHeight="1">
      <c r="A481" s="34">
        <v>8</v>
      </c>
      <c r="B481" t="s" s="51">
        <v>162</v>
      </c>
      <c r="C481" s="105"/>
      <c r="D481" s="40"/>
      <c r="E481" s="22"/>
      <c r="F481" s="22"/>
      <c r="G481" s="120"/>
      <c r="H481" t="s" s="47">
        <v>214</v>
      </c>
      <c r="I481" s="49">
        <f>J481-2433</f>
        <v>763</v>
      </c>
      <c r="J481" s="49">
        <v>3196</v>
      </c>
      <c r="K481" s="49">
        <f>J481-$J$474</f>
        <v>-7</v>
      </c>
    </row>
    <row r="482" ht="15.35" customHeight="1">
      <c r="A482" s="34">
        <v>9</v>
      </c>
      <c r="B482" t="s" s="87">
        <v>172</v>
      </c>
      <c r="C482" s="105"/>
      <c r="D482" s="40"/>
      <c r="E482" s="22"/>
      <c r="F482" s="22"/>
      <c r="G482" s="120"/>
      <c r="H482" t="s" s="47">
        <v>214</v>
      </c>
      <c r="I482" s="49">
        <f>J482-2433</f>
        <v>765</v>
      </c>
      <c r="J482" s="49">
        <v>3198</v>
      </c>
      <c r="K482" s="49">
        <f>J482-$J$474</f>
        <v>-5</v>
      </c>
    </row>
    <row r="483" ht="15.75" customHeight="1">
      <c r="A483" s="34">
        <v>10</v>
      </c>
      <c r="B483" t="s" s="140">
        <v>198</v>
      </c>
      <c r="C483" s="105"/>
      <c r="D483" s="40"/>
      <c r="E483" s="22"/>
      <c r="F483" s="22"/>
      <c r="G483" s="120"/>
      <c r="H483" s="22"/>
      <c r="I483" s="22"/>
      <c r="J483" s="22"/>
      <c r="K483" s="22"/>
    </row>
    <row r="484" ht="15.35" customHeight="1">
      <c r="A484" s="34">
        <v>11</v>
      </c>
      <c r="B484" s="125"/>
      <c r="C484" s="105"/>
      <c r="D484" s="40"/>
      <c r="E484" s="22"/>
      <c r="F484" s="22"/>
      <c r="G484" s="22"/>
      <c r="H484" s="22"/>
      <c r="I484" s="22"/>
      <c r="J484" s="22"/>
      <c r="K484" s="22"/>
    </row>
    <row r="485" ht="15.35" customHeight="1">
      <c r="A485" s="34">
        <v>12</v>
      </c>
      <c r="B485" s="125"/>
      <c r="C485" s="105"/>
      <c r="D485" s="40"/>
      <c r="E485" s="22"/>
      <c r="F485" s="22"/>
      <c r="G485" s="22"/>
      <c r="H485" s="22"/>
      <c r="I485" s="100"/>
      <c r="J485" s="22"/>
      <c r="K485" s="22"/>
    </row>
    <row r="486" ht="15.35" customHeight="1">
      <c r="A486" s="34">
        <v>13</v>
      </c>
      <c r="B486" s="126"/>
      <c r="C486" s="105"/>
      <c r="D486" s="40"/>
      <c r="E486" s="22"/>
      <c r="F486" s="22"/>
      <c r="G486" s="22"/>
      <c r="H486" s="22"/>
      <c r="I486" s="22"/>
      <c r="J486" s="22"/>
      <c r="K486" s="22"/>
    </row>
    <row r="487" ht="15.35" customHeight="1">
      <c r="A487" s="34">
        <v>14</v>
      </c>
      <c r="B487" t="s" s="94">
        <v>196</v>
      </c>
      <c r="C487" s="105"/>
      <c r="D487" s="40"/>
      <c r="E487" s="22"/>
      <c r="F487" s="22"/>
      <c r="G487" s="22"/>
      <c r="H487" s="22"/>
      <c r="I487" s="22"/>
      <c r="J487" s="22"/>
      <c r="K487" s="22"/>
    </row>
    <row r="488" ht="15.35" customHeight="1">
      <c r="A488" s="34">
        <v>15</v>
      </c>
      <c r="B488" s="96"/>
      <c r="C488" s="105"/>
      <c r="D488" s="40"/>
      <c r="E488" s="22"/>
      <c r="F488" s="22"/>
      <c r="G488" s="22"/>
      <c r="H488" s="22"/>
      <c r="I488" s="22"/>
      <c r="J488" s="22"/>
      <c r="K488" s="22"/>
    </row>
    <row r="489" ht="15.35" customHeight="1">
      <c r="A489" s="34">
        <v>16</v>
      </c>
      <c r="B489" s="96"/>
      <c r="C489" s="105"/>
      <c r="D489" s="40"/>
      <c r="E489" s="22"/>
      <c r="F489" s="22"/>
      <c r="G489" s="22"/>
      <c r="H489" s="22"/>
      <c r="I489" s="22"/>
      <c r="J489" s="22"/>
      <c r="K489" s="22"/>
    </row>
    <row r="490" ht="15.35" customHeight="1">
      <c r="A490" s="34">
        <v>17</v>
      </c>
      <c r="B490" s="96"/>
      <c r="C490" s="105"/>
      <c r="D490" s="40"/>
      <c r="E490" s="22"/>
      <c r="F490" s="22"/>
      <c r="G490" s="22"/>
      <c r="H490" s="22"/>
      <c r="I490" s="22"/>
      <c r="J490" s="22"/>
      <c r="K490" s="22"/>
    </row>
    <row r="491" ht="15.35" customHeight="1">
      <c r="A491" s="34">
        <v>18</v>
      </c>
      <c r="B491" s="96"/>
      <c r="C491" s="105"/>
      <c r="D491" s="40"/>
      <c r="E491" s="22"/>
      <c r="F491" s="22"/>
      <c r="G491" s="22"/>
      <c r="H491" s="22"/>
      <c r="I491" s="22"/>
      <c r="J491" s="22"/>
      <c r="K491" s="22"/>
    </row>
    <row r="492" ht="15.35" customHeight="1">
      <c r="A492" s="34">
        <v>19</v>
      </c>
      <c r="B492" s="98"/>
      <c r="C492" s="105"/>
      <c r="D492" s="40"/>
      <c r="E492" s="22"/>
      <c r="F492" s="22"/>
      <c r="G492" s="22"/>
      <c r="H492" s="24"/>
      <c r="I492" s="22"/>
      <c r="J492" s="22"/>
      <c r="K492" s="22"/>
    </row>
    <row r="493" ht="15.35" customHeight="1">
      <c r="A493" s="34">
        <v>20</v>
      </c>
      <c r="B493" s="77"/>
      <c r="C493" s="105"/>
      <c r="D493" s="40"/>
      <c r="E493" s="22"/>
      <c r="F493" s="22"/>
      <c r="G493" s="76"/>
      <c r="H493" t="s" s="33">
        <v>36</v>
      </c>
      <c r="I493" s="40"/>
      <c r="J493" s="22"/>
      <c r="K493" s="22"/>
    </row>
    <row r="494" ht="15.35" customHeight="1">
      <c r="A494" s="34">
        <v>21</v>
      </c>
      <c r="B494" s="77"/>
      <c r="C494" s="105"/>
      <c r="D494" s="40"/>
      <c r="E494" s="22"/>
      <c r="F494" s="22"/>
      <c r="G494" s="22"/>
      <c r="H494" t="s" s="63">
        <v>224</v>
      </c>
      <c r="I494" s="22"/>
      <c r="J494" s="22"/>
      <c r="K494" s="22"/>
    </row>
    <row r="495" ht="15.35" customHeight="1">
      <c r="A495" s="34">
        <v>22</v>
      </c>
      <c r="B495" s="77"/>
      <c r="C495" s="116"/>
      <c r="D495" s="40"/>
      <c r="E495" s="22"/>
      <c r="F495" s="22"/>
      <c r="G495" s="22"/>
      <c r="H495" t="s" s="65">
        <v>255</v>
      </c>
      <c r="I495" s="22"/>
      <c r="J495" s="22"/>
      <c r="K495" s="22"/>
    </row>
    <row r="496" ht="15.35" customHeight="1">
      <c r="A496" s="23"/>
      <c r="B496" s="23"/>
      <c r="C496" s="23"/>
      <c r="D496" s="22"/>
      <c r="E496" s="22"/>
      <c r="F496" s="22"/>
      <c r="G496" s="22"/>
      <c r="H496" s="22"/>
      <c r="I496" s="22"/>
      <c r="J496" s="22"/>
      <c r="K496" s="22"/>
    </row>
    <row r="497" ht="15.3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</row>
    <row r="498" ht="15.3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</row>
    <row r="499" ht="15.75" customHeight="1">
      <c r="A499" t="s" s="65">
        <v>256</v>
      </c>
      <c r="B499" s="67"/>
      <c r="C499" s="67"/>
      <c r="D499" s="22"/>
      <c r="E499" s="22"/>
      <c r="F499" s="22"/>
      <c r="G499" s="22"/>
      <c r="H499" s="22"/>
      <c r="I499" s="22"/>
      <c r="J499" s="22"/>
      <c r="K499" s="22"/>
    </row>
    <row r="500" ht="18" customHeight="1">
      <c r="A500" s="24"/>
      <c r="B500" s="25"/>
      <c r="C500" s="26"/>
      <c r="D500" s="24"/>
      <c r="E500" s="24"/>
      <c r="F500" s="24"/>
      <c r="G500" s="28"/>
      <c r="H500" s="24"/>
      <c r="I500" s="24"/>
      <c r="J500" s="24"/>
      <c r="K500" s="24"/>
    </row>
    <row r="501" ht="15.75" customHeight="1">
      <c r="A501" t="s" s="29">
        <v>10</v>
      </c>
      <c r="B501" s="30"/>
      <c r="C501" s="30"/>
      <c r="D501" s="30"/>
      <c r="E501" s="30"/>
      <c r="F501" s="30"/>
      <c r="G501" s="32"/>
      <c r="H501" t="s" s="33">
        <v>11</v>
      </c>
      <c r="I501" t="s" s="33">
        <v>12</v>
      </c>
      <c r="J501" t="s" s="33">
        <v>13</v>
      </c>
      <c r="K501" t="s" s="33">
        <v>14</v>
      </c>
    </row>
    <row r="502" ht="15.75" customHeight="1">
      <c r="A502" s="34">
        <v>1</v>
      </c>
      <c r="B502" t="s" s="87">
        <v>172</v>
      </c>
      <c r="C502" s="154"/>
      <c r="D502" t="s" s="175">
        <v>83</v>
      </c>
      <c r="E502" t="s" s="38">
        <v>15</v>
      </c>
      <c r="F502" t="s" s="78">
        <v>42</v>
      </c>
      <c r="G502" s="40"/>
      <c r="H502" t="s" s="20">
        <v>257</v>
      </c>
      <c r="I502" s="41">
        <v>861</v>
      </c>
      <c r="J502" s="42">
        <f>I502+2433</f>
        <v>3294</v>
      </c>
      <c r="K502" s="42">
        <f>J502-$J$502</f>
        <v>0</v>
      </c>
    </row>
    <row r="503" ht="15.75" customHeight="1">
      <c r="A503" s="34">
        <v>2</v>
      </c>
      <c r="B503" t="s" s="155">
        <v>198</v>
      </c>
      <c r="C503" s="156"/>
      <c r="D503" s="175"/>
      <c r="E503" s="44"/>
      <c r="F503" t="s" s="51">
        <v>258</v>
      </c>
      <c r="G503" s="40"/>
      <c r="H503" t="s" s="47">
        <v>259</v>
      </c>
      <c r="I503" s="48">
        <v>869</v>
      </c>
      <c r="J503" s="49">
        <f>I503+2433</f>
        <v>3302</v>
      </c>
      <c r="K503" s="49">
        <f>J503-$J$502</f>
        <v>8</v>
      </c>
    </row>
    <row r="504" ht="15.35" customHeight="1">
      <c r="A504" s="34">
        <v>3</v>
      </c>
      <c r="B504" s="156"/>
      <c r="C504" s="156"/>
      <c r="D504" s="175"/>
      <c r="E504" s="44"/>
      <c r="F504" s="51"/>
      <c r="G504" s="40"/>
      <c r="H504" t="s" s="145">
        <v>260</v>
      </c>
      <c r="I504" s="48">
        <v>871</v>
      </c>
      <c r="J504" s="49">
        <f>I504+2433</f>
        <v>3304</v>
      </c>
      <c r="K504" s="49">
        <f>J504-$J$502</f>
        <v>10</v>
      </c>
    </row>
    <row r="505" ht="15.75" customHeight="1">
      <c r="A505" s="34">
        <v>4</v>
      </c>
      <c r="B505" s="156"/>
      <c r="C505" s="156"/>
      <c r="D505" t="s" s="87">
        <v>172</v>
      </c>
      <c r="E505" s="44"/>
      <c r="F505" t="s" s="51">
        <v>155</v>
      </c>
      <c r="G505" s="40"/>
      <c r="H505" t="s" s="47">
        <v>261</v>
      </c>
      <c r="I505" s="48">
        <v>869</v>
      </c>
      <c r="J505" s="49">
        <f>I505+2433</f>
        <v>3302</v>
      </c>
      <c r="K505" s="49">
        <f>J505-$J$502</f>
        <v>8</v>
      </c>
    </row>
    <row r="506" ht="15.75" customHeight="1">
      <c r="A506" s="34">
        <v>5</v>
      </c>
      <c r="B506" s="156"/>
      <c r="C506" s="156"/>
      <c r="D506" t="s" s="175">
        <v>83</v>
      </c>
      <c r="E506" s="44"/>
      <c r="F506" t="s" s="51">
        <v>21</v>
      </c>
      <c r="G506" s="40"/>
      <c r="H506" t="s" s="47">
        <v>214</v>
      </c>
      <c r="I506" s="49">
        <f>J506-2433</f>
        <v>789</v>
      </c>
      <c r="J506" s="49">
        <v>3222</v>
      </c>
      <c r="K506" s="49">
        <f>J506-$J$502</f>
        <v>-72</v>
      </c>
    </row>
    <row r="507" ht="15.75" customHeight="1">
      <c r="A507" s="34">
        <v>6</v>
      </c>
      <c r="B507" t="s" s="99">
        <v>196</v>
      </c>
      <c r="C507" s="50"/>
      <c r="D507" s="175"/>
      <c r="E507" s="44"/>
      <c r="F507" t="s" s="51">
        <v>21</v>
      </c>
      <c r="G507" s="40"/>
      <c r="H507" t="s" s="47">
        <v>214</v>
      </c>
      <c r="I507" s="49">
        <f>J507-2433</f>
        <v>791</v>
      </c>
      <c r="J507" s="49">
        <v>3224</v>
      </c>
      <c r="K507" s="49">
        <f>J507-$J$502</f>
        <v>-70</v>
      </c>
    </row>
    <row r="508" ht="15.75" customHeight="1">
      <c r="A508" s="34">
        <v>7</v>
      </c>
      <c r="B508" s="50"/>
      <c r="C508" s="50"/>
      <c r="D508" s="175"/>
      <c r="E508" s="44"/>
      <c r="F508" t="s" s="54">
        <v>264</v>
      </c>
      <c r="G508" s="40"/>
      <c r="H508" t="s" s="47">
        <v>214</v>
      </c>
      <c r="I508" s="49">
        <f>J508-2433</f>
        <v>817</v>
      </c>
      <c r="J508" s="49">
        <v>3250</v>
      </c>
      <c r="K508" s="49">
        <f>J508-$J$502</f>
        <v>-44</v>
      </c>
    </row>
    <row r="509" ht="15.75" customHeight="1">
      <c r="A509" s="34">
        <v>8</v>
      </c>
      <c r="B509" s="50"/>
      <c r="C509" s="50"/>
      <c r="D509" t="s" s="99">
        <v>266</v>
      </c>
      <c r="E509" s="44"/>
      <c r="F509" t="s" s="51">
        <v>21</v>
      </c>
      <c r="G509" s="40"/>
      <c r="H509" t="s" s="47">
        <v>214</v>
      </c>
      <c r="I509" s="49">
        <f>J509-2433</f>
        <v>819</v>
      </c>
      <c r="J509" s="49">
        <v>3252</v>
      </c>
      <c r="K509" s="49">
        <f>J509-$J$502</f>
        <v>-42</v>
      </c>
    </row>
    <row r="510" ht="15.75" customHeight="1">
      <c r="A510" s="34">
        <v>9</v>
      </c>
      <c r="B510" s="50"/>
      <c r="C510" s="50"/>
      <c r="D510" s="50"/>
      <c r="E510" s="44"/>
      <c r="F510" t="s" s="51">
        <v>49</v>
      </c>
      <c r="G510" s="40"/>
      <c r="H510" t="s" s="47">
        <v>214</v>
      </c>
      <c r="I510" s="49">
        <f>J510-2433</f>
        <v>844</v>
      </c>
      <c r="J510" s="49">
        <v>3277</v>
      </c>
      <c r="K510" s="49">
        <f>J510-$J$502</f>
        <v>-17</v>
      </c>
    </row>
    <row r="511" ht="15.75" customHeight="1">
      <c r="A511" s="34">
        <v>10</v>
      </c>
      <c r="B511" s="50"/>
      <c r="C511" s="50"/>
      <c r="D511" s="50"/>
      <c r="E511" s="44"/>
      <c r="F511" t="s" s="51">
        <v>21</v>
      </c>
      <c r="G511" s="40"/>
      <c r="H511" t="s" s="47">
        <v>214</v>
      </c>
      <c r="I511" s="49">
        <f>J511-2433</f>
        <v>846</v>
      </c>
      <c r="J511" s="49">
        <v>3279</v>
      </c>
      <c r="K511" s="49">
        <f>J511-$J$502</f>
        <v>-15</v>
      </c>
    </row>
    <row r="512" ht="15.35" customHeight="1">
      <c r="A512" s="34">
        <v>11</v>
      </c>
      <c r="B512" s="50"/>
      <c r="C512" s="50"/>
      <c r="D512" s="50"/>
      <c r="E512" s="44"/>
      <c r="F512" t="s" s="54">
        <v>160</v>
      </c>
      <c r="G512" s="40"/>
      <c r="H512" s="24"/>
      <c r="I512" s="22"/>
      <c r="J512" s="22"/>
      <c r="K512" s="22"/>
    </row>
    <row r="513" ht="15.75" customHeight="1">
      <c r="A513" s="34">
        <v>12</v>
      </c>
      <c r="B513" t="s" s="99">
        <v>270</v>
      </c>
      <c r="C513" s="50"/>
      <c r="D513" s="50"/>
      <c r="E513" s="44"/>
      <c r="F513" t="s" s="51">
        <v>21</v>
      </c>
      <c r="G513" s="16"/>
      <c r="H513" t="s" s="33">
        <v>29</v>
      </c>
      <c r="I513" s="40"/>
      <c r="J513" s="22"/>
      <c r="K513" s="22"/>
    </row>
    <row r="514" ht="15.75" customHeight="1">
      <c r="A514" s="34">
        <v>13</v>
      </c>
      <c r="B514" s="50"/>
      <c r="C514" s="50"/>
      <c r="D514" s="50"/>
      <c r="E514" s="44"/>
      <c r="F514" t="s" s="54">
        <v>162</v>
      </c>
      <c r="G514" s="40"/>
      <c r="H514" t="s" s="63">
        <v>30</v>
      </c>
      <c r="I514" s="22"/>
      <c r="J514" s="22"/>
      <c r="K514" s="22"/>
    </row>
    <row r="515" ht="15.75" customHeight="1">
      <c r="A515" s="34">
        <v>14</v>
      </c>
      <c r="B515" s="50"/>
      <c r="C515" s="50"/>
      <c r="D515" t="s" s="99">
        <v>271</v>
      </c>
      <c r="E515" s="44"/>
      <c r="F515" t="s" s="54">
        <v>162</v>
      </c>
      <c r="G515" s="40"/>
      <c r="H515" t="s" s="47">
        <v>31</v>
      </c>
      <c r="I515" s="22"/>
      <c r="J515" s="22"/>
      <c r="K515" s="22"/>
    </row>
    <row r="516" ht="15.35" customHeight="1">
      <c r="A516" s="34">
        <v>15</v>
      </c>
      <c r="B516" s="50"/>
      <c r="C516" s="50"/>
      <c r="D516" s="50"/>
      <c r="E516" s="44"/>
      <c r="F516" t="s" s="181">
        <v>272</v>
      </c>
      <c r="G516" s="40"/>
      <c r="H516" t="s" s="47">
        <v>104</v>
      </c>
      <c r="I516" s="22"/>
      <c r="J516" s="22"/>
      <c r="K516" s="22"/>
    </row>
    <row r="517" ht="15.35" customHeight="1">
      <c r="A517" s="34">
        <v>16</v>
      </c>
      <c r="B517" s="50"/>
      <c r="C517" s="50"/>
      <c r="D517" s="50"/>
      <c r="E517" s="44"/>
      <c r="F517" s="128"/>
      <c r="G517" s="40"/>
      <c r="H517" t="s" s="47">
        <v>33</v>
      </c>
      <c r="I517" s="22"/>
      <c r="J517" s="22"/>
      <c r="K517" s="22"/>
    </row>
    <row r="518" ht="15.35" customHeight="1">
      <c r="A518" s="34">
        <v>17</v>
      </c>
      <c r="B518" s="50"/>
      <c r="C518" s="50"/>
      <c r="D518" s="50"/>
      <c r="E518" s="44"/>
      <c r="F518" s="128"/>
      <c r="G518" s="40"/>
      <c r="H518" t="s" s="47">
        <v>34</v>
      </c>
      <c r="I518" s="22"/>
      <c r="J518" s="22"/>
      <c r="K518" s="22"/>
    </row>
    <row r="519" ht="15.35" customHeight="1">
      <c r="A519" s="34">
        <v>18</v>
      </c>
      <c r="B519" s="58"/>
      <c r="C519" s="58"/>
      <c r="D519" s="50"/>
      <c r="E519" s="44"/>
      <c r="F519" s="58"/>
      <c r="G519" s="40"/>
      <c r="H519" t="s" s="47">
        <v>35</v>
      </c>
      <c r="I519" s="22"/>
      <c r="J519" s="22"/>
      <c r="K519" s="22"/>
    </row>
    <row r="520" ht="15.35" customHeight="1">
      <c r="A520" s="34">
        <v>19</v>
      </c>
      <c r="B520" s="58"/>
      <c r="C520" s="58"/>
      <c r="D520" s="50"/>
      <c r="E520" s="44"/>
      <c r="F520" s="58"/>
      <c r="G520" s="40"/>
      <c r="H520" s="24"/>
      <c r="I520" s="22"/>
      <c r="J520" s="22"/>
      <c r="K520" s="22"/>
    </row>
    <row r="521" ht="15.35" customHeight="1">
      <c r="A521" s="34">
        <v>20</v>
      </c>
      <c r="B521" s="58"/>
      <c r="C521" s="58"/>
      <c r="D521" t="s" s="68">
        <v>39</v>
      </c>
      <c r="E521" s="44"/>
      <c r="F521" s="58"/>
      <c r="G521" s="16"/>
      <c r="H521" t="s" s="33">
        <v>36</v>
      </c>
      <c r="I521" s="40"/>
      <c r="J521" s="22"/>
      <c r="K521" s="22"/>
    </row>
    <row r="522" ht="15.35" customHeight="1">
      <c r="A522" s="34">
        <v>21</v>
      </c>
      <c r="B522" s="58"/>
      <c r="C522" s="58"/>
      <c r="D522" s="69"/>
      <c r="E522" s="44"/>
      <c r="F522" s="58"/>
      <c r="G522" s="40"/>
      <c r="H522" t="s" s="63">
        <v>37</v>
      </c>
      <c r="I522" s="22"/>
      <c r="J522" s="22"/>
      <c r="K522" s="22"/>
    </row>
    <row r="523" ht="15.35" customHeight="1">
      <c r="A523" s="34">
        <v>22</v>
      </c>
      <c r="B523" s="58"/>
      <c r="C523" s="58"/>
      <c r="D523" s="70"/>
      <c r="E523" s="44"/>
      <c r="F523" s="58"/>
      <c r="G523" s="40"/>
      <c r="H523" t="s" s="65">
        <v>273</v>
      </c>
      <c r="I523" s="22"/>
      <c r="J523" s="22"/>
      <c r="K523" s="22"/>
    </row>
    <row r="524" ht="15.35" customHeight="1">
      <c r="A524" s="23"/>
      <c r="B524" s="23"/>
      <c r="C524" s="23"/>
      <c r="D524" s="23"/>
      <c r="E524" s="23"/>
      <c r="F524" s="23"/>
      <c r="G524" s="22"/>
      <c r="H524" s="22"/>
      <c r="I524" s="22"/>
      <c r="J524" s="22"/>
      <c r="K524" s="22"/>
    </row>
    <row r="525" ht="15.3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</row>
    <row r="526" ht="15.3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</row>
    <row r="527" ht="15.35" customHeight="1">
      <c r="A527" t="s" s="65">
        <v>274</v>
      </c>
      <c r="B527" s="67"/>
      <c r="C527" s="67"/>
      <c r="D527" s="22"/>
      <c r="E527" s="22"/>
      <c r="F527" s="22"/>
      <c r="G527" s="22"/>
      <c r="H527" s="22"/>
      <c r="I527" s="22"/>
      <c r="J527" s="22"/>
      <c r="K527" s="22"/>
    </row>
    <row r="528" ht="18" customHeight="1">
      <c r="A528" s="24"/>
      <c r="B528" s="25"/>
      <c r="C528" s="26"/>
      <c r="D528" s="24"/>
      <c r="E528" s="24"/>
      <c r="F528" s="24"/>
      <c r="G528" s="28"/>
      <c r="H528" s="24"/>
      <c r="I528" s="24"/>
      <c r="J528" s="24"/>
      <c r="K528" s="24"/>
    </row>
    <row r="529" ht="15.75" customHeight="1">
      <c r="A529" t="s" s="29">
        <v>10</v>
      </c>
      <c r="B529" s="30"/>
      <c r="C529" s="30"/>
      <c r="D529" s="30"/>
      <c r="E529" s="30"/>
      <c r="F529" s="30"/>
      <c r="G529" s="32"/>
      <c r="H529" t="s" s="33">
        <v>11</v>
      </c>
      <c r="I529" t="s" s="33">
        <v>12</v>
      </c>
      <c r="J529" t="s" s="33">
        <v>13</v>
      </c>
      <c r="K529" t="s" s="33">
        <v>14</v>
      </c>
    </row>
    <row r="530" ht="15.75" customHeight="1">
      <c r="A530" s="34">
        <v>1</v>
      </c>
      <c r="B530" t="s" s="87">
        <v>172</v>
      </c>
      <c r="C530" s="154"/>
      <c r="D530" t="s" s="99">
        <v>275</v>
      </c>
      <c r="E530" t="s" s="38">
        <v>15</v>
      </c>
      <c r="F530" t="s" s="78">
        <v>42</v>
      </c>
      <c r="G530" s="40"/>
      <c r="H530" t="s" s="20">
        <v>276</v>
      </c>
      <c r="I530" s="41">
        <v>882</v>
      </c>
      <c r="J530" s="42">
        <f>I530+2433</f>
        <v>3315</v>
      </c>
      <c r="K530" s="42">
        <f>J530-J530</f>
        <v>0</v>
      </c>
    </row>
    <row r="531" ht="15.75" customHeight="1">
      <c r="A531" s="34">
        <v>2</v>
      </c>
      <c r="B531" t="s" s="88">
        <v>277</v>
      </c>
      <c r="C531" s="89"/>
      <c r="D531" s="50"/>
      <c r="E531" s="44"/>
      <c r="F531" t="s" s="51">
        <v>71</v>
      </c>
      <c r="G531" s="40"/>
      <c r="H531" t="s" s="182">
        <v>97</v>
      </c>
      <c r="I531" s="48">
        <v>878</v>
      </c>
      <c r="J531" s="49">
        <f>I531+2433</f>
        <v>3311</v>
      </c>
      <c r="K531" s="49">
        <v>4</v>
      </c>
    </row>
    <row r="532" ht="15.75" customHeight="1">
      <c r="A532" s="34">
        <v>3</v>
      </c>
      <c r="B532" s="89"/>
      <c r="C532" s="89"/>
      <c r="D532" s="50"/>
      <c r="E532" s="44"/>
      <c r="F532" t="s" s="51">
        <v>21</v>
      </c>
      <c r="G532" s="40"/>
      <c r="H532" s="22"/>
      <c r="I532" s="22"/>
      <c r="J532" s="22"/>
      <c r="K532" s="22"/>
    </row>
    <row r="533" ht="15.75" customHeight="1">
      <c r="A533" s="34">
        <v>4</v>
      </c>
      <c r="B533" s="89"/>
      <c r="C533" s="89"/>
      <c r="D533" s="50"/>
      <c r="E533" s="44"/>
      <c r="F533" t="s" s="51">
        <v>74</v>
      </c>
      <c r="G533" s="40"/>
      <c r="H533" s="22"/>
      <c r="I533" s="22"/>
      <c r="J533" s="22"/>
      <c r="K533" s="22"/>
    </row>
    <row r="534" ht="15.75" customHeight="1">
      <c r="A534" s="34">
        <v>5</v>
      </c>
      <c r="B534" s="89"/>
      <c r="C534" s="89"/>
      <c r="D534" s="50"/>
      <c r="E534" s="44"/>
      <c r="F534" t="s" s="54">
        <v>162</v>
      </c>
      <c r="G534" s="40"/>
      <c r="H534" s="22"/>
      <c r="I534" s="22"/>
      <c r="J534" s="22"/>
      <c r="K534" s="22"/>
    </row>
    <row r="535" ht="15.75" customHeight="1">
      <c r="A535" s="34">
        <v>6</v>
      </c>
      <c r="B535" t="s" s="99">
        <v>278</v>
      </c>
      <c r="C535" s="50"/>
      <c r="D535" s="50"/>
      <c r="E535" s="44"/>
      <c r="F535" t="s" s="54">
        <v>162</v>
      </c>
      <c r="G535" s="40"/>
      <c r="H535" s="22"/>
      <c r="I535" s="22"/>
      <c r="J535" s="22"/>
      <c r="K535" s="22"/>
    </row>
    <row r="536" ht="15.35" customHeight="1">
      <c r="A536" s="34">
        <v>7</v>
      </c>
      <c r="B536" s="50"/>
      <c r="C536" s="50"/>
      <c r="D536" s="77"/>
      <c r="E536" s="44"/>
      <c r="F536" t="s" s="128">
        <v>279</v>
      </c>
      <c r="G536" s="40"/>
      <c r="H536" s="22"/>
      <c r="I536" s="22"/>
      <c r="J536" s="22"/>
      <c r="K536" s="22"/>
    </row>
    <row r="537" ht="15.35" customHeight="1">
      <c r="A537" s="34">
        <v>8</v>
      </c>
      <c r="B537" s="50"/>
      <c r="C537" s="50"/>
      <c r="D537" s="77"/>
      <c r="E537" s="44"/>
      <c r="F537" s="128"/>
      <c r="G537" s="40"/>
      <c r="H537" s="22"/>
      <c r="I537" s="22"/>
      <c r="J537" s="22"/>
      <c r="K537" s="22"/>
    </row>
    <row r="538" ht="15.35" customHeight="1">
      <c r="A538" s="34">
        <v>9</v>
      </c>
      <c r="B538" s="50"/>
      <c r="C538" s="50"/>
      <c r="D538" s="77"/>
      <c r="E538" s="44"/>
      <c r="F538" s="128"/>
      <c r="G538" s="40"/>
      <c r="H538" s="24"/>
      <c r="I538" s="22"/>
      <c r="J538" s="22"/>
      <c r="K538" s="22"/>
    </row>
    <row r="539" ht="15.35" customHeight="1">
      <c r="A539" s="34">
        <v>10</v>
      </c>
      <c r="B539" s="50"/>
      <c r="C539" s="50"/>
      <c r="D539" s="77"/>
      <c r="E539" s="44"/>
      <c r="F539" s="128"/>
      <c r="G539" s="16"/>
      <c r="H539" t="s" s="33">
        <v>29</v>
      </c>
      <c r="I539" s="40"/>
      <c r="J539" s="22"/>
      <c r="K539" s="22"/>
    </row>
    <row r="540" ht="15.75" customHeight="1">
      <c r="A540" s="34">
        <v>11</v>
      </c>
      <c r="B540" s="50"/>
      <c r="C540" s="50"/>
      <c r="D540" s="77"/>
      <c r="E540" s="44"/>
      <c r="F540" s="128"/>
      <c r="G540" s="40"/>
      <c r="H540" t="s" s="63">
        <v>30</v>
      </c>
      <c r="I540" s="22"/>
      <c r="J540" s="22"/>
      <c r="K540" s="22"/>
    </row>
    <row r="541" ht="15.75" customHeight="1">
      <c r="A541" s="34">
        <v>12</v>
      </c>
      <c r="B541" t="s" s="99">
        <v>280</v>
      </c>
      <c r="C541" s="50"/>
      <c r="D541" s="77"/>
      <c r="E541" s="44"/>
      <c r="F541" s="128"/>
      <c r="G541" s="40"/>
      <c r="H541" t="s" s="47">
        <v>31</v>
      </c>
      <c r="I541" s="22"/>
      <c r="J541" s="22"/>
      <c r="K541" s="22"/>
    </row>
    <row r="542" ht="15.35" customHeight="1">
      <c r="A542" s="34">
        <v>13</v>
      </c>
      <c r="B542" s="50"/>
      <c r="C542" s="50"/>
      <c r="D542" s="77"/>
      <c r="E542" s="44"/>
      <c r="F542" s="128"/>
      <c r="G542" s="40"/>
      <c r="H542" t="s" s="47">
        <v>104</v>
      </c>
      <c r="I542" s="22"/>
      <c r="J542" s="22"/>
      <c r="K542" s="22"/>
    </row>
    <row r="543" ht="15.35" customHeight="1">
      <c r="A543" s="34">
        <v>14</v>
      </c>
      <c r="B543" s="50"/>
      <c r="C543" s="50"/>
      <c r="D543" t="s" s="128">
        <v>103</v>
      </c>
      <c r="E543" s="44"/>
      <c r="F543" s="128"/>
      <c r="G543" s="40"/>
      <c r="H543" t="s" s="47">
        <v>33</v>
      </c>
      <c r="I543" s="22"/>
      <c r="J543" s="22"/>
      <c r="K543" s="22"/>
    </row>
    <row r="544" ht="15.35" customHeight="1">
      <c r="A544" s="34">
        <v>15</v>
      </c>
      <c r="B544" s="50"/>
      <c r="C544" s="50"/>
      <c r="D544" s="128"/>
      <c r="E544" s="44"/>
      <c r="F544" s="128"/>
      <c r="G544" s="40"/>
      <c r="H544" t="s" s="47">
        <v>105</v>
      </c>
      <c r="I544" s="22"/>
      <c r="J544" s="22"/>
      <c r="K544" s="22"/>
    </row>
    <row r="545" ht="15.35" customHeight="1">
      <c r="A545" s="34">
        <v>16</v>
      </c>
      <c r="B545" s="50"/>
      <c r="C545" s="50"/>
      <c r="D545" s="128"/>
      <c r="E545" s="44"/>
      <c r="F545" t="s" s="128">
        <v>281</v>
      </c>
      <c r="G545" s="40"/>
      <c r="H545" s="22"/>
      <c r="I545" s="22"/>
      <c r="J545" s="22"/>
      <c r="K545" s="22"/>
    </row>
    <row r="546" ht="15.35" customHeight="1">
      <c r="A546" s="34">
        <v>17</v>
      </c>
      <c r="B546" s="50"/>
      <c r="C546" s="50"/>
      <c r="D546" s="77"/>
      <c r="E546" s="44"/>
      <c r="F546" s="128"/>
      <c r="G546" s="40"/>
      <c r="H546" s="22"/>
      <c r="I546" s="22"/>
      <c r="J546" s="22"/>
      <c r="K546" s="22"/>
    </row>
    <row r="547" ht="15.35" customHeight="1">
      <c r="A547" s="34">
        <v>18</v>
      </c>
      <c r="B547" s="58"/>
      <c r="C547" s="58"/>
      <c r="D547" s="77"/>
      <c r="E547" s="44"/>
      <c r="F547" s="128"/>
      <c r="G547" s="40"/>
      <c r="H547" s="22"/>
      <c r="I547" s="22"/>
      <c r="J547" s="22"/>
      <c r="K547" s="22"/>
    </row>
    <row r="548" ht="15.35" customHeight="1">
      <c r="A548" s="34">
        <v>19</v>
      </c>
      <c r="B548" s="58"/>
      <c r="C548" s="58"/>
      <c r="D548" s="77"/>
      <c r="E548" s="44"/>
      <c r="F548" s="58"/>
      <c r="G548" s="40"/>
      <c r="H548" s="24"/>
      <c r="I548" s="22"/>
      <c r="J548" s="22"/>
      <c r="K548" s="22"/>
    </row>
    <row r="549" ht="15.35" customHeight="1">
      <c r="A549" s="34">
        <v>20</v>
      </c>
      <c r="B549" s="58"/>
      <c r="C549" s="58"/>
      <c r="D549" t="s" s="68">
        <v>39</v>
      </c>
      <c r="E549" s="44"/>
      <c r="F549" s="58"/>
      <c r="G549" s="16"/>
      <c r="H549" t="s" s="29">
        <v>36</v>
      </c>
      <c r="I549" s="40"/>
      <c r="J549" s="22"/>
      <c r="K549" s="22"/>
    </row>
    <row r="550" ht="15.35" customHeight="1">
      <c r="A550" s="34">
        <v>21</v>
      </c>
      <c r="B550" s="58"/>
      <c r="C550" s="58"/>
      <c r="D550" s="69"/>
      <c r="E550" s="44"/>
      <c r="F550" s="58"/>
      <c r="G550" s="40"/>
      <c r="H550" t="s" s="63">
        <v>37</v>
      </c>
      <c r="I550" s="22"/>
      <c r="J550" s="22"/>
      <c r="K550" s="22"/>
    </row>
    <row r="551" ht="15.35" customHeight="1">
      <c r="A551" s="34">
        <v>22</v>
      </c>
      <c r="B551" s="58"/>
      <c r="C551" s="58"/>
      <c r="D551" s="70"/>
      <c r="E551" s="44"/>
      <c r="F551" s="58"/>
      <c r="G551" s="40"/>
      <c r="H551" t="s" s="65">
        <v>282</v>
      </c>
      <c r="I551" s="22"/>
      <c r="J551" s="22"/>
      <c r="K551" s="22"/>
    </row>
    <row r="552" ht="15.35" customHeight="1">
      <c r="A552" s="23"/>
      <c r="B552" s="23"/>
      <c r="C552" s="23"/>
      <c r="D552" s="23"/>
      <c r="E552" s="23"/>
      <c r="F552" s="23"/>
      <c r="G552" s="22"/>
      <c r="H552" s="22"/>
      <c r="I552" s="22"/>
      <c r="J552" s="22"/>
      <c r="K552" s="22"/>
    </row>
    <row r="553" ht="15.3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</row>
    <row r="554" ht="15.3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</row>
    <row r="555" ht="15.35" customHeight="1">
      <c r="A555" t="s" s="74">
        <v>283</v>
      </c>
      <c r="B555" s="71"/>
      <c r="C555" s="71"/>
      <c r="D555" s="71"/>
      <c r="E555" s="71"/>
      <c r="F555" s="71"/>
      <c r="G555" s="22"/>
      <c r="H555" s="22"/>
      <c r="I555" s="22"/>
      <c r="J555" s="22"/>
      <c r="K555" s="22"/>
    </row>
    <row r="556" ht="15.35" customHeight="1">
      <c r="A556" s="183"/>
      <c r="B556" s="184"/>
      <c r="C556" s="183"/>
      <c r="D556" s="24"/>
      <c r="E556" s="24"/>
      <c r="F556" s="24"/>
      <c r="G556" s="22"/>
      <c r="H556" s="22"/>
      <c r="I556" s="22"/>
      <c r="J556" s="22"/>
      <c r="K556" s="22"/>
    </row>
    <row r="557" ht="15.35" customHeight="1">
      <c r="A557" t="s" s="29">
        <v>10</v>
      </c>
      <c r="B557" s="185"/>
      <c r="C557" t="s" s="104">
        <v>15</v>
      </c>
      <c r="D557" s="30"/>
      <c r="E557" s="30"/>
      <c r="F557" s="30"/>
      <c r="G557" s="40"/>
      <c r="H557" s="22"/>
      <c r="I557" s="22"/>
      <c r="J557" s="22"/>
      <c r="K557" s="22"/>
    </row>
    <row r="558" ht="15.75" customHeight="1">
      <c r="A558" s="34">
        <v>1</v>
      </c>
      <c r="B558" s="77"/>
      <c r="C558" s="105"/>
      <c r="D558" s="77"/>
      <c r="E558" t="s" s="38">
        <v>15</v>
      </c>
      <c r="F558" t="s" s="78">
        <v>42</v>
      </c>
      <c r="G558" s="40"/>
      <c r="H558" s="22"/>
      <c r="I558" s="22"/>
      <c r="J558" s="22"/>
      <c r="K558" s="22"/>
    </row>
    <row r="559" ht="15.75" customHeight="1">
      <c r="A559" s="34">
        <v>2</v>
      </c>
      <c r="B559" s="77"/>
      <c r="C559" s="105"/>
      <c r="D559" s="77"/>
      <c r="E559" s="44"/>
      <c r="F559" t="s" s="51">
        <v>71</v>
      </c>
      <c r="G559" s="40"/>
      <c r="H559" s="22"/>
      <c r="I559" s="22"/>
      <c r="J559" s="22"/>
      <c r="K559" s="22"/>
    </row>
    <row r="560" ht="15.75" customHeight="1">
      <c r="A560" s="34">
        <v>3</v>
      </c>
      <c r="B560" s="77"/>
      <c r="C560" s="105"/>
      <c r="D560" s="77"/>
      <c r="E560" s="44"/>
      <c r="F560" t="s" s="51">
        <v>21</v>
      </c>
      <c r="G560" s="40"/>
      <c r="H560" s="22"/>
      <c r="I560" s="22"/>
      <c r="J560" s="22"/>
      <c r="K560" s="22"/>
    </row>
    <row r="561" ht="15.35" customHeight="1">
      <c r="A561" s="34">
        <v>4</v>
      </c>
      <c r="B561" s="77"/>
      <c r="C561" s="105"/>
      <c r="D561" s="77"/>
      <c r="E561" s="44"/>
      <c r="F561" t="s" s="54">
        <v>162</v>
      </c>
      <c r="G561" s="40"/>
      <c r="H561" s="22"/>
      <c r="I561" s="22"/>
      <c r="J561" s="22"/>
      <c r="K561" s="22"/>
    </row>
    <row r="562" ht="15.35" customHeight="1">
      <c r="A562" s="34">
        <v>5</v>
      </c>
      <c r="B562" s="77"/>
      <c r="C562" s="105"/>
      <c r="D562" s="77"/>
      <c r="E562" s="44"/>
      <c r="F562" t="s" s="54">
        <v>162</v>
      </c>
      <c r="G562" s="40"/>
      <c r="H562" s="22"/>
      <c r="I562" s="22"/>
      <c r="J562" s="22"/>
      <c r="K562" s="22"/>
    </row>
    <row r="563" ht="15.35" customHeight="1">
      <c r="A563" s="34">
        <v>6</v>
      </c>
      <c r="B563" s="77"/>
      <c r="C563" s="105"/>
      <c r="D563" s="77"/>
      <c r="E563" s="44"/>
      <c r="F563" s="58"/>
      <c r="G563" s="40"/>
      <c r="H563" s="22"/>
      <c r="I563" s="22"/>
      <c r="J563" s="22"/>
      <c r="K563" s="22"/>
    </row>
    <row r="564" ht="15.35" customHeight="1">
      <c r="A564" s="34">
        <v>7</v>
      </c>
      <c r="B564" s="77"/>
      <c r="C564" s="105"/>
      <c r="D564" s="77"/>
      <c r="E564" s="44"/>
      <c r="F564" s="58"/>
      <c r="G564" s="40"/>
      <c r="H564" s="22"/>
      <c r="I564" s="22"/>
      <c r="J564" s="22"/>
      <c r="K564" s="22"/>
    </row>
    <row r="565" ht="15.35" customHeight="1">
      <c r="A565" s="34">
        <v>8</v>
      </c>
      <c r="B565" s="77"/>
      <c r="C565" s="105"/>
      <c r="D565" s="77"/>
      <c r="E565" s="44"/>
      <c r="F565" s="58"/>
      <c r="G565" s="40"/>
      <c r="H565" s="22"/>
      <c r="I565" s="22"/>
      <c r="J565" s="22"/>
      <c r="K565" s="22"/>
    </row>
    <row r="566" ht="15.35" customHeight="1">
      <c r="A566" s="34">
        <v>9</v>
      </c>
      <c r="B566" s="77"/>
      <c r="C566" s="105"/>
      <c r="D566" s="77"/>
      <c r="E566" s="44"/>
      <c r="F566" s="58"/>
      <c r="G566" s="40"/>
      <c r="H566" s="22"/>
      <c r="I566" s="22"/>
      <c r="J566" s="22"/>
      <c r="K566" s="22"/>
    </row>
    <row r="567" ht="15.35" customHeight="1">
      <c r="A567" s="34">
        <v>10</v>
      </c>
      <c r="B567" s="77"/>
      <c r="C567" s="105"/>
      <c r="D567" s="77"/>
      <c r="E567" s="44"/>
      <c r="F567" s="58"/>
      <c r="G567" s="40"/>
      <c r="H567" s="22"/>
      <c r="I567" s="22"/>
      <c r="J567" s="22"/>
      <c r="K567" s="22"/>
    </row>
    <row r="568" ht="15.35" customHeight="1">
      <c r="A568" s="34">
        <v>11</v>
      </c>
      <c r="B568" s="77"/>
      <c r="C568" s="105"/>
      <c r="D568" s="77"/>
      <c r="E568" s="44"/>
      <c r="F568" s="58"/>
      <c r="G568" s="40"/>
      <c r="H568" s="22"/>
      <c r="I568" s="22"/>
      <c r="J568" s="22"/>
      <c r="K568" s="22"/>
    </row>
    <row r="569" ht="15.35" customHeight="1">
      <c r="A569" s="34">
        <v>12</v>
      </c>
      <c r="B569" s="77"/>
      <c r="C569" s="105"/>
      <c r="D569" s="77"/>
      <c r="E569" s="44"/>
      <c r="F569" s="58"/>
      <c r="G569" s="40"/>
      <c r="H569" s="22"/>
      <c r="I569" s="22"/>
      <c r="J569" s="22"/>
      <c r="K569" s="22"/>
    </row>
    <row r="570" ht="15.35" customHeight="1">
      <c r="A570" s="34">
        <v>13</v>
      </c>
      <c r="B570" s="77"/>
      <c r="C570" s="105"/>
      <c r="D570" s="77"/>
      <c r="E570" s="44"/>
      <c r="F570" s="58"/>
      <c r="G570" s="40"/>
      <c r="H570" s="22"/>
      <c r="I570" s="22"/>
      <c r="J570" s="22"/>
      <c r="K570" s="22"/>
    </row>
    <row r="571" ht="15.35" customHeight="1">
      <c r="A571" s="34">
        <v>14</v>
      </c>
      <c r="B571" s="77"/>
      <c r="C571" s="105"/>
      <c r="D571" s="77"/>
      <c r="E571" s="44"/>
      <c r="F571" s="58"/>
      <c r="G571" s="40"/>
      <c r="H571" s="22"/>
      <c r="I571" s="22"/>
      <c r="J571" s="22"/>
      <c r="K571" s="22"/>
    </row>
    <row r="572" ht="15.35" customHeight="1">
      <c r="A572" s="34">
        <v>15</v>
      </c>
      <c r="B572" s="77"/>
      <c r="C572" s="105"/>
      <c r="D572" s="77"/>
      <c r="E572" s="44"/>
      <c r="F572" s="58"/>
      <c r="G572" s="40"/>
      <c r="H572" s="22"/>
      <c r="I572" s="22"/>
      <c r="J572" s="22"/>
      <c r="K572" s="22"/>
    </row>
    <row r="573" ht="15.35" customHeight="1">
      <c r="A573" s="34">
        <v>16</v>
      </c>
      <c r="B573" s="77"/>
      <c r="C573" s="105"/>
      <c r="D573" s="77"/>
      <c r="E573" s="44"/>
      <c r="F573" s="58"/>
      <c r="G573" s="40"/>
      <c r="H573" s="22"/>
      <c r="I573" s="22"/>
      <c r="J573" s="22"/>
      <c r="K573" s="22"/>
    </row>
    <row r="574" ht="15.35" customHeight="1">
      <c r="A574" s="34">
        <v>17</v>
      </c>
      <c r="B574" s="77"/>
      <c r="C574" s="105"/>
      <c r="D574" s="77"/>
      <c r="E574" s="44"/>
      <c r="F574" s="58"/>
      <c r="G574" s="40"/>
      <c r="H574" s="22"/>
      <c r="I574" s="22"/>
      <c r="J574" s="22"/>
      <c r="K574" s="22"/>
    </row>
    <row r="575" ht="15.35" customHeight="1">
      <c r="A575" s="34">
        <v>18</v>
      </c>
      <c r="B575" s="77"/>
      <c r="C575" s="105"/>
      <c r="D575" s="77"/>
      <c r="E575" s="44"/>
      <c r="F575" s="58"/>
      <c r="G575" s="40"/>
      <c r="H575" s="22"/>
      <c r="I575" s="22"/>
      <c r="J575" s="22"/>
      <c r="K575" s="22"/>
    </row>
    <row r="576" ht="15.35" customHeight="1">
      <c r="A576" s="34">
        <v>19</v>
      </c>
      <c r="B576" s="77"/>
      <c r="C576" s="105"/>
      <c r="D576" s="77"/>
      <c r="E576" s="44"/>
      <c r="F576" s="58"/>
      <c r="G576" s="40"/>
      <c r="H576" s="22"/>
      <c r="I576" s="22"/>
      <c r="J576" s="22"/>
      <c r="K576" s="22"/>
    </row>
    <row r="577" ht="15.35" customHeight="1">
      <c r="A577" s="34">
        <v>20</v>
      </c>
      <c r="B577" s="77"/>
      <c r="C577" s="105"/>
      <c r="D577" s="77"/>
      <c r="E577" s="44"/>
      <c r="F577" s="58"/>
      <c r="G577" s="40"/>
      <c r="H577" s="22"/>
      <c r="I577" s="22"/>
      <c r="J577" s="22"/>
      <c r="K577" s="22"/>
    </row>
    <row r="578" ht="15.35" customHeight="1">
      <c r="A578" s="34">
        <v>21</v>
      </c>
      <c r="B578" s="77"/>
      <c r="C578" s="105"/>
      <c r="D578" s="77"/>
      <c r="E578" s="44"/>
      <c r="F578" s="58"/>
      <c r="G578" s="40"/>
      <c r="H578" s="22"/>
      <c r="I578" s="22"/>
      <c r="J578" s="22"/>
      <c r="K578" s="22"/>
    </row>
    <row r="579" ht="15.35" customHeight="1">
      <c r="A579" s="34">
        <v>22</v>
      </c>
      <c r="B579" s="77"/>
      <c r="C579" s="116"/>
      <c r="D579" s="77"/>
      <c r="E579" s="44"/>
      <c r="F579" s="58"/>
      <c r="G579" s="40"/>
      <c r="H579" s="22"/>
      <c r="I579" s="22"/>
      <c r="J579" s="22"/>
      <c r="K579" s="22"/>
    </row>
    <row r="580" ht="15.35" customHeight="1">
      <c r="A580" s="186"/>
      <c r="B580" s="186"/>
      <c r="C580" s="186"/>
      <c r="D580" s="23"/>
      <c r="E580" s="23"/>
      <c r="F580" s="23"/>
      <c r="G580" s="22"/>
      <c r="H580" s="22"/>
      <c r="I580" s="22"/>
      <c r="J580" s="22"/>
      <c r="K580" s="22"/>
    </row>
    <row r="581" ht="18" customHeight="1">
      <c r="A581" s="22"/>
      <c r="B581" s="187"/>
      <c r="C581" s="28"/>
      <c r="D581" s="22"/>
      <c r="E581" s="22"/>
      <c r="F581" s="22"/>
      <c r="G581" s="28"/>
      <c r="H581" s="22"/>
      <c r="I581" s="22"/>
      <c r="J581" s="22"/>
      <c r="K581" s="22"/>
    </row>
    <row r="582" ht="15.3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</row>
    <row r="583" ht="15.35" customHeight="1">
      <c r="A583" t="s" s="74">
        <v>284</v>
      </c>
      <c r="B583" s="71"/>
      <c r="C583" s="71"/>
      <c r="D583" s="22"/>
      <c r="E583" s="22"/>
      <c r="F583" s="22"/>
      <c r="G583" s="22"/>
      <c r="H583" s="22"/>
      <c r="I583" s="22"/>
      <c r="J583" s="22"/>
      <c r="K583" s="22"/>
    </row>
    <row r="584" ht="18" customHeight="1">
      <c r="A584" s="24"/>
      <c r="B584" s="25"/>
      <c r="C584" s="26"/>
      <c r="D584" s="24"/>
      <c r="E584" s="24"/>
      <c r="F584" s="24"/>
      <c r="G584" s="28"/>
      <c r="H584" s="24"/>
      <c r="I584" s="24"/>
      <c r="J584" s="24"/>
      <c r="K584" s="24"/>
    </row>
    <row r="585" ht="15.75" customHeight="1">
      <c r="A585" t="s" s="29">
        <v>10</v>
      </c>
      <c r="B585" s="30"/>
      <c r="C585" s="30"/>
      <c r="D585" s="30"/>
      <c r="E585" s="30"/>
      <c r="F585" s="30"/>
      <c r="G585" s="32"/>
      <c r="H585" t="s" s="33">
        <v>11</v>
      </c>
      <c r="I585" t="s" s="33">
        <v>12</v>
      </c>
      <c r="J585" t="s" s="33">
        <v>13</v>
      </c>
      <c r="K585" t="s" s="33">
        <v>14</v>
      </c>
    </row>
    <row r="586" ht="15.75" customHeight="1">
      <c r="A586" s="34">
        <v>1</v>
      </c>
      <c r="B586" t="s" s="87">
        <v>172</v>
      </c>
      <c r="C586" s="154"/>
      <c r="D586" t="s" s="175">
        <v>285</v>
      </c>
      <c r="E586" t="s" s="38">
        <v>15</v>
      </c>
      <c r="F586" t="s" s="78">
        <v>42</v>
      </c>
      <c r="G586" s="40"/>
      <c r="H586" t="s" s="20">
        <v>286</v>
      </c>
      <c r="I586" s="41">
        <v>892</v>
      </c>
      <c r="J586" s="42">
        <f>I586+2433</f>
        <v>3325</v>
      </c>
      <c r="K586" s="42">
        <f>J586-$J$586</f>
        <v>0</v>
      </c>
    </row>
    <row r="587" ht="15.75" customHeight="1">
      <c r="A587" s="34">
        <v>2</v>
      </c>
      <c r="B587" t="s" s="88">
        <v>277</v>
      </c>
      <c r="C587" s="89"/>
      <c r="D587" s="175"/>
      <c r="E587" s="44"/>
      <c r="F587" t="s" s="51">
        <v>71</v>
      </c>
      <c r="G587" s="46"/>
      <c r="H587" t="s" s="47">
        <v>287</v>
      </c>
      <c r="I587" s="48">
        <v>883</v>
      </c>
      <c r="J587" s="49">
        <f>I587+2433</f>
        <v>3316</v>
      </c>
      <c r="K587" s="49">
        <f>J587-$J$586</f>
        <v>-9</v>
      </c>
    </row>
    <row r="588" ht="15.75" customHeight="1">
      <c r="A588" s="34">
        <v>3</v>
      </c>
      <c r="B588" s="89"/>
      <c r="C588" s="89"/>
      <c r="D588" s="175"/>
      <c r="E588" s="44"/>
      <c r="F588" t="s" s="51">
        <v>21</v>
      </c>
      <c r="G588" s="46"/>
      <c r="H588" t="s" s="47">
        <v>288</v>
      </c>
      <c r="I588" s="48">
        <v>900</v>
      </c>
      <c r="J588" s="49">
        <f>I588+2433</f>
        <v>3333</v>
      </c>
      <c r="K588" s="49">
        <f>J588-$J$586</f>
        <v>8</v>
      </c>
    </row>
    <row r="589" ht="15.75" customHeight="1">
      <c r="A589" s="34">
        <v>4</v>
      </c>
      <c r="B589" s="89"/>
      <c r="C589" s="89"/>
      <c r="D589" t="s" s="87">
        <v>172</v>
      </c>
      <c r="E589" s="44"/>
      <c r="F589" t="s" s="51">
        <v>21</v>
      </c>
      <c r="G589" s="46"/>
      <c r="H589" t="s" s="47">
        <v>289</v>
      </c>
      <c r="I589" s="48">
        <v>902</v>
      </c>
      <c r="J589" s="49">
        <f>I589+2433</f>
        <v>3335</v>
      </c>
      <c r="K589" s="49">
        <f>J589-$J$586</f>
        <v>10</v>
      </c>
    </row>
    <row r="590" ht="15.75" customHeight="1">
      <c r="A590" s="34">
        <v>5</v>
      </c>
      <c r="B590" s="89"/>
      <c r="C590" s="89"/>
      <c r="D590" t="s" s="175">
        <v>285</v>
      </c>
      <c r="E590" s="44"/>
      <c r="F590" t="s" s="54">
        <v>162</v>
      </c>
      <c r="G590" s="46"/>
      <c r="H590" t="s" s="47">
        <v>290</v>
      </c>
      <c r="I590" s="48">
        <v>899</v>
      </c>
      <c r="J590" s="49">
        <f>I590+2433</f>
        <v>3332</v>
      </c>
      <c r="K590" s="49">
        <f>J590-$J$586</f>
        <v>7</v>
      </c>
    </row>
    <row r="591" ht="15.75" customHeight="1">
      <c r="A591" s="34">
        <v>6</v>
      </c>
      <c r="B591" t="s" s="188">
        <v>100</v>
      </c>
      <c r="C591" s="189"/>
      <c r="D591" s="175"/>
      <c r="E591" s="44"/>
      <c r="F591" t="s" s="54">
        <v>162</v>
      </c>
      <c r="G591" s="40"/>
      <c r="H591" t="s" s="47">
        <v>291</v>
      </c>
      <c r="I591" s="48">
        <v>900</v>
      </c>
      <c r="J591" s="49">
        <f>I591+2433</f>
        <v>3333</v>
      </c>
      <c r="K591" s="49">
        <f>J591-$J$586</f>
        <v>8</v>
      </c>
    </row>
    <row r="592" ht="15.75" customHeight="1">
      <c r="A592" s="34">
        <v>7</v>
      </c>
      <c r="B592" s="190"/>
      <c r="C592" s="191"/>
      <c r="D592" s="175"/>
      <c r="E592" s="44"/>
      <c r="F592" t="s" s="99">
        <v>292</v>
      </c>
      <c r="G592" s="40"/>
      <c r="H592" t="s" s="47">
        <v>293</v>
      </c>
      <c r="I592" s="48">
        <v>900</v>
      </c>
      <c r="J592" s="49">
        <f>I592+2433</f>
        <v>3333</v>
      </c>
      <c r="K592" s="49">
        <f>J592-$J$586</f>
        <v>8</v>
      </c>
    </row>
    <row r="593" ht="15.35" customHeight="1">
      <c r="A593" s="34">
        <v>8</v>
      </c>
      <c r="B593" s="192"/>
      <c r="C593" s="193"/>
      <c r="D593" t="s" s="99">
        <v>294</v>
      </c>
      <c r="E593" s="44"/>
      <c r="F593" s="50"/>
      <c r="G593" s="40"/>
      <c r="H593" t="s" s="47">
        <v>295</v>
      </c>
      <c r="I593" s="48">
        <v>899</v>
      </c>
      <c r="J593" s="49">
        <f>I593+2433</f>
        <v>3332</v>
      </c>
      <c r="K593" s="49">
        <f>J593-$J$586</f>
        <v>7</v>
      </c>
    </row>
    <row r="594" ht="15.35" customHeight="1">
      <c r="A594" s="34">
        <v>9</v>
      </c>
      <c r="B594" s="35"/>
      <c r="C594" s="36"/>
      <c r="D594" s="50"/>
      <c r="E594" s="44"/>
      <c r="F594" s="50"/>
      <c r="G594" s="40"/>
      <c r="H594" t="s" s="47">
        <v>295</v>
      </c>
      <c r="I594" s="48">
        <v>901</v>
      </c>
      <c r="J594" s="49">
        <f>I594+2433</f>
        <v>3334</v>
      </c>
      <c r="K594" s="49">
        <f>J594-$J$586</f>
        <v>9</v>
      </c>
    </row>
    <row r="595" ht="15.35" customHeight="1">
      <c r="A595" s="34">
        <v>10</v>
      </c>
      <c r="B595" t="s" s="99">
        <v>296</v>
      </c>
      <c r="C595" s="50"/>
      <c r="D595" s="50"/>
      <c r="E595" s="44"/>
      <c r="F595" s="50"/>
      <c r="G595" s="40"/>
      <c r="H595" s="22"/>
      <c r="I595" s="22"/>
      <c r="J595" s="22"/>
      <c r="K595" s="22"/>
    </row>
    <row r="596" ht="15.75" customHeight="1">
      <c r="A596" s="34">
        <v>11</v>
      </c>
      <c r="B596" s="50"/>
      <c r="C596" s="50"/>
      <c r="D596" s="50"/>
      <c r="E596" s="44"/>
      <c r="F596" s="50"/>
      <c r="G596" s="40"/>
      <c r="H596" s="22"/>
      <c r="I596" s="22"/>
      <c r="J596" s="22"/>
      <c r="K596" s="22"/>
    </row>
    <row r="597" ht="15.75" customHeight="1">
      <c r="A597" s="34">
        <v>12</v>
      </c>
      <c r="B597" s="50"/>
      <c r="C597" s="50"/>
      <c r="D597" s="50"/>
      <c r="E597" s="44"/>
      <c r="F597" s="50"/>
      <c r="G597" s="40"/>
      <c r="H597" s="22"/>
      <c r="I597" s="22"/>
      <c r="J597" s="22"/>
      <c r="K597" s="22"/>
    </row>
    <row r="598" ht="15.75" customHeight="1">
      <c r="A598" s="34">
        <v>13</v>
      </c>
      <c r="B598" s="50"/>
      <c r="C598" s="50"/>
      <c r="D598" s="50"/>
      <c r="E598" s="44"/>
      <c r="F598" t="s" s="99">
        <v>292</v>
      </c>
      <c r="G598" s="40"/>
      <c r="H598" s="22"/>
      <c r="I598" s="22"/>
      <c r="J598" s="22"/>
      <c r="K598" s="22"/>
    </row>
    <row r="599" ht="15.35" customHeight="1">
      <c r="A599" s="34">
        <v>14</v>
      </c>
      <c r="B599" s="50"/>
      <c r="C599" s="50"/>
      <c r="D599" s="77"/>
      <c r="E599" s="44"/>
      <c r="F599" s="50"/>
      <c r="G599" s="40"/>
      <c r="H599" s="22"/>
      <c r="I599" s="22"/>
      <c r="J599" s="22"/>
      <c r="K599" s="22"/>
    </row>
    <row r="600" ht="15.35" customHeight="1">
      <c r="A600" s="34">
        <v>15</v>
      </c>
      <c r="B600" s="50"/>
      <c r="C600" s="50"/>
      <c r="D600" s="77"/>
      <c r="E600" s="44"/>
      <c r="F600" s="50"/>
      <c r="G600" s="40"/>
      <c r="H600" s="22"/>
      <c r="I600" s="22"/>
      <c r="J600" s="22"/>
      <c r="K600" s="22"/>
    </row>
    <row r="601" ht="15.35" customHeight="1">
      <c r="A601" s="34">
        <v>16</v>
      </c>
      <c r="B601" t="s" s="99">
        <v>297</v>
      </c>
      <c r="C601" s="50"/>
      <c r="D601" s="77"/>
      <c r="E601" s="44"/>
      <c r="F601" s="50"/>
      <c r="G601" s="40"/>
      <c r="H601" s="22"/>
      <c r="I601" s="22"/>
      <c r="J601" s="22"/>
      <c r="K601" s="22"/>
    </row>
    <row r="602" ht="15.35" customHeight="1">
      <c r="A602" s="34">
        <v>17</v>
      </c>
      <c r="B602" s="50"/>
      <c r="C602" s="50"/>
      <c r="D602" s="77"/>
      <c r="E602" s="44"/>
      <c r="F602" s="50"/>
      <c r="G602" s="40"/>
      <c r="H602" s="22"/>
      <c r="I602" s="22"/>
      <c r="J602" s="22"/>
      <c r="K602" s="22"/>
    </row>
    <row r="603" ht="15.35" customHeight="1">
      <c r="A603" s="34">
        <v>18</v>
      </c>
      <c r="B603" s="50"/>
      <c r="C603" s="50"/>
      <c r="D603" s="77"/>
      <c r="E603" s="44"/>
      <c r="F603" s="50"/>
      <c r="G603" s="40"/>
      <c r="H603" s="22"/>
      <c r="I603" s="22"/>
      <c r="J603" s="22"/>
      <c r="K603" s="22"/>
    </row>
    <row r="604" ht="15.75" customHeight="1">
      <c r="A604" s="34">
        <v>19</v>
      </c>
      <c r="B604" s="50"/>
      <c r="C604" s="50"/>
      <c r="D604" s="77"/>
      <c r="E604" s="44"/>
      <c r="F604" t="s" s="194">
        <v>298</v>
      </c>
      <c r="G604" s="40"/>
      <c r="H604" s="24"/>
      <c r="I604" s="22"/>
      <c r="J604" s="22"/>
      <c r="K604" s="22"/>
    </row>
    <row r="605" ht="15.35" customHeight="1">
      <c r="A605" s="34">
        <v>20</v>
      </c>
      <c r="B605" s="50"/>
      <c r="C605" s="50"/>
      <c r="D605" t="s" s="68">
        <v>39</v>
      </c>
      <c r="E605" s="44"/>
      <c r="F605" s="58"/>
      <c r="G605" s="16"/>
      <c r="H605" t="s" s="33">
        <v>36</v>
      </c>
      <c r="I605" s="40"/>
      <c r="J605" s="22"/>
      <c r="K605" s="22"/>
    </row>
    <row r="606" ht="15.75" customHeight="1">
      <c r="A606" s="34">
        <v>21</v>
      </c>
      <c r="B606" s="50"/>
      <c r="C606" s="50"/>
      <c r="D606" s="69"/>
      <c r="E606" s="44"/>
      <c r="F606" s="77"/>
      <c r="G606" s="40"/>
      <c r="H606" t="s" s="63">
        <v>37</v>
      </c>
      <c r="I606" s="22"/>
      <c r="J606" s="22"/>
      <c r="K606" s="22"/>
    </row>
    <row r="607" ht="15.35" customHeight="1">
      <c r="A607" s="34">
        <v>22</v>
      </c>
      <c r="B607" s="35"/>
      <c r="C607" s="36"/>
      <c r="D607" s="70"/>
      <c r="E607" s="44"/>
      <c r="F607" s="77"/>
      <c r="G607" s="40"/>
      <c r="H607" t="s" s="65">
        <v>299</v>
      </c>
      <c r="I607" s="22"/>
      <c r="J607" s="22"/>
      <c r="K607" s="22"/>
    </row>
    <row r="608" ht="15.35" customHeight="1">
      <c r="A608" s="23"/>
      <c r="B608" s="23"/>
      <c r="C608" s="23"/>
      <c r="D608" s="23"/>
      <c r="E608" s="23"/>
      <c r="F608" s="23"/>
      <c r="G608" s="22"/>
      <c r="H608" s="22"/>
      <c r="I608" s="22"/>
      <c r="J608" s="22"/>
      <c r="K608" s="22"/>
    </row>
    <row r="609" ht="15.3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</row>
    <row r="610" ht="15.3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</row>
    <row r="611" ht="15.35" customHeight="1">
      <c r="A611" t="s" s="74">
        <v>300</v>
      </c>
      <c r="B611" s="71"/>
      <c r="C611" s="71"/>
      <c r="D611" s="22"/>
      <c r="E611" s="22"/>
      <c r="F611" s="22"/>
      <c r="G611" s="22"/>
      <c r="H611" s="22"/>
      <c r="I611" s="22"/>
      <c r="J611" s="22"/>
      <c r="K611" s="22"/>
    </row>
    <row r="612" ht="18" customHeight="1">
      <c r="A612" s="24"/>
      <c r="B612" s="25"/>
      <c r="C612" s="26"/>
      <c r="D612" s="24"/>
      <c r="E612" s="24"/>
      <c r="F612" s="24"/>
      <c r="G612" s="28"/>
      <c r="H612" s="24"/>
      <c r="I612" s="24"/>
      <c r="J612" s="24"/>
      <c r="K612" s="24"/>
    </row>
    <row r="613" ht="15.75" customHeight="1">
      <c r="A613" t="s" s="29">
        <v>10</v>
      </c>
      <c r="B613" s="30"/>
      <c r="C613" s="30"/>
      <c r="D613" s="30"/>
      <c r="E613" s="30"/>
      <c r="F613" s="30"/>
      <c r="G613" s="32"/>
      <c r="H613" t="s" s="33">
        <v>11</v>
      </c>
      <c r="I613" t="s" s="33">
        <v>12</v>
      </c>
      <c r="J613" t="s" s="33">
        <v>13</v>
      </c>
      <c r="K613" t="s" s="33">
        <v>14</v>
      </c>
    </row>
    <row r="614" ht="15.75" customHeight="1">
      <c r="A614" s="34">
        <v>1</v>
      </c>
      <c r="B614" t="s" s="87">
        <v>172</v>
      </c>
      <c r="C614" s="154"/>
      <c r="D614" t="s" s="99">
        <v>301</v>
      </c>
      <c r="E614" t="s" s="38">
        <v>15</v>
      </c>
      <c r="F614" t="s" s="78">
        <v>42</v>
      </c>
      <c r="G614" s="40"/>
      <c r="H614" t="s" s="20">
        <v>302</v>
      </c>
      <c r="I614" s="41">
        <v>895</v>
      </c>
      <c r="J614" s="42">
        <f>I614+2433</f>
        <v>3328</v>
      </c>
      <c r="K614" s="42">
        <v>0</v>
      </c>
    </row>
    <row r="615" ht="15.75" customHeight="1">
      <c r="A615" s="34">
        <v>2</v>
      </c>
      <c r="B615" t="s" s="88">
        <v>277</v>
      </c>
      <c r="C615" s="89"/>
      <c r="D615" s="50"/>
      <c r="E615" s="44"/>
      <c r="F615" t="s" s="51">
        <v>71</v>
      </c>
      <c r="G615" s="40"/>
      <c r="H615" t="s" s="47">
        <v>303</v>
      </c>
      <c r="I615" s="48">
        <v>891</v>
      </c>
      <c r="J615" s="49">
        <f>I615+2433</f>
        <v>3324</v>
      </c>
      <c r="K615" s="49">
        <v>2</v>
      </c>
    </row>
    <row r="616" ht="15.75" customHeight="1">
      <c r="A616" s="34">
        <v>3</v>
      </c>
      <c r="B616" s="89"/>
      <c r="C616" s="89"/>
      <c r="D616" s="50"/>
      <c r="E616" s="44"/>
      <c r="F616" t="s" s="51">
        <v>21</v>
      </c>
      <c r="G616" s="40"/>
      <c r="H616" t="s" s="47">
        <v>303</v>
      </c>
      <c r="I616" s="48">
        <v>894</v>
      </c>
      <c r="J616" s="49">
        <f>I616+2433</f>
        <v>3327</v>
      </c>
      <c r="K616" s="49">
        <v>3</v>
      </c>
    </row>
    <row r="617" ht="15.75" customHeight="1">
      <c r="A617" s="34">
        <v>4</v>
      </c>
      <c r="B617" s="89"/>
      <c r="C617" s="89"/>
      <c r="D617" s="50"/>
      <c r="E617" s="44"/>
      <c r="F617" t="s" s="51">
        <v>74</v>
      </c>
      <c r="G617" s="40"/>
      <c r="H617" t="s" s="47">
        <v>288</v>
      </c>
      <c r="I617" s="48">
        <v>900</v>
      </c>
      <c r="J617" s="49">
        <f>I617+2433</f>
        <v>3333</v>
      </c>
      <c r="K617" s="49">
        <v>4</v>
      </c>
    </row>
    <row r="618" ht="15.35" customHeight="1">
      <c r="A618" s="34">
        <v>5</v>
      </c>
      <c r="B618" s="89"/>
      <c r="C618" s="89"/>
      <c r="D618" s="50"/>
      <c r="E618" s="44"/>
      <c r="F618" t="s" s="54">
        <v>162</v>
      </c>
      <c r="G618" s="40"/>
      <c r="H618" s="22"/>
      <c r="I618" s="22"/>
      <c r="J618" s="22"/>
      <c r="K618" s="22"/>
    </row>
    <row r="619" ht="15.75" customHeight="1">
      <c r="A619" s="34">
        <v>6</v>
      </c>
      <c r="B619" t="s" s="99">
        <v>223</v>
      </c>
      <c r="C619" s="50"/>
      <c r="D619" s="50"/>
      <c r="E619" s="44"/>
      <c r="F619" t="s" s="54">
        <v>162</v>
      </c>
      <c r="G619" s="40"/>
      <c r="H619" s="22"/>
      <c r="I619" s="22"/>
      <c r="J619" s="22"/>
      <c r="K619" s="22"/>
    </row>
    <row r="620" ht="15.75" customHeight="1">
      <c r="A620" s="34">
        <v>7</v>
      </c>
      <c r="B620" s="50"/>
      <c r="C620" s="50"/>
      <c r="D620" t="s" s="99">
        <v>304</v>
      </c>
      <c r="E620" s="44"/>
      <c r="F620" t="s" s="99">
        <v>305</v>
      </c>
      <c r="G620" s="40"/>
      <c r="H620" s="22"/>
      <c r="I620" s="22"/>
      <c r="J620" s="22"/>
      <c r="K620" s="22"/>
    </row>
    <row r="621" ht="15.35" customHeight="1">
      <c r="A621" s="34">
        <v>8</v>
      </c>
      <c r="B621" s="50"/>
      <c r="C621" s="50"/>
      <c r="D621" s="50"/>
      <c r="E621" s="44"/>
      <c r="F621" s="50"/>
      <c r="G621" s="40"/>
      <c r="H621" s="22"/>
      <c r="I621" s="22"/>
      <c r="J621" s="22"/>
      <c r="K621" s="22"/>
    </row>
    <row r="622" ht="15.35" customHeight="1">
      <c r="A622" s="34">
        <v>9</v>
      </c>
      <c r="B622" s="50"/>
      <c r="C622" s="50"/>
      <c r="D622" s="50"/>
      <c r="E622" s="44"/>
      <c r="F622" s="50"/>
      <c r="G622" s="40"/>
      <c r="H622" s="22"/>
      <c r="I622" s="22"/>
      <c r="J622" s="22"/>
      <c r="K622" s="22"/>
    </row>
    <row r="623" ht="15.35" customHeight="1">
      <c r="A623" s="34">
        <v>10</v>
      </c>
      <c r="B623" s="50"/>
      <c r="C623" s="50"/>
      <c r="D623" s="50"/>
      <c r="E623" s="44"/>
      <c r="F623" s="50"/>
      <c r="G623" s="40"/>
      <c r="H623" s="22"/>
      <c r="I623" s="22"/>
      <c r="J623" s="22"/>
      <c r="K623" s="22"/>
    </row>
    <row r="624" ht="15.35" customHeight="1">
      <c r="A624" s="34">
        <v>11</v>
      </c>
      <c r="B624" s="50"/>
      <c r="C624" s="50"/>
      <c r="D624" s="50"/>
      <c r="E624" s="44"/>
      <c r="F624" s="50"/>
      <c r="G624" s="40"/>
      <c r="H624" s="22"/>
      <c r="I624" s="22"/>
      <c r="J624" s="22"/>
      <c r="K624" s="22"/>
    </row>
    <row r="625" ht="15.75" customHeight="1">
      <c r="A625" s="34">
        <v>12</v>
      </c>
      <c r="B625" t="s" s="175">
        <v>306</v>
      </c>
      <c r="C625" s="175"/>
      <c r="D625" s="50"/>
      <c r="E625" s="44"/>
      <c r="F625" s="50"/>
      <c r="G625" s="40"/>
      <c r="H625" s="22"/>
      <c r="I625" s="24"/>
      <c r="J625" s="22"/>
      <c r="K625" s="22"/>
    </row>
    <row r="626" ht="15.35" customHeight="1">
      <c r="A626" s="34">
        <v>13</v>
      </c>
      <c r="B626" s="175"/>
      <c r="C626" s="175"/>
      <c r="D626" t="s" s="99">
        <v>307</v>
      </c>
      <c r="E626" s="44"/>
      <c r="F626" s="58"/>
      <c r="G626" s="40"/>
      <c r="H626" s="76"/>
      <c r="I626" s="33"/>
      <c r="J626" s="40"/>
      <c r="K626" s="22"/>
    </row>
    <row r="627" ht="15.35" customHeight="1">
      <c r="A627" s="34">
        <v>14</v>
      </c>
      <c r="B627" t="s" s="175">
        <v>308</v>
      </c>
      <c r="C627" s="175"/>
      <c r="D627" s="50"/>
      <c r="E627" s="44"/>
      <c r="F627" s="58"/>
      <c r="G627" s="40"/>
      <c r="H627" s="22"/>
      <c r="I627" s="23"/>
      <c r="J627" s="22"/>
      <c r="K627" s="22"/>
    </row>
    <row r="628" ht="15.35" customHeight="1">
      <c r="A628" s="34">
        <v>15</v>
      </c>
      <c r="B628" s="175"/>
      <c r="C628" s="175"/>
      <c r="D628" s="50"/>
      <c r="E628" s="44"/>
      <c r="F628" s="58"/>
      <c r="G628" s="40"/>
      <c r="H628" s="22"/>
      <c r="I628" s="22"/>
      <c r="J628" s="22"/>
      <c r="K628" s="22"/>
    </row>
    <row r="629" ht="15.35" customHeight="1">
      <c r="A629" s="34">
        <v>16</v>
      </c>
      <c r="B629" t="s" s="175">
        <v>309</v>
      </c>
      <c r="C629" s="175"/>
      <c r="D629" s="50"/>
      <c r="E629" s="44"/>
      <c r="F629" s="58"/>
      <c r="G629" s="40"/>
      <c r="H629" s="22"/>
      <c r="I629" s="22"/>
      <c r="J629" s="22"/>
      <c r="K629" s="22"/>
    </row>
    <row r="630" ht="15.35" customHeight="1">
      <c r="A630" s="34">
        <v>17</v>
      </c>
      <c r="B630" s="175"/>
      <c r="C630" s="175"/>
      <c r="D630" s="50"/>
      <c r="E630" s="44"/>
      <c r="F630" s="58"/>
      <c r="G630" s="40"/>
      <c r="H630" s="22"/>
      <c r="I630" s="22"/>
      <c r="J630" s="22"/>
      <c r="K630" s="22"/>
    </row>
    <row r="631" ht="15.35" customHeight="1">
      <c r="A631" s="34">
        <v>18</v>
      </c>
      <c r="B631" s="58"/>
      <c r="C631" s="58"/>
      <c r="D631" s="50"/>
      <c r="E631" s="44"/>
      <c r="F631" s="58"/>
      <c r="G631" s="40"/>
      <c r="H631" s="22"/>
      <c r="I631" s="22"/>
      <c r="J631" s="22"/>
      <c r="K631" s="22"/>
    </row>
    <row r="632" ht="15.35" customHeight="1">
      <c r="A632" s="34">
        <v>19</v>
      </c>
      <c r="B632" s="58"/>
      <c r="C632" s="58"/>
      <c r="D632" s="77"/>
      <c r="E632" s="44"/>
      <c r="F632" s="58"/>
      <c r="G632" s="40"/>
      <c r="H632" s="24"/>
      <c r="I632" s="22"/>
      <c r="J632" s="22"/>
      <c r="K632" s="22"/>
    </row>
    <row r="633" ht="15.35" customHeight="1">
      <c r="A633" s="34">
        <v>20</v>
      </c>
      <c r="B633" s="58"/>
      <c r="C633" s="58"/>
      <c r="D633" t="s" s="195">
        <v>39</v>
      </c>
      <c r="E633" s="44"/>
      <c r="F633" s="58"/>
      <c r="G633" s="16"/>
      <c r="H633" t="s" s="33">
        <v>36</v>
      </c>
      <c r="I633" s="40"/>
      <c r="J633" s="22"/>
      <c r="K633" s="22"/>
    </row>
    <row r="634" ht="15.35" customHeight="1">
      <c r="A634" s="34">
        <v>21</v>
      </c>
      <c r="B634" s="58"/>
      <c r="C634" s="58"/>
      <c r="D634" s="196"/>
      <c r="E634" s="44"/>
      <c r="F634" s="58"/>
      <c r="G634" s="40"/>
      <c r="H634" t="s" s="63">
        <v>37</v>
      </c>
      <c r="I634" s="22"/>
      <c r="J634" s="22"/>
      <c r="K634" s="22"/>
    </row>
    <row r="635" ht="15.35" customHeight="1">
      <c r="A635" s="34">
        <v>22</v>
      </c>
      <c r="B635" s="58"/>
      <c r="C635" s="58"/>
      <c r="D635" s="196"/>
      <c r="E635" s="44"/>
      <c r="F635" s="58"/>
      <c r="G635" s="40"/>
      <c r="H635" t="s" s="65">
        <v>310</v>
      </c>
      <c r="I635" s="22"/>
      <c r="J635" s="22"/>
      <c r="K635" s="22"/>
    </row>
  </sheetData>
  <mergeCells count="208">
    <mergeCell ref="A1:F2"/>
    <mergeCell ref="A3:G3"/>
    <mergeCell ref="B8:D8"/>
    <mergeCell ref="C9:C44"/>
    <mergeCell ref="B16:B19"/>
    <mergeCell ref="D18:D19"/>
    <mergeCell ref="B20:B22"/>
    <mergeCell ref="D20:D25"/>
    <mergeCell ref="B23:B25"/>
    <mergeCell ref="B26:B31"/>
    <mergeCell ref="B32:B37"/>
    <mergeCell ref="B42:B44"/>
    <mergeCell ref="A45:D45"/>
    <mergeCell ref="C51:C91"/>
    <mergeCell ref="D59:D60"/>
    <mergeCell ref="B63:B68"/>
    <mergeCell ref="D63:D65"/>
    <mergeCell ref="D66:D68"/>
    <mergeCell ref="B69:B74"/>
    <mergeCell ref="D70:D71"/>
    <mergeCell ref="C99:C138"/>
    <mergeCell ref="D105:D113"/>
    <mergeCell ref="B110:B112"/>
    <mergeCell ref="B114:B119"/>
    <mergeCell ref="D114:D116"/>
    <mergeCell ref="D117:D119"/>
    <mergeCell ref="D72:D77"/>
    <mergeCell ref="B75:B80"/>
    <mergeCell ref="B81:B86"/>
    <mergeCell ref="B89:B91"/>
    <mergeCell ref="B92:D92"/>
    <mergeCell ref="B98:D98"/>
    <mergeCell ref="B139:D139"/>
    <mergeCell ref="B145:D145"/>
    <mergeCell ref="C146:C185"/>
    <mergeCell ref="B152:B154"/>
    <mergeCell ref="D152:D160"/>
    <mergeCell ref="B156:B158"/>
    <mergeCell ref="B159:B161"/>
    <mergeCell ref="D161:D169"/>
    <mergeCell ref="B163:B165"/>
    <mergeCell ref="B166:B171"/>
    <mergeCell ref="D170:D175"/>
    <mergeCell ref="B172:B177"/>
    <mergeCell ref="B186:D186"/>
    <mergeCell ref="C192:C232"/>
    <mergeCell ref="B200:B203"/>
    <mergeCell ref="D203:D208"/>
    <mergeCell ref="B205:B208"/>
    <mergeCell ref="B209:B214"/>
    <mergeCell ref="D209:D214"/>
    <mergeCell ref="B215:B220"/>
    <mergeCell ref="D215:D220"/>
    <mergeCell ref="B221:B226"/>
    <mergeCell ref="D230:D232"/>
    <mergeCell ref="B233:D233"/>
    <mergeCell ref="B239:D239"/>
    <mergeCell ref="C240:C279"/>
    <mergeCell ref="B247:B250"/>
    <mergeCell ref="B251:B256"/>
    <mergeCell ref="D252:D253"/>
    <mergeCell ref="D254:D259"/>
    <mergeCell ref="B257:B262"/>
    <mergeCell ref="B263:B268"/>
    <mergeCell ref="B269:B274"/>
    <mergeCell ref="D277:D279"/>
    <mergeCell ref="B280:D280"/>
    <mergeCell ref="C286:C326"/>
    <mergeCell ref="D288:D289"/>
    <mergeCell ref="B294:B297"/>
    <mergeCell ref="D294:D295"/>
    <mergeCell ref="B299:B302"/>
    <mergeCell ref="B327:D327"/>
    <mergeCell ref="C333:C355"/>
    <mergeCell ref="B335:B338"/>
    <mergeCell ref="B339:B344"/>
    <mergeCell ref="D344:D352"/>
    <mergeCell ref="B345:B350"/>
    <mergeCell ref="B353:B355"/>
    <mergeCell ref="D302:D310"/>
    <mergeCell ref="B303:B308"/>
    <mergeCell ref="B309:B314"/>
    <mergeCell ref="D311:D316"/>
    <mergeCell ref="B315:B320"/>
    <mergeCell ref="D317:D322"/>
    <mergeCell ref="B321:B326"/>
    <mergeCell ref="D324:D326"/>
    <mergeCell ref="B361:F361"/>
    <mergeCell ref="B362:C362"/>
    <mergeCell ref="E362:E383"/>
    <mergeCell ref="B363:C366"/>
    <mergeCell ref="D364:D369"/>
    <mergeCell ref="B367:C367"/>
    <mergeCell ref="B368:C371"/>
    <mergeCell ref="D370:D371"/>
    <mergeCell ref="B372:C377"/>
    <mergeCell ref="D372:D377"/>
    <mergeCell ref="F372:F373"/>
    <mergeCell ref="F374:F379"/>
    <mergeCell ref="B378:C378"/>
    <mergeCell ref="B379:C379"/>
    <mergeCell ref="B380:C380"/>
    <mergeCell ref="B381:C381"/>
    <mergeCell ref="D381:D383"/>
    <mergeCell ref="B382:C382"/>
    <mergeCell ref="B383:C383"/>
    <mergeCell ref="D409:D411"/>
    <mergeCell ref="B410:C410"/>
    <mergeCell ref="B411:C411"/>
    <mergeCell ref="B389:F389"/>
    <mergeCell ref="B390:C390"/>
    <mergeCell ref="D390:D395"/>
    <mergeCell ref="E390:E411"/>
    <mergeCell ref="B391:C394"/>
    <mergeCell ref="B395:C395"/>
    <mergeCell ref="B396:C399"/>
    <mergeCell ref="D396:D401"/>
    <mergeCell ref="B400:C400"/>
    <mergeCell ref="B401:C404"/>
    <mergeCell ref="C417:C439"/>
    <mergeCell ref="B424:B427"/>
    <mergeCell ref="B428:B430"/>
    <mergeCell ref="B431:B433"/>
    <mergeCell ref="B434:B439"/>
    <mergeCell ref="C445:C467"/>
    <mergeCell ref="B455:B458"/>
    <mergeCell ref="B459:B464"/>
    <mergeCell ref="B405:C405"/>
    <mergeCell ref="B406:C406"/>
    <mergeCell ref="B407:C407"/>
    <mergeCell ref="B408:C408"/>
    <mergeCell ref="B409:C409"/>
    <mergeCell ref="B507:C512"/>
    <mergeCell ref="D509:D514"/>
    <mergeCell ref="B513:C518"/>
    <mergeCell ref="D515:D520"/>
    <mergeCell ref="F516:F518"/>
    <mergeCell ref="B519:C519"/>
    <mergeCell ref="B520:C520"/>
    <mergeCell ref="C473:C495"/>
    <mergeCell ref="B483:B486"/>
    <mergeCell ref="B487:B492"/>
    <mergeCell ref="B501:F501"/>
    <mergeCell ref="B502:C502"/>
    <mergeCell ref="D502:D504"/>
    <mergeCell ref="E502:E523"/>
    <mergeCell ref="B503:C506"/>
    <mergeCell ref="F503:F504"/>
    <mergeCell ref="D506:D508"/>
    <mergeCell ref="B521:C521"/>
    <mergeCell ref="D521:D523"/>
    <mergeCell ref="B522:C522"/>
    <mergeCell ref="B523:C523"/>
    <mergeCell ref="B529:F529"/>
    <mergeCell ref="B530:C530"/>
    <mergeCell ref="D530:D535"/>
    <mergeCell ref="E530:E551"/>
    <mergeCell ref="B531:C534"/>
    <mergeCell ref="B535:C540"/>
    <mergeCell ref="B549:C549"/>
    <mergeCell ref="D549:D551"/>
    <mergeCell ref="B550:C550"/>
    <mergeCell ref="B551:C551"/>
    <mergeCell ref="A555:F555"/>
    <mergeCell ref="C557:C579"/>
    <mergeCell ref="E558:E579"/>
    <mergeCell ref="F536:F544"/>
    <mergeCell ref="B541:C546"/>
    <mergeCell ref="D543:D545"/>
    <mergeCell ref="F545:F547"/>
    <mergeCell ref="B547:C547"/>
    <mergeCell ref="B548:C548"/>
    <mergeCell ref="B594:C594"/>
    <mergeCell ref="B595:C600"/>
    <mergeCell ref="F598:F603"/>
    <mergeCell ref="B601:C606"/>
    <mergeCell ref="F604:F605"/>
    <mergeCell ref="D605:D607"/>
    <mergeCell ref="B607:C607"/>
    <mergeCell ref="A583:C583"/>
    <mergeCell ref="B585:F585"/>
    <mergeCell ref="B586:C586"/>
    <mergeCell ref="D586:D588"/>
    <mergeCell ref="E586:E607"/>
    <mergeCell ref="B587:C590"/>
    <mergeCell ref="D590:D592"/>
    <mergeCell ref="B591:C593"/>
    <mergeCell ref="F592:F597"/>
    <mergeCell ref="D593:D598"/>
    <mergeCell ref="A611:C611"/>
    <mergeCell ref="B613:F613"/>
    <mergeCell ref="B614:C614"/>
    <mergeCell ref="D614:D619"/>
    <mergeCell ref="E614:E635"/>
    <mergeCell ref="B615:C618"/>
    <mergeCell ref="B619:C624"/>
    <mergeCell ref="D620:D625"/>
    <mergeCell ref="F620:F625"/>
    <mergeCell ref="B625:C626"/>
    <mergeCell ref="D626:D631"/>
    <mergeCell ref="B627:C628"/>
    <mergeCell ref="B629:C630"/>
    <mergeCell ref="B631:C631"/>
    <mergeCell ref="B632:C632"/>
    <mergeCell ref="B633:C633"/>
    <mergeCell ref="D633:D635"/>
    <mergeCell ref="B634:C634"/>
    <mergeCell ref="B635:C635"/>
  </mergeCells>
  <pageMargins left="0.7" right="0.7" top="0.787402" bottom="0.787402" header="0.3" footer="0.3"/>
  <pageSetup firstPageNumber="1" fitToHeight="1" fitToWidth="1" scale="70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K635"/>
  <sheetViews>
    <sheetView workbookViewId="0" showGridLines="0" defaultGridColor="1"/>
  </sheetViews>
  <sheetFormatPr defaultColWidth="11" defaultRowHeight="15.5" customHeight="1" outlineLevelRow="0" outlineLevelCol="0"/>
  <cols>
    <col min="1" max="1" width="7.17188" style="204" customWidth="1"/>
    <col min="2" max="2" width="26.3516" style="204" customWidth="1"/>
    <col min="3" max="3" width="3.67188" style="204" customWidth="1"/>
    <col min="4" max="4" width="29.1719" style="204" customWidth="1"/>
    <col min="5" max="5" width="3.67188" style="204" customWidth="1"/>
    <col min="6" max="6" width="29.1719" style="204" customWidth="1"/>
    <col min="7" max="7" width="8" style="204" customWidth="1"/>
    <col min="8" max="8" width="34.5" style="204" customWidth="1"/>
    <col min="9" max="9" width="10.6719" style="204" customWidth="1"/>
    <col min="10" max="10" width="9.67188" style="204" customWidth="1"/>
    <col min="11" max="11" width="11.5" style="204" customWidth="1"/>
    <col min="12" max="16384" width="11" style="204" customWidth="1"/>
  </cols>
  <sheetData>
    <row r="1" ht="15.75" customHeight="1">
      <c r="A1" t="s" s="7">
        <v>314</v>
      </c>
      <c r="B1" s="8"/>
      <c r="C1" s="8"/>
      <c r="D1" s="8"/>
      <c r="E1" s="8"/>
      <c r="F1" s="8"/>
      <c r="G1" s="9"/>
      <c r="H1" s="9"/>
      <c r="I1" s="9"/>
      <c r="J1" s="10"/>
      <c r="K1" s="10"/>
    </row>
    <row r="2" ht="15.75" customHeight="1">
      <c r="A2" s="8"/>
      <c r="B2" s="8"/>
      <c r="C2" s="8"/>
      <c r="D2" s="8"/>
      <c r="E2" s="8"/>
      <c r="F2" s="8"/>
      <c r="G2" s="9"/>
      <c r="H2" s="9"/>
      <c r="I2" s="9"/>
      <c r="J2" s="10"/>
      <c r="K2" s="10"/>
    </row>
    <row r="3" ht="15.75" customHeight="1">
      <c r="A3" t="s" s="198">
        <v>7</v>
      </c>
      <c r="B3" s="199"/>
      <c r="C3" s="199"/>
      <c r="D3" s="199"/>
      <c r="E3" s="199"/>
      <c r="F3" s="199"/>
      <c r="G3" s="199"/>
      <c r="H3" s="200"/>
      <c r="I3" s="200"/>
      <c r="J3" s="201"/>
      <c r="K3" s="201"/>
    </row>
    <row r="4" ht="15.75" customHeight="1">
      <c r="A4" s="202"/>
      <c r="B4" s="202"/>
      <c r="C4" s="202"/>
      <c r="D4" s="202"/>
      <c r="E4" s="202"/>
      <c r="F4" s="202"/>
      <c r="G4" s="9"/>
      <c r="H4" s="9"/>
      <c r="I4" s="9"/>
      <c r="J4" s="10"/>
      <c r="K4" s="10"/>
    </row>
    <row r="5" ht="15.75" customHeight="1">
      <c r="A5" s="202"/>
      <c r="B5" s="202"/>
      <c r="C5" s="202"/>
      <c r="D5" s="202"/>
      <c r="E5" s="202"/>
      <c r="F5" s="202"/>
      <c r="G5" s="72"/>
      <c r="H5" s="9"/>
      <c r="I5" s="9"/>
      <c r="J5" s="10"/>
      <c r="K5" s="10"/>
    </row>
    <row r="6" ht="15" customHeight="1">
      <c r="A6" t="s" s="74">
        <v>40</v>
      </c>
      <c r="B6" s="71"/>
      <c r="C6" s="71"/>
      <c r="D6" s="28"/>
      <c r="E6" s="28"/>
      <c r="F6" s="28"/>
      <c r="G6" s="72"/>
      <c r="H6" s="28"/>
      <c r="I6" s="28"/>
      <c r="J6" s="73"/>
      <c r="K6" s="73"/>
    </row>
    <row r="7" ht="15" customHeight="1">
      <c r="A7" s="24"/>
      <c r="B7" s="25"/>
      <c r="C7" s="26"/>
      <c r="D7" s="26"/>
      <c r="E7" s="22"/>
      <c r="F7" s="28"/>
      <c r="G7" s="28"/>
      <c r="H7" s="26"/>
      <c r="I7" s="26"/>
      <c r="J7" s="75"/>
      <c r="K7" s="75"/>
    </row>
    <row r="8" ht="15.75" customHeight="1">
      <c r="A8" t="s" s="33">
        <v>10</v>
      </c>
      <c r="B8" s="30"/>
      <c r="C8" s="30"/>
      <c r="D8" s="30"/>
      <c r="E8" s="40"/>
      <c r="F8" s="22"/>
      <c r="G8" s="76"/>
      <c r="H8" t="s" s="33">
        <v>11</v>
      </c>
      <c r="I8" t="s" s="33">
        <v>41</v>
      </c>
      <c r="J8" t="s" s="33">
        <v>13</v>
      </c>
      <c r="K8" t="s" s="33">
        <v>14</v>
      </c>
    </row>
    <row r="9" ht="15" customHeight="1">
      <c r="A9" s="34">
        <v>1</v>
      </c>
      <c r="B9" s="77"/>
      <c r="C9" t="s" s="38">
        <v>15</v>
      </c>
      <c r="D9" t="s" s="78">
        <v>42</v>
      </c>
      <c r="E9" s="40"/>
      <c r="F9" s="22"/>
      <c r="G9" s="22"/>
      <c r="H9" t="s" s="20">
        <v>43</v>
      </c>
      <c r="I9" s="79">
        <v>195</v>
      </c>
      <c r="J9" s="42">
        <f>I9+2433.77</f>
        <v>2628.77</v>
      </c>
      <c r="K9" s="42">
        <f>J9-$J$9</f>
        <v>0</v>
      </c>
    </row>
    <row r="10" ht="15.35" customHeight="1">
      <c r="A10" s="34">
        <v>2</v>
      </c>
      <c r="B10" s="77"/>
      <c r="C10" s="44"/>
      <c r="D10" t="s" s="51">
        <v>44</v>
      </c>
      <c r="E10" s="40"/>
      <c r="F10" s="22"/>
      <c r="G10" s="22"/>
      <c r="H10" t="s" s="47">
        <v>45</v>
      </c>
      <c r="I10" s="81">
        <v>181</v>
      </c>
      <c r="J10" s="49">
        <f>I10+2433.77</f>
        <v>2614.77</v>
      </c>
      <c r="K10" s="49">
        <f>J10-$J$9</f>
        <v>-14</v>
      </c>
    </row>
    <row r="11" ht="15.75" customHeight="1">
      <c r="A11" s="34">
        <v>3</v>
      </c>
      <c r="B11" s="77"/>
      <c r="C11" s="44"/>
      <c r="D11" t="s" s="51">
        <v>21</v>
      </c>
      <c r="E11" s="40"/>
      <c r="F11" s="82"/>
      <c r="G11" s="22"/>
      <c r="H11" t="s" s="47">
        <v>46</v>
      </c>
      <c r="I11" s="81">
        <v>183</v>
      </c>
      <c r="J11" s="49">
        <f>I11+2433.77</f>
        <v>2616.77</v>
      </c>
      <c r="K11" s="49">
        <f>J11-$J$9</f>
        <v>-12</v>
      </c>
    </row>
    <row r="12" ht="15.75" customHeight="1">
      <c r="A12" s="34">
        <v>4</v>
      </c>
      <c r="B12" s="77"/>
      <c r="C12" s="44"/>
      <c r="D12" t="s" s="57">
        <v>24</v>
      </c>
      <c r="E12" s="40"/>
      <c r="F12" s="22"/>
      <c r="G12" s="22"/>
      <c r="H12" t="s" s="47">
        <v>47</v>
      </c>
      <c r="I12" s="81">
        <v>184</v>
      </c>
      <c r="J12" s="49">
        <f>I12+2433.77</f>
        <v>2617.77</v>
      </c>
      <c r="K12" s="49">
        <f>J12-$J$9</f>
        <v>-11</v>
      </c>
    </row>
    <row r="13" ht="15" customHeight="1">
      <c r="A13" s="34">
        <v>5</v>
      </c>
      <c r="B13" s="77"/>
      <c r="C13" s="44"/>
      <c r="D13" t="s" s="57">
        <v>21</v>
      </c>
      <c r="E13" s="40"/>
      <c r="F13" s="22"/>
      <c r="G13" s="22"/>
      <c r="H13" t="s" s="47">
        <v>48</v>
      </c>
      <c r="I13" s="81">
        <v>184</v>
      </c>
      <c r="J13" s="49">
        <f>I13+2433.77</f>
        <v>2617.77</v>
      </c>
      <c r="K13" s="49">
        <f>J13-$J$9</f>
        <v>-11</v>
      </c>
    </row>
    <row r="14" ht="15.35" customHeight="1">
      <c r="A14" s="34">
        <v>6</v>
      </c>
      <c r="B14" s="77"/>
      <c r="C14" s="44"/>
      <c r="D14" t="s" s="57">
        <v>49</v>
      </c>
      <c r="E14" s="40"/>
      <c r="F14" s="22"/>
      <c r="G14" s="22"/>
      <c r="H14" t="s" s="47">
        <v>46</v>
      </c>
      <c r="I14" s="81">
        <v>187</v>
      </c>
      <c r="J14" s="49">
        <f>I14+2433.77</f>
        <v>2620.77</v>
      </c>
      <c r="K14" s="49">
        <f>J14-$J$9</f>
        <v>-8</v>
      </c>
    </row>
    <row r="15" ht="15.75" customHeight="1">
      <c r="A15" s="34">
        <v>7</v>
      </c>
      <c r="B15" t="s" s="87">
        <v>50</v>
      </c>
      <c r="C15" s="44"/>
      <c r="D15" t="s" s="51">
        <v>21</v>
      </c>
      <c r="E15" s="40"/>
      <c r="F15" s="22"/>
      <c r="G15" s="22"/>
      <c r="H15" t="s" s="47">
        <v>46</v>
      </c>
      <c r="I15" s="81">
        <v>193</v>
      </c>
      <c r="J15" s="49">
        <f>I15+2433.77</f>
        <v>2626.77</v>
      </c>
      <c r="K15" s="49">
        <f>J15-$J$9</f>
        <v>-2</v>
      </c>
    </row>
    <row r="16" ht="15.75" customHeight="1">
      <c r="A16" s="34">
        <v>8</v>
      </c>
      <c r="B16" t="s" s="88">
        <v>51</v>
      </c>
      <c r="C16" s="44"/>
      <c r="D16" t="s" s="51">
        <v>52</v>
      </c>
      <c r="E16" s="40"/>
      <c r="F16" s="22"/>
      <c r="G16" s="22"/>
      <c r="H16" t="s" s="47">
        <v>46</v>
      </c>
      <c r="I16" s="81">
        <v>194</v>
      </c>
      <c r="J16" s="49">
        <f>I16+2433.77</f>
        <v>2627.77</v>
      </c>
      <c r="K16" s="49">
        <f>J16-$J$9</f>
        <v>-1</v>
      </c>
    </row>
    <row r="17" ht="15" customHeight="1">
      <c r="A17" s="34">
        <v>9</v>
      </c>
      <c r="B17" s="89"/>
      <c r="C17" s="44"/>
      <c r="D17" t="s" s="51">
        <v>52</v>
      </c>
      <c r="E17" s="40"/>
      <c r="F17" s="22"/>
      <c r="G17" s="22"/>
      <c r="H17" t="s" s="47">
        <v>53</v>
      </c>
      <c r="I17" s="81">
        <v>198</v>
      </c>
      <c r="J17" s="49">
        <f>I17+2433.77</f>
        <v>2631.77</v>
      </c>
      <c r="K17" s="49">
        <f>J17-$J$9</f>
        <v>3</v>
      </c>
    </row>
    <row r="18" ht="15.75" customHeight="1">
      <c r="A18" s="34">
        <v>10</v>
      </c>
      <c r="B18" s="89"/>
      <c r="C18" s="44"/>
      <c r="D18" t="s" s="90">
        <v>54</v>
      </c>
      <c r="E18" s="40"/>
      <c r="F18" s="22"/>
      <c r="G18" s="22"/>
      <c r="H18" t="s" s="47">
        <v>55</v>
      </c>
      <c r="I18" s="48">
        <v>198</v>
      </c>
      <c r="J18" s="49">
        <f>I18+2433.77</f>
        <v>2631.77</v>
      </c>
      <c r="K18" s="49">
        <f>J18-$J$9</f>
        <v>3</v>
      </c>
    </row>
    <row r="19" ht="15.75" customHeight="1">
      <c r="A19" s="34">
        <v>11</v>
      </c>
      <c r="B19" s="89"/>
      <c r="C19" s="44"/>
      <c r="D19" s="92"/>
      <c r="E19" s="40"/>
      <c r="F19" s="22"/>
      <c r="G19" s="22"/>
      <c r="H19" t="s" s="47">
        <v>56</v>
      </c>
      <c r="I19" s="81">
        <v>199</v>
      </c>
      <c r="J19" s="49">
        <f>I19+2433.77</f>
        <v>2632.77</v>
      </c>
      <c r="K19" s="49">
        <f>J19-$J$9</f>
        <v>4</v>
      </c>
    </row>
    <row r="20" ht="15" customHeight="1">
      <c r="A20" s="34">
        <v>12</v>
      </c>
      <c r="B20" t="s" s="93">
        <v>57</v>
      </c>
      <c r="C20" s="44"/>
      <c r="D20" t="s" s="94">
        <v>58</v>
      </c>
      <c r="E20" s="40"/>
      <c r="F20" s="22"/>
      <c r="G20" s="22"/>
      <c r="H20" t="s" s="47">
        <v>59</v>
      </c>
      <c r="I20" s="48">
        <v>202</v>
      </c>
      <c r="J20" s="49">
        <f>I20+2433.77</f>
        <v>2635.77</v>
      </c>
      <c r="K20" s="49">
        <f>J20-$J$9</f>
        <v>7</v>
      </c>
    </row>
    <row r="21" ht="15.35" customHeight="1">
      <c r="A21" s="34">
        <v>13</v>
      </c>
      <c r="B21" s="95"/>
      <c r="C21" s="44"/>
      <c r="D21" s="96"/>
      <c r="E21" s="40"/>
      <c r="F21" s="22"/>
      <c r="G21" s="22"/>
      <c r="H21" s="24"/>
      <c r="I21" s="22"/>
      <c r="J21" s="22"/>
      <c r="K21" s="22"/>
    </row>
    <row r="22" ht="15.75" customHeight="1">
      <c r="A22" s="34">
        <v>14</v>
      </c>
      <c r="B22" s="95"/>
      <c r="C22" s="44"/>
      <c r="D22" s="96"/>
      <c r="E22" s="40"/>
      <c r="F22" s="22"/>
      <c r="G22" s="76"/>
      <c r="H22" t="s" s="33">
        <v>60</v>
      </c>
      <c r="I22" s="40"/>
      <c r="J22" s="22"/>
      <c r="K22" s="22"/>
    </row>
    <row r="23" ht="15.75" customHeight="1">
      <c r="A23" s="34">
        <v>15</v>
      </c>
      <c r="B23" t="s" s="93">
        <v>57</v>
      </c>
      <c r="C23" s="44"/>
      <c r="D23" s="96"/>
      <c r="E23" s="40"/>
      <c r="F23" s="22"/>
      <c r="G23" s="22"/>
      <c r="H23" s="23"/>
      <c r="I23" s="22"/>
      <c r="J23" s="22"/>
      <c r="K23" s="22"/>
    </row>
    <row r="24" ht="15.75" customHeight="1">
      <c r="A24" s="34">
        <v>16</v>
      </c>
      <c r="B24" s="95"/>
      <c r="C24" s="44"/>
      <c r="D24" s="96"/>
      <c r="E24" s="40"/>
      <c r="F24" s="22"/>
      <c r="G24" s="22"/>
      <c r="H24" t="s" s="47">
        <v>61</v>
      </c>
      <c r="I24" s="22"/>
      <c r="J24" s="22"/>
      <c r="K24" s="22"/>
    </row>
    <row r="25" ht="15.35" customHeight="1">
      <c r="A25" s="34">
        <v>17</v>
      </c>
      <c r="B25" s="95"/>
      <c r="C25" s="44"/>
      <c r="D25" s="98"/>
      <c r="E25" s="40"/>
      <c r="F25" s="22"/>
      <c r="G25" s="22"/>
      <c r="H25" t="s" s="47">
        <v>62</v>
      </c>
      <c r="I25" s="22"/>
      <c r="J25" s="22"/>
      <c r="K25" s="22"/>
    </row>
    <row r="26" ht="15" customHeight="1">
      <c r="A26" s="34">
        <v>18</v>
      </c>
      <c r="B26" t="s" s="99">
        <v>63</v>
      </c>
      <c r="C26" s="44"/>
      <c r="D26" s="77"/>
      <c r="E26" s="40"/>
      <c r="F26" s="22"/>
      <c r="G26" s="22"/>
      <c r="H26" t="s" s="47">
        <v>64</v>
      </c>
      <c r="I26" s="22"/>
      <c r="J26" s="22"/>
      <c r="K26" s="22"/>
    </row>
    <row r="27" ht="15.75" customHeight="1">
      <c r="A27" s="34">
        <v>19</v>
      </c>
      <c r="B27" s="50"/>
      <c r="C27" s="44"/>
      <c r="D27" s="77"/>
      <c r="E27" s="40"/>
      <c r="F27" s="22"/>
      <c r="G27" s="22"/>
      <c r="H27" s="22"/>
      <c r="I27" s="22"/>
      <c r="J27" s="22"/>
      <c r="K27" s="22"/>
    </row>
    <row r="28" ht="15.35" customHeight="1">
      <c r="A28" s="34">
        <v>20</v>
      </c>
      <c r="B28" s="50"/>
      <c r="C28" s="44"/>
      <c r="D28" s="77"/>
      <c r="E28" s="40"/>
      <c r="F28" s="22"/>
      <c r="G28" s="22"/>
      <c r="H28" s="100"/>
      <c r="I28" s="22"/>
      <c r="J28" s="22"/>
      <c r="K28" s="22"/>
    </row>
    <row r="29" ht="15.75" customHeight="1">
      <c r="A29" s="34">
        <v>21</v>
      </c>
      <c r="B29" s="50"/>
      <c r="C29" s="44"/>
      <c r="D29" s="77"/>
      <c r="E29" s="40"/>
      <c r="F29" s="22"/>
      <c r="G29" s="22"/>
      <c r="H29" s="22"/>
      <c r="I29" s="22"/>
      <c r="J29" s="22"/>
      <c r="K29" s="22"/>
    </row>
    <row r="30" ht="15.75" customHeight="1">
      <c r="A30" s="34">
        <v>22</v>
      </c>
      <c r="B30" s="50"/>
      <c r="C30" s="44"/>
      <c r="D30" s="77"/>
      <c r="E30" s="40"/>
      <c r="F30" s="22"/>
      <c r="G30" s="22"/>
      <c r="H30" s="22"/>
      <c r="I30" s="22"/>
      <c r="J30" s="22"/>
      <c r="K30" s="22"/>
    </row>
    <row r="31" ht="15.75" customHeight="1">
      <c r="A31" s="34">
        <v>23</v>
      </c>
      <c r="B31" s="50"/>
      <c r="C31" s="44"/>
      <c r="D31" s="77"/>
      <c r="E31" s="40"/>
      <c r="F31" s="22"/>
      <c r="G31" s="22"/>
      <c r="H31" s="22"/>
      <c r="I31" s="22"/>
      <c r="J31" s="22"/>
      <c r="K31" s="22"/>
    </row>
    <row r="32" ht="15.75" customHeight="1">
      <c r="A32" s="34">
        <v>24</v>
      </c>
      <c r="B32" t="s" s="99">
        <v>65</v>
      </c>
      <c r="C32" s="44"/>
      <c r="D32" s="77"/>
      <c r="E32" s="40"/>
      <c r="F32" s="22"/>
      <c r="G32" s="22"/>
      <c r="H32" s="22"/>
      <c r="I32" s="22"/>
      <c r="J32" s="22"/>
      <c r="K32" s="22"/>
    </row>
    <row r="33" ht="15.75" customHeight="1">
      <c r="A33" s="34">
        <v>25</v>
      </c>
      <c r="B33" s="50"/>
      <c r="C33" s="44"/>
      <c r="D33" s="77"/>
      <c r="E33" s="40"/>
      <c r="F33" s="22"/>
      <c r="G33" s="22"/>
      <c r="H33" s="22"/>
      <c r="I33" s="22"/>
      <c r="J33" s="22"/>
      <c r="K33" s="22"/>
    </row>
    <row r="34" ht="15.35" customHeight="1">
      <c r="A34" s="34">
        <v>26</v>
      </c>
      <c r="B34" s="50"/>
      <c r="C34" s="44"/>
      <c r="D34" s="77"/>
      <c r="E34" s="40"/>
      <c r="F34" s="22"/>
      <c r="G34" s="22"/>
      <c r="H34" s="22"/>
      <c r="I34" s="22"/>
      <c r="J34" s="22"/>
      <c r="K34" s="22"/>
    </row>
    <row r="35" ht="15.75" customHeight="1">
      <c r="A35" s="34">
        <v>27</v>
      </c>
      <c r="B35" s="50"/>
      <c r="C35" s="44"/>
      <c r="D35" s="77"/>
      <c r="E35" s="40"/>
      <c r="F35" s="22"/>
      <c r="G35" s="22"/>
      <c r="H35" s="22"/>
      <c r="I35" s="22"/>
      <c r="J35" s="22"/>
      <c r="K35" s="22"/>
    </row>
    <row r="36" ht="15.35" customHeight="1">
      <c r="A36" s="34">
        <v>28</v>
      </c>
      <c r="B36" s="50"/>
      <c r="C36" s="44"/>
      <c r="D36" s="77"/>
      <c r="E36" s="40"/>
      <c r="F36" s="22"/>
      <c r="G36" s="22"/>
      <c r="H36" s="22"/>
      <c r="I36" s="22"/>
      <c r="J36" s="22"/>
      <c r="K36" s="22"/>
    </row>
    <row r="37" ht="15.75" customHeight="1">
      <c r="A37" s="34">
        <v>29</v>
      </c>
      <c r="B37" s="50"/>
      <c r="C37" s="44"/>
      <c r="D37" s="77"/>
      <c r="E37" s="40"/>
      <c r="F37" s="22"/>
      <c r="G37" s="22"/>
      <c r="H37" s="22"/>
      <c r="I37" s="22"/>
      <c r="J37" s="22"/>
      <c r="K37" s="22"/>
    </row>
    <row r="38" ht="15.75" customHeight="1">
      <c r="A38" s="34">
        <v>30</v>
      </c>
      <c r="B38" s="77"/>
      <c r="C38" s="44"/>
      <c r="D38" s="77"/>
      <c r="E38" s="40"/>
      <c r="F38" s="22"/>
      <c r="G38" s="22"/>
      <c r="H38" s="22"/>
      <c r="I38" s="22"/>
      <c r="J38" s="22"/>
      <c r="K38" s="22"/>
    </row>
    <row r="39" ht="15.35" customHeight="1">
      <c r="A39" s="34">
        <v>31</v>
      </c>
      <c r="B39" s="77"/>
      <c r="C39" s="44"/>
      <c r="D39" s="77"/>
      <c r="E39" s="40"/>
      <c r="F39" s="22"/>
      <c r="G39" s="22"/>
      <c r="H39" s="22"/>
      <c r="I39" s="22"/>
      <c r="J39" s="22"/>
      <c r="K39" s="22"/>
    </row>
    <row r="40" ht="15.35" customHeight="1">
      <c r="A40" s="34">
        <v>32</v>
      </c>
      <c r="B40" s="77"/>
      <c r="C40" s="44"/>
      <c r="D40" s="77"/>
      <c r="E40" s="40"/>
      <c r="F40" s="22"/>
      <c r="G40" s="22"/>
      <c r="H40" s="22"/>
      <c r="I40" s="22"/>
      <c r="J40" s="22"/>
      <c r="K40" s="22"/>
    </row>
    <row r="41" ht="15.75" customHeight="1">
      <c r="A41" s="34">
        <v>33</v>
      </c>
      <c r="B41" s="77"/>
      <c r="C41" s="44"/>
      <c r="D41" s="77"/>
      <c r="E41" s="40"/>
      <c r="F41" s="22"/>
      <c r="G41" s="22"/>
      <c r="H41" s="22"/>
      <c r="I41" s="22"/>
      <c r="J41" s="22"/>
      <c r="K41" s="22"/>
    </row>
    <row r="42" ht="15.75" customHeight="1">
      <c r="A42" s="34">
        <v>34</v>
      </c>
      <c r="B42" t="s" s="68">
        <v>39</v>
      </c>
      <c r="C42" s="44"/>
      <c r="D42" s="77"/>
      <c r="E42" s="40"/>
      <c r="F42" s="22"/>
      <c r="G42" s="22"/>
      <c r="H42" s="24"/>
      <c r="I42" s="22"/>
      <c r="J42" s="22"/>
      <c r="K42" s="22"/>
    </row>
    <row r="43" ht="15.35" customHeight="1">
      <c r="A43" s="34">
        <v>35</v>
      </c>
      <c r="B43" s="69"/>
      <c r="C43" s="44"/>
      <c r="D43" s="77"/>
      <c r="E43" s="40"/>
      <c r="F43" s="22"/>
      <c r="G43" s="76"/>
      <c r="H43" t="s" s="33">
        <v>36</v>
      </c>
      <c r="I43" s="40"/>
      <c r="J43" s="22"/>
      <c r="K43" s="22"/>
    </row>
    <row r="44" ht="15.35" customHeight="1">
      <c r="A44" s="34">
        <v>36</v>
      </c>
      <c r="B44" s="70"/>
      <c r="C44" s="44"/>
      <c r="D44" s="77"/>
      <c r="E44" s="40"/>
      <c r="F44" s="22"/>
      <c r="G44" s="22"/>
      <c r="H44" t="s" s="63">
        <v>66</v>
      </c>
      <c r="I44" s="22"/>
      <c r="J44" s="22"/>
      <c r="K44" s="22"/>
    </row>
    <row r="45" ht="15.35" customHeight="1">
      <c r="A45" t="s" s="101">
        <v>67</v>
      </c>
      <c r="B45" s="102"/>
      <c r="C45" s="102"/>
      <c r="D45" s="103"/>
      <c r="E45" s="40"/>
      <c r="F45" s="22"/>
      <c r="G45" s="22"/>
      <c r="H45" t="s" s="65">
        <v>68</v>
      </c>
      <c r="I45" s="22"/>
      <c r="J45" s="49"/>
      <c r="K45" s="49"/>
    </row>
    <row r="46" ht="15.35" customHeight="1">
      <c r="A46" s="23"/>
      <c r="B46" s="23"/>
      <c r="C46" s="23"/>
      <c r="D46" s="23"/>
      <c r="E46" s="22"/>
      <c r="F46" s="22"/>
      <c r="G46" s="22"/>
      <c r="H46" s="22"/>
      <c r="I46" s="22"/>
      <c r="J46" s="49"/>
      <c r="K46" s="49"/>
    </row>
    <row r="47" ht="15.35" customHeight="1">
      <c r="A47" s="22"/>
      <c r="B47" s="22"/>
      <c r="C47" s="22"/>
      <c r="D47" s="22"/>
      <c r="E47" s="22"/>
      <c r="F47" s="22"/>
      <c r="G47" s="22"/>
      <c r="H47" s="22"/>
      <c r="I47" s="22"/>
      <c r="J47" s="49"/>
      <c r="K47" s="49"/>
    </row>
    <row r="48" ht="15.35" customHeight="1">
      <c r="A48" s="22"/>
      <c r="B48" s="22"/>
      <c r="C48" s="22"/>
      <c r="D48" s="22"/>
      <c r="E48" s="22"/>
      <c r="F48" s="22"/>
      <c r="G48" s="22"/>
      <c r="H48" s="22"/>
      <c r="I48" s="22"/>
      <c r="J48" s="49"/>
      <c r="K48" s="49"/>
    </row>
    <row r="49" ht="16.6" customHeight="1">
      <c r="A49" t="s" s="74">
        <v>69</v>
      </c>
      <c r="B49" s="71"/>
      <c r="C49" s="71"/>
      <c r="D49" s="28"/>
      <c r="E49" s="28"/>
      <c r="F49" s="28"/>
      <c r="G49" s="72"/>
      <c r="H49" s="22"/>
      <c r="I49" s="22"/>
      <c r="J49" s="49"/>
      <c r="K49" s="49"/>
    </row>
    <row r="50" ht="18" customHeight="1">
      <c r="A50" s="24"/>
      <c r="B50" s="25"/>
      <c r="C50" s="26"/>
      <c r="D50" s="26"/>
      <c r="E50" s="28"/>
      <c r="F50" s="28"/>
      <c r="G50" s="28"/>
      <c r="H50" s="24"/>
      <c r="I50" s="24"/>
      <c r="J50" s="24"/>
      <c r="K50" s="24"/>
    </row>
    <row r="51" ht="15.75" customHeight="1">
      <c r="A51" t="s" s="33">
        <v>10</v>
      </c>
      <c r="B51" s="30"/>
      <c r="C51" t="s" s="104">
        <v>15</v>
      </c>
      <c r="D51" s="30"/>
      <c r="E51" s="40"/>
      <c r="F51" s="22"/>
      <c r="G51" s="76"/>
      <c r="H51" t="s" s="33">
        <v>11</v>
      </c>
      <c r="I51" t="s" s="33">
        <v>41</v>
      </c>
      <c r="J51" t="s" s="33">
        <v>13</v>
      </c>
      <c r="K51" t="s" s="33">
        <v>14</v>
      </c>
    </row>
    <row r="52" ht="15.75" customHeight="1">
      <c r="A52" s="34">
        <v>1</v>
      </c>
      <c r="B52" s="77"/>
      <c r="C52" s="105"/>
      <c r="D52" t="s" s="78">
        <v>42</v>
      </c>
      <c r="E52" s="40"/>
      <c r="F52" s="22"/>
      <c r="G52" s="22"/>
      <c r="H52" t="s" s="20">
        <v>70</v>
      </c>
      <c r="I52" s="79">
        <v>203</v>
      </c>
      <c r="J52" s="42">
        <f>I52+2433.77</f>
        <v>2636.77</v>
      </c>
      <c r="K52" s="42">
        <f>J52-$J$52</f>
        <v>0</v>
      </c>
    </row>
    <row r="53" ht="15.75" customHeight="1">
      <c r="A53" s="34">
        <v>2</v>
      </c>
      <c r="B53" s="77"/>
      <c r="C53" s="105"/>
      <c r="D53" t="s" s="51">
        <v>71</v>
      </c>
      <c r="E53" s="40"/>
      <c r="F53" s="22"/>
      <c r="G53" s="22"/>
      <c r="H53" t="s" s="47">
        <v>72</v>
      </c>
      <c r="I53" s="81">
        <v>202</v>
      </c>
      <c r="J53" s="49">
        <f>I53+2433.77</f>
        <v>2635.77</v>
      </c>
      <c r="K53" s="49">
        <f>J53-$J$52</f>
        <v>-1</v>
      </c>
    </row>
    <row r="54" ht="15.75" customHeight="1">
      <c r="A54" s="34">
        <v>3</v>
      </c>
      <c r="B54" s="77"/>
      <c r="C54" s="105"/>
      <c r="D54" t="s" s="51">
        <v>21</v>
      </c>
      <c r="E54" s="40"/>
      <c r="F54" s="22"/>
      <c r="G54" s="22"/>
      <c r="H54" t="s" s="47">
        <v>73</v>
      </c>
      <c r="I54" s="81">
        <v>202</v>
      </c>
      <c r="J54" s="49">
        <f>I54+2433.77</f>
        <v>2635.77</v>
      </c>
      <c r="K54" s="49">
        <f>J54-$J$52</f>
        <v>-1</v>
      </c>
    </row>
    <row r="55" ht="15.75" customHeight="1">
      <c r="A55" s="34">
        <v>4</v>
      </c>
      <c r="B55" s="77"/>
      <c r="C55" s="105"/>
      <c r="D55" t="s" s="51">
        <v>74</v>
      </c>
      <c r="E55" s="40"/>
      <c r="F55" s="22"/>
      <c r="G55" s="22"/>
      <c r="H55" t="s" s="47">
        <v>75</v>
      </c>
      <c r="I55" s="48">
        <v>208</v>
      </c>
      <c r="J55" s="49">
        <f>I55+2433.77</f>
        <v>2641.77</v>
      </c>
      <c r="K55" s="49">
        <f>J55-$J$52</f>
        <v>5</v>
      </c>
    </row>
    <row r="56" ht="15.75" customHeight="1">
      <c r="A56" s="34">
        <v>5</v>
      </c>
      <c r="B56" s="77"/>
      <c r="C56" s="105"/>
      <c r="D56" t="s" s="51">
        <v>52</v>
      </c>
      <c r="E56" s="40"/>
      <c r="F56" s="22"/>
      <c r="G56" s="22"/>
      <c r="H56" t="s" s="47">
        <v>73</v>
      </c>
      <c r="I56" s="48">
        <v>220</v>
      </c>
      <c r="J56" s="49">
        <f>I56+2433.77</f>
        <v>2653.77</v>
      </c>
      <c r="K56" s="49">
        <f>J56-$J$52</f>
        <v>17</v>
      </c>
    </row>
    <row r="57" ht="15.35" customHeight="1">
      <c r="A57" s="34">
        <v>6</v>
      </c>
      <c r="B57" s="77"/>
      <c r="C57" s="105"/>
      <c r="D57" t="s" s="51">
        <v>52</v>
      </c>
      <c r="E57" s="40"/>
      <c r="F57" s="22"/>
      <c r="G57" s="22"/>
      <c r="H57" t="s" s="47">
        <v>75</v>
      </c>
      <c r="I57" s="48">
        <v>226</v>
      </c>
      <c r="J57" s="49">
        <f>I57+2433.77</f>
        <v>2659.77</v>
      </c>
      <c r="K57" s="49">
        <f>J57-$J$52</f>
        <v>23</v>
      </c>
    </row>
    <row r="58" ht="15.75" customHeight="1">
      <c r="A58" s="34">
        <v>7</v>
      </c>
      <c r="B58" s="77"/>
      <c r="C58" s="105"/>
      <c r="D58" s="77"/>
      <c r="E58" s="40"/>
      <c r="F58" s="22"/>
      <c r="G58" s="22"/>
      <c r="H58" t="s" s="47">
        <v>76</v>
      </c>
      <c r="I58" s="22"/>
      <c r="J58" s="49"/>
      <c r="K58" s="22"/>
    </row>
    <row r="59" ht="15.75" customHeight="1">
      <c r="A59" s="34">
        <v>8</v>
      </c>
      <c r="B59" s="77"/>
      <c r="C59" s="105"/>
      <c r="D59" t="s" s="90">
        <v>77</v>
      </c>
      <c r="E59" s="40"/>
      <c r="F59" s="22"/>
      <c r="G59" s="22"/>
      <c r="H59" t="s" s="47">
        <v>78</v>
      </c>
      <c r="I59" s="22"/>
      <c r="J59" s="49"/>
      <c r="K59" s="22"/>
    </row>
    <row r="60" ht="15.35" customHeight="1">
      <c r="A60" s="34">
        <v>9</v>
      </c>
      <c r="B60" s="77"/>
      <c r="C60" s="105"/>
      <c r="D60" s="92"/>
      <c r="E60" s="40"/>
      <c r="F60" s="22"/>
      <c r="G60" s="22"/>
      <c r="H60" t="s" s="47">
        <v>79</v>
      </c>
      <c r="I60" s="22"/>
      <c r="J60" s="49"/>
      <c r="K60" s="22"/>
    </row>
    <row r="61" ht="15.35" customHeight="1">
      <c r="A61" s="34">
        <v>10</v>
      </c>
      <c r="B61" s="77"/>
      <c r="C61" s="105"/>
      <c r="D61" s="77"/>
      <c r="E61" s="40"/>
      <c r="F61" s="22"/>
      <c r="G61" s="22"/>
      <c r="H61" t="s" s="47">
        <v>80</v>
      </c>
      <c r="I61" s="114"/>
      <c r="J61" s="49"/>
      <c r="K61" s="22"/>
    </row>
    <row r="62" ht="15.75" customHeight="1">
      <c r="A62" s="34">
        <v>11</v>
      </c>
      <c r="B62" s="77"/>
      <c r="C62" s="105"/>
      <c r="D62" t="s" s="87">
        <v>81</v>
      </c>
      <c r="E62" s="40"/>
      <c r="F62" s="22"/>
      <c r="G62" s="22"/>
      <c r="H62" t="s" s="47">
        <v>80</v>
      </c>
      <c r="I62" s="120"/>
      <c r="J62" s="49"/>
      <c r="K62" s="22"/>
    </row>
    <row r="63" ht="15.75" customHeight="1">
      <c r="A63" s="34">
        <v>12</v>
      </c>
      <c r="B63" t="s" s="94">
        <v>82</v>
      </c>
      <c r="C63" s="105"/>
      <c r="D63" t="s" s="110">
        <v>83</v>
      </c>
      <c r="E63" s="40"/>
      <c r="F63" s="22"/>
      <c r="G63" s="22"/>
      <c r="H63" t="s" s="47">
        <v>84</v>
      </c>
      <c r="I63" s="120"/>
      <c r="J63" s="49"/>
      <c r="K63" s="22"/>
    </row>
    <row r="64" ht="15.75" customHeight="1">
      <c r="A64" s="34">
        <v>13</v>
      </c>
      <c r="B64" s="96"/>
      <c r="C64" s="105"/>
      <c r="D64" s="111"/>
      <c r="E64" s="40"/>
      <c r="F64" s="22"/>
      <c r="G64" s="22"/>
      <c r="H64" t="s" s="47">
        <v>85</v>
      </c>
      <c r="I64" s="120"/>
      <c r="J64" s="49"/>
      <c r="K64" s="22"/>
    </row>
    <row r="65" ht="15.35" customHeight="1">
      <c r="A65" s="34">
        <v>14</v>
      </c>
      <c r="B65" s="96"/>
      <c r="C65" s="105"/>
      <c r="D65" s="112"/>
      <c r="E65" s="40"/>
      <c r="F65" s="22"/>
      <c r="G65" s="22"/>
      <c r="H65" t="s" s="47">
        <v>86</v>
      </c>
      <c r="I65" s="22"/>
      <c r="J65" s="49"/>
      <c r="K65" s="22"/>
    </row>
    <row r="66" ht="15.75" customHeight="1">
      <c r="A66" s="34">
        <v>15</v>
      </c>
      <c r="B66" s="96"/>
      <c r="C66" s="105"/>
      <c r="D66" t="s" s="110">
        <v>83</v>
      </c>
      <c r="E66" s="40"/>
      <c r="F66" s="22"/>
      <c r="G66" s="22"/>
      <c r="H66" t="s" s="47">
        <v>87</v>
      </c>
      <c r="I66" s="22"/>
      <c r="J66" s="49"/>
      <c r="K66" s="22"/>
    </row>
    <row r="67" ht="15.35" customHeight="1">
      <c r="A67" s="34">
        <v>16</v>
      </c>
      <c r="B67" s="96"/>
      <c r="C67" s="105"/>
      <c r="D67" s="111"/>
      <c r="E67" s="40"/>
      <c r="F67" s="22"/>
      <c r="G67" s="22"/>
      <c r="H67" s="22"/>
      <c r="I67" s="22"/>
      <c r="J67" s="49"/>
      <c r="K67" s="22"/>
    </row>
    <row r="68" ht="15.75" customHeight="1">
      <c r="A68" s="34">
        <v>17</v>
      </c>
      <c r="B68" s="98"/>
      <c r="C68" s="105"/>
      <c r="D68" s="112"/>
      <c r="E68" s="40"/>
      <c r="F68" s="22"/>
      <c r="G68" s="22"/>
      <c r="H68" s="22"/>
      <c r="I68" s="22"/>
      <c r="J68" s="49"/>
      <c r="K68" s="22"/>
    </row>
    <row r="69" ht="15.75" customHeight="1">
      <c r="A69" s="34">
        <v>18</v>
      </c>
      <c r="B69" t="s" s="94">
        <v>88</v>
      </c>
      <c r="C69" s="105"/>
      <c r="D69" t="s" s="87">
        <v>81</v>
      </c>
      <c r="E69" s="40"/>
      <c r="F69" s="22"/>
      <c r="G69" s="22"/>
      <c r="H69" s="22"/>
      <c r="I69" s="22"/>
      <c r="J69" s="49"/>
      <c r="K69" s="22"/>
    </row>
    <row r="70" ht="15.75" customHeight="1">
      <c r="A70" s="34">
        <v>19</v>
      </c>
      <c r="B70" s="96"/>
      <c r="C70" s="105"/>
      <c r="D70" t="s" s="110">
        <v>89</v>
      </c>
      <c r="E70" s="40"/>
      <c r="F70" s="22"/>
      <c r="G70" s="22"/>
      <c r="H70" s="22"/>
      <c r="I70" s="22"/>
      <c r="J70" s="49"/>
      <c r="K70" s="22"/>
    </row>
    <row r="71" ht="15.75" customHeight="1">
      <c r="A71" s="34">
        <v>20</v>
      </c>
      <c r="B71" s="96"/>
      <c r="C71" s="105"/>
      <c r="D71" s="112"/>
      <c r="E71" s="40"/>
      <c r="F71" s="22"/>
      <c r="G71" s="22"/>
      <c r="H71" s="22"/>
      <c r="I71" s="22"/>
      <c r="J71" s="49"/>
      <c r="K71" s="22"/>
    </row>
    <row r="72" ht="15.35" customHeight="1">
      <c r="A72" s="34">
        <v>21</v>
      </c>
      <c r="B72" s="96"/>
      <c r="C72" s="105"/>
      <c r="D72" t="s" s="94">
        <v>90</v>
      </c>
      <c r="E72" s="40"/>
      <c r="F72" s="22"/>
      <c r="G72" s="22"/>
      <c r="H72" s="22"/>
      <c r="I72" s="114"/>
      <c r="J72" s="49"/>
      <c r="K72" s="22"/>
    </row>
    <row r="73" ht="15.35" customHeight="1">
      <c r="A73" s="34">
        <v>22</v>
      </c>
      <c r="B73" s="96"/>
      <c r="C73" s="105"/>
      <c r="D73" s="96"/>
      <c r="E73" s="40"/>
      <c r="F73" s="22"/>
      <c r="G73" s="22"/>
      <c r="H73" s="22"/>
      <c r="I73" s="22"/>
      <c r="J73" s="49"/>
      <c r="K73" s="22"/>
    </row>
    <row r="74" ht="15.75" customHeight="1">
      <c r="A74" s="34">
        <v>23</v>
      </c>
      <c r="B74" s="98"/>
      <c r="C74" s="105"/>
      <c r="D74" s="96"/>
      <c r="E74" s="40"/>
      <c r="F74" s="22"/>
      <c r="G74" s="114"/>
      <c r="H74" s="114"/>
      <c r="I74" s="22"/>
      <c r="J74" s="49"/>
      <c r="K74" s="22"/>
    </row>
    <row r="75" ht="15.75" customHeight="1">
      <c r="A75" s="34">
        <v>24</v>
      </c>
      <c r="B75" t="s" s="94">
        <v>91</v>
      </c>
      <c r="C75" s="105"/>
      <c r="D75" s="96"/>
      <c r="E75" s="40"/>
      <c r="F75" s="22"/>
      <c r="G75" s="114"/>
      <c r="H75" s="22"/>
      <c r="I75" s="22"/>
      <c r="J75" s="49"/>
      <c r="K75" s="22"/>
    </row>
    <row r="76" ht="15.75" customHeight="1">
      <c r="A76" s="34">
        <v>25</v>
      </c>
      <c r="B76" s="96"/>
      <c r="C76" s="105"/>
      <c r="D76" s="96"/>
      <c r="E76" s="40"/>
      <c r="F76" s="22"/>
      <c r="G76" s="114"/>
      <c r="H76" s="22"/>
      <c r="I76" s="22"/>
      <c r="J76" s="49"/>
      <c r="K76" s="22"/>
    </row>
    <row r="77" ht="15.75" customHeight="1">
      <c r="A77" s="34">
        <v>26</v>
      </c>
      <c r="B77" s="96"/>
      <c r="C77" s="105"/>
      <c r="D77" s="98"/>
      <c r="E77" s="40"/>
      <c r="F77" s="22"/>
      <c r="G77" s="100"/>
      <c r="H77" s="22"/>
      <c r="I77" s="22"/>
      <c r="J77" s="49"/>
      <c r="K77" s="22"/>
    </row>
    <row r="78" ht="15.75" customHeight="1">
      <c r="A78" s="34">
        <v>27</v>
      </c>
      <c r="B78" s="96"/>
      <c r="C78" s="105"/>
      <c r="D78" s="77"/>
      <c r="E78" s="40"/>
      <c r="F78" s="22"/>
      <c r="G78" s="22"/>
      <c r="H78" s="22"/>
      <c r="I78" s="22"/>
      <c r="J78" s="49"/>
      <c r="K78" s="22"/>
    </row>
    <row r="79" ht="15.35" customHeight="1">
      <c r="A79" s="34">
        <v>28</v>
      </c>
      <c r="B79" s="96"/>
      <c r="C79" s="105"/>
      <c r="D79" s="77"/>
      <c r="E79" s="40"/>
      <c r="F79" s="22"/>
      <c r="G79" s="22"/>
      <c r="H79" s="22"/>
      <c r="I79" s="22"/>
      <c r="J79" s="49"/>
      <c r="K79" s="22"/>
    </row>
    <row r="80" ht="15.75" customHeight="1">
      <c r="A80" s="34">
        <v>29</v>
      </c>
      <c r="B80" s="98"/>
      <c r="C80" s="105"/>
      <c r="D80" s="77"/>
      <c r="E80" s="40"/>
      <c r="F80" s="22"/>
      <c r="G80" s="22"/>
      <c r="H80" s="22"/>
      <c r="I80" s="22"/>
      <c r="J80" s="49"/>
      <c r="K80" s="22"/>
    </row>
    <row r="81" ht="15.75" customHeight="1">
      <c r="A81" s="34">
        <v>30</v>
      </c>
      <c r="B81" t="s" s="94">
        <v>92</v>
      </c>
      <c r="C81" s="105"/>
      <c r="D81" s="77"/>
      <c r="E81" s="40"/>
      <c r="F81" s="22"/>
      <c r="G81" s="22"/>
      <c r="H81" s="22"/>
      <c r="I81" s="22"/>
      <c r="J81" s="22"/>
      <c r="K81" s="22"/>
    </row>
    <row r="82" ht="15.75" customHeight="1">
      <c r="A82" s="34">
        <v>31</v>
      </c>
      <c r="B82" s="96"/>
      <c r="C82" s="105"/>
      <c r="D82" s="77"/>
      <c r="E82" s="40"/>
      <c r="F82" s="22"/>
      <c r="G82" s="22"/>
      <c r="H82" s="22"/>
      <c r="I82" s="22"/>
      <c r="J82" s="22"/>
      <c r="K82" s="22"/>
    </row>
    <row r="83" ht="15.75" customHeight="1">
      <c r="A83" s="34">
        <v>32</v>
      </c>
      <c r="B83" s="96"/>
      <c r="C83" s="105"/>
      <c r="D83" s="77"/>
      <c r="E83" s="40"/>
      <c r="F83" s="22"/>
      <c r="G83" s="22"/>
      <c r="H83" s="22"/>
      <c r="I83" s="22"/>
      <c r="J83" s="22"/>
      <c r="K83" s="22"/>
    </row>
    <row r="84" ht="15.75" customHeight="1">
      <c r="A84" s="34">
        <v>33</v>
      </c>
      <c r="B84" s="96"/>
      <c r="C84" s="105"/>
      <c r="D84" s="77"/>
      <c r="E84" s="40"/>
      <c r="F84" s="22"/>
      <c r="G84" s="22"/>
      <c r="H84" s="22"/>
      <c r="I84" s="22"/>
      <c r="J84" s="22"/>
      <c r="K84" s="22"/>
    </row>
    <row r="85" ht="15.35" customHeight="1">
      <c r="A85" s="34">
        <v>34</v>
      </c>
      <c r="B85" s="96"/>
      <c r="C85" s="105"/>
      <c r="D85" s="77"/>
      <c r="E85" s="40"/>
      <c r="F85" s="22"/>
      <c r="G85" s="22"/>
      <c r="H85" s="22"/>
      <c r="I85" s="22"/>
      <c r="J85" s="22"/>
      <c r="K85" s="22"/>
    </row>
    <row r="86" ht="15.75" customHeight="1">
      <c r="A86" s="34">
        <v>35</v>
      </c>
      <c r="B86" s="98"/>
      <c r="C86" s="105"/>
      <c r="D86" s="77"/>
      <c r="E86" s="40"/>
      <c r="F86" s="22"/>
      <c r="G86" s="22"/>
      <c r="H86" s="22"/>
      <c r="I86" s="22"/>
      <c r="J86" s="22"/>
      <c r="K86" s="22"/>
    </row>
    <row r="87" ht="15.75" customHeight="1">
      <c r="A87" s="34">
        <v>36</v>
      </c>
      <c r="B87" s="77"/>
      <c r="C87" s="105"/>
      <c r="D87" s="77"/>
      <c r="E87" s="40"/>
      <c r="F87" s="22"/>
      <c r="G87" s="22"/>
      <c r="H87" s="22"/>
      <c r="I87" s="22"/>
      <c r="J87" s="22"/>
      <c r="K87" s="22"/>
    </row>
    <row r="88" ht="15.35" customHeight="1">
      <c r="A88" s="34">
        <v>37</v>
      </c>
      <c r="B88" s="77"/>
      <c r="C88" s="105"/>
      <c r="D88" s="77"/>
      <c r="E88" s="40"/>
      <c r="F88" s="22"/>
      <c r="G88" s="22"/>
      <c r="H88" s="22"/>
      <c r="I88" s="22"/>
      <c r="J88" s="22"/>
      <c r="K88" s="22"/>
    </row>
    <row r="89" ht="15.75" customHeight="1">
      <c r="A89" s="34">
        <v>38</v>
      </c>
      <c r="B89" t="s" s="68">
        <v>39</v>
      </c>
      <c r="C89" s="105"/>
      <c r="D89" s="77"/>
      <c r="E89" s="40"/>
      <c r="F89" s="22"/>
      <c r="G89" s="22"/>
      <c r="H89" s="115"/>
      <c r="I89" s="22"/>
      <c r="J89" s="22"/>
      <c r="K89" s="22"/>
    </row>
    <row r="90" ht="15.35" customHeight="1">
      <c r="A90" s="34">
        <v>39</v>
      </c>
      <c r="B90" s="69"/>
      <c r="C90" s="105"/>
      <c r="D90" s="77"/>
      <c r="E90" s="40"/>
      <c r="F90" s="22"/>
      <c r="G90" s="76"/>
      <c r="H90" t="s" s="33">
        <v>36</v>
      </c>
      <c r="I90" s="40"/>
      <c r="J90" s="22"/>
      <c r="K90" s="22"/>
    </row>
    <row r="91" ht="15.35" customHeight="1">
      <c r="A91" s="34">
        <v>40</v>
      </c>
      <c r="B91" s="70"/>
      <c r="C91" s="116"/>
      <c r="D91" s="77"/>
      <c r="E91" s="40"/>
      <c r="F91" s="22"/>
      <c r="G91" s="22"/>
      <c r="H91" t="s" s="63">
        <v>93</v>
      </c>
      <c r="I91" s="22"/>
      <c r="J91" s="22"/>
      <c r="K91" s="22"/>
    </row>
    <row r="92" ht="16.6" customHeight="1">
      <c r="A92" s="30"/>
      <c r="B92" s="117"/>
      <c r="C92" s="118"/>
      <c r="D92" s="119"/>
      <c r="E92" s="40"/>
      <c r="F92" s="22"/>
      <c r="G92" s="22"/>
      <c r="H92" t="s" s="65">
        <v>94</v>
      </c>
      <c r="I92" s="22"/>
      <c r="J92" s="22"/>
      <c r="K92" s="22"/>
    </row>
    <row r="93" ht="15.35" customHeight="1">
      <c r="A93" s="23"/>
      <c r="B93" s="23"/>
      <c r="C93" s="23"/>
      <c r="D93" s="23"/>
      <c r="E93" s="22"/>
      <c r="F93" s="22"/>
      <c r="G93" s="22"/>
      <c r="H93" s="22"/>
      <c r="I93" s="22"/>
      <c r="J93" s="22"/>
      <c r="K93" s="22"/>
    </row>
    <row r="94" ht="15.3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</row>
    <row r="95" ht="15.3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</row>
    <row r="96" ht="16.6" customHeight="1">
      <c r="A96" t="s" s="65">
        <v>95</v>
      </c>
      <c r="B96" s="67"/>
      <c r="C96" s="67"/>
      <c r="D96" s="28"/>
      <c r="E96" s="28"/>
      <c r="F96" s="22"/>
      <c r="G96" s="72"/>
      <c r="H96" s="22"/>
      <c r="I96" s="22"/>
      <c r="J96" s="22"/>
      <c r="K96" s="22"/>
    </row>
    <row r="97" ht="18" customHeight="1">
      <c r="A97" s="24"/>
      <c r="B97" s="25"/>
      <c r="C97" s="26"/>
      <c r="D97" s="26"/>
      <c r="E97" s="28"/>
      <c r="F97" s="22"/>
      <c r="G97" s="28"/>
      <c r="H97" s="24"/>
      <c r="I97" s="24"/>
      <c r="J97" s="24"/>
      <c r="K97" s="24"/>
    </row>
    <row r="98" ht="15.75" customHeight="1">
      <c r="A98" t="s" s="33">
        <v>10</v>
      </c>
      <c r="B98" s="117"/>
      <c r="C98" s="118"/>
      <c r="D98" s="119"/>
      <c r="E98" s="40"/>
      <c r="F98" s="22"/>
      <c r="G98" s="76"/>
      <c r="H98" t="s" s="33">
        <v>11</v>
      </c>
      <c r="I98" t="s" s="33">
        <v>41</v>
      </c>
      <c r="J98" t="s" s="33">
        <v>13</v>
      </c>
      <c r="K98" t="s" s="33">
        <v>14</v>
      </c>
    </row>
    <row r="99" ht="15.75" customHeight="1">
      <c r="A99" s="34">
        <v>1</v>
      </c>
      <c r="B99" s="77"/>
      <c r="C99" t="s" s="104">
        <v>15</v>
      </c>
      <c r="D99" t="s" s="78">
        <v>42</v>
      </c>
      <c r="E99" s="40"/>
      <c r="F99" s="22"/>
      <c r="G99" s="22"/>
      <c r="H99" t="s" s="20">
        <v>96</v>
      </c>
      <c r="I99" s="79">
        <v>213</v>
      </c>
      <c r="J99" s="42">
        <f>I99+2434</f>
        <v>2647</v>
      </c>
      <c r="K99" s="42">
        <f>J99-$J$99</f>
        <v>0</v>
      </c>
    </row>
    <row r="100" ht="15.35" customHeight="1">
      <c r="A100" s="34">
        <v>2</v>
      </c>
      <c r="B100" s="77"/>
      <c r="C100" s="105"/>
      <c r="D100" t="s" s="51">
        <v>71</v>
      </c>
      <c r="E100" s="40"/>
      <c r="F100" s="22"/>
      <c r="G100" s="22"/>
      <c r="H100" t="s" s="47">
        <v>97</v>
      </c>
      <c r="I100" s="81">
        <v>210</v>
      </c>
      <c r="J100" s="49">
        <f>I100+2434</f>
        <v>2644</v>
      </c>
      <c r="K100" s="49">
        <f>J100-$J$99</f>
        <v>-3</v>
      </c>
    </row>
    <row r="101" ht="15.75" customHeight="1">
      <c r="A101" s="34">
        <v>3</v>
      </c>
      <c r="B101" s="77"/>
      <c r="C101" s="105"/>
      <c r="D101" t="s" s="51">
        <v>21</v>
      </c>
      <c r="E101" s="40"/>
      <c r="F101" s="22"/>
      <c r="G101" s="22"/>
      <c r="H101" t="s" s="47">
        <v>98</v>
      </c>
      <c r="I101" s="120"/>
      <c r="J101" s="22"/>
      <c r="K101" s="22"/>
    </row>
    <row r="102" ht="15.75" customHeight="1">
      <c r="A102" s="34">
        <v>4</v>
      </c>
      <c r="B102" s="77"/>
      <c r="C102" s="105"/>
      <c r="D102" t="s" s="51">
        <v>74</v>
      </c>
      <c r="E102" s="40"/>
      <c r="F102" s="22"/>
      <c r="G102" s="22"/>
      <c r="H102" s="22"/>
      <c r="I102" s="22"/>
      <c r="J102" s="22"/>
      <c r="K102" s="22"/>
    </row>
    <row r="103" ht="15.75" customHeight="1">
      <c r="A103" s="34">
        <v>5</v>
      </c>
      <c r="B103" s="77"/>
      <c r="C103" s="105"/>
      <c r="D103" t="s" s="51">
        <v>52</v>
      </c>
      <c r="E103" s="40"/>
      <c r="F103" s="22"/>
      <c r="G103" s="22"/>
      <c r="H103" s="22"/>
      <c r="I103" s="22"/>
      <c r="J103" s="22"/>
      <c r="K103" s="22"/>
    </row>
    <row r="104" ht="15.35" customHeight="1">
      <c r="A104" s="34">
        <v>6</v>
      </c>
      <c r="B104" s="77"/>
      <c r="C104" s="105"/>
      <c r="D104" t="s" s="51">
        <v>52</v>
      </c>
      <c r="E104" s="40"/>
      <c r="F104" s="22"/>
      <c r="G104" s="22"/>
      <c r="H104" s="22"/>
      <c r="I104" s="22"/>
      <c r="J104" s="22"/>
      <c r="K104" s="22"/>
    </row>
    <row r="105" ht="15.75" customHeight="1">
      <c r="A105" s="34">
        <v>7</v>
      </c>
      <c r="B105" s="77"/>
      <c r="C105" s="105"/>
      <c r="D105" t="s" s="90">
        <v>99</v>
      </c>
      <c r="E105" s="40"/>
      <c r="F105" s="22"/>
      <c r="G105" s="22"/>
      <c r="H105" s="22"/>
      <c r="I105" s="114"/>
      <c r="J105" s="49"/>
      <c r="K105" s="22"/>
    </row>
    <row r="106" ht="15.75" customHeight="1">
      <c r="A106" s="34">
        <v>8</v>
      </c>
      <c r="B106" s="77"/>
      <c r="C106" s="105"/>
      <c r="D106" s="121"/>
      <c r="E106" s="40"/>
      <c r="F106" s="22"/>
      <c r="G106" s="22"/>
      <c r="H106" s="22"/>
      <c r="I106" s="22"/>
      <c r="J106" s="22"/>
      <c r="K106" s="22"/>
    </row>
    <row r="107" ht="15.35" customHeight="1">
      <c r="A107" s="34">
        <v>9</v>
      </c>
      <c r="B107" s="77"/>
      <c r="C107" s="105"/>
      <c r="D107" s="121"/>
      <c r="E107" s="40"/>
      <c r="F107" s="22"/>
      <c r="G107" s="22"/>
      <c r="H107" s="22"/>
      <c r="I107" s="22"/>
      <c r="J107" s="22"/>
      <c r="K107" s="22"/>
    </row>
    <row r="108" ht="15.75" customHeight="1">
      <c r="A108" s="34">
        <v>10</v>
      </c>
      <c r="B108" s="77"/>
      <c r="C108" s="105"/>
      <c r="D108" s="121"/>
      <c r="E108" s="40"/>
      <c r="F108" s="22"/>
      <c r="G108" s="22"/>
      <c r="H108" s="22"/>
      <c r="I108" s="22"/>
      <c r="J108" s="22"/>
      <c r="K108" s="22"/>
    </row>
    <row r="109" ht="15.35" customHeight="1">
      <c r="A109" s="34">
        <v>11</v>
      </c>
      <c r="B109" s="77"/>
      <c r="C109" s="105"/>
      <c r="D109" s="121"/>
      <c r="E109" s="40"/>
      <c r="F109" s="22"/>
      <c r="G109" s="22"/>
      <c r="H109" s="22"/>
      <c r="I109" s="22"/>
      <c r="J109" s="22"/>
      <c r="K109" s="22"/>
    </row>
    <row r="110" ht="15.35" customHeight="1">
      <c r="A110" s="34">
        <v>12</v>
      </c>
      <c r="B110" t="s" s="110">
        <v>100</v>
      </c>
      <c r="C110" s="105"/>
      <c r="D110" s="121"/>
      <c r="E110" s="40"/>
      <c r="F110" s="22"/>
      <c r="G110" s="22"/>
      <c r="H110" s="22"/>
      <c r="I110" s="22"/>
      <c r="J110" s="22"/>
      <c r="K110" s="22"/>
    </row>
    <row r="111" ht="15.75" customHeight="1">
      <c r="A111" s="34">
        <v>13</v>
      </c>
      <c r="B111" s="111"/>
      <c r="C111" s="105"/>
      <c r="D111" s="121"/>
      <c r="E111" s="40"/>
      <c r="F111" s="22"/>
      <c r="G111" s="22"/>
      <c r="H111" s="100"/>
      <c r="I111" s="22"/>
      <c r="J111" s="22"/>
      <c r="K111" s="22"/>
    </row>
    <row r="112" ht="15.75" customHeight="1">
      <c r="A112" s="34">
        <v>14</v>
      </c>
      <c r="B112" s="112"/>
      <c r="C112" s="105"/>
      <c r="D112" s="121"/>
      <c r="E112" s="40"/>
      <c r="F112" s="22"/>
      <c r="G112" s="22"/>
      <c r="H112" s="22"/>
      <c r="I112" s="22"/>
      <c r="J112" s="22"/>
      <c r="K112" s="22"/>
    </row>
    <row r="113" ht="15.35" customHeight="1">
      <c r="A113" s="34">
        <v>15</v>
      </c>
      <c r="B113" s="77"/>
      <c r="C113" s="105"/>
      <c r="D113" s="92"/>
      <c r="E113" s="40"/>
      <c r="F113" s="22"/>
      <c r="G113" s="22"/>
      <c r="H113" s="22"/>
      <c r="I113" s="22"/>
      <c r="J113" s="22"/>
      <c r="K113" s="22"/>
    </row>
    <row r="114" ht="15.75" customHeight="1">
      <c r="A114" s="34">
        <v>16</v>
      </c>
      <c r="B114" t="s" s="94">
        <v>101</v>
      </c>
      <c r="C114" s="105"/>
      <c r="D114" t="s" s="90">
        <v>102</v>
      </c>
      <c r="E114" s="40"/>
      <c r="F114" s="22"/>
      <c r="G114" s="22"/>
      <c r="H114" s="22"/>
      <c r="I114" s="22"/>
      <c r="J114" s="22"/>
      <c r="K114" s="22"/>
    </row>
    <row r="115" ht="15.75" customHeight="1">
      <c r="A115" s="34">
        <v>17</v>
      </c>
      <c r="B115" s="96"/>
      <c r="C115" s="105"/>
      <c r="D115" s="121"/>
      <c r="E115" s="40"/>
      <c r="F115" s="22"/>
      <c r="G115" s="22"/>
      <c r="H115" s="22"/>
      <c r="I115" s="22"/>
      <c r="J115" s="22"/>
      <c r="K115" s="22"/>
    </row>
    <row r="116" ht="15.35" customHeight="1">
      <c r="A116" s="34">
        <v>18</v>
      </c>
      <c r="B116" s="96"/>
      <c r="C116" s="105"/>
      <c r="D116" s="92"/>
      <c r="E116" s="40"/>
      <c r="F116" s="22"/>
      <c r="G116" s="22"/>
      <c r="H116" s="24"/>
      <c r="I116" s="22"/>
      <c r="J116" s="22"/>
      <c r="K116" s="22"/>
    </row>
    <row r="117" ht="15.75" customHeight="1">
      <c r="A117" s="34">
        <v>19</v>
      </c>
      <c r="B117" s="96"/>
      <c r="C117" s="105"/>
      <c r="D117" t="s" s="90">
        <v>103</v>
      </c>
      <c r="E117" s="40"/>
      <c r="F117" s="22"/>
      <c r="G117" s="76"/>
      <c r="H117" t="s" s="33">
        <v>29</v>
      </c>
      <c r="I117" s="40"/>
      <c r="J117" s="22"/>
      <c r="K117" s="22"/>
    </row>
    <row r="118" ht="15.35" customHeight="1">
      <c r="A118" s="34">
        <v>20</v>
      </c>
      <c r="B118" s="96"/>
      <c r="C118" s="105"/>
      <c r="D118" s="121"/>
      <c r="E118" s="40"/>
      <c r="F118" s="22"/>
      <c r="G118" s="22"/>
      <c r="H118" t="s" s="63">
        <v>30</v>
      </c>
      <c r="I118" s="22"/>
      <c r="J118" s="22"/>
      <c r="K118" s="22"/>
    </row>
    <row r="119" ht="15.35" customHeight="1">
      <c r="A119" s="34">
        <v>21</v>
      </c>
      <c r="B119" s="98"/>
      <c r="C119" s="105"/>
      <c r="D119" s="92"/>
      <c r="E119" s="40"/>
      <c r="F119" s="22"/>
      <c r="G119" s="22"/>
      <c r="H119" t="s" s="47">
        <v>31</v>
      </c>
      <c r="I119" s="22"/>
      <c r="J119" s="22"/>
      <c r="K119" s="22"/>
    </row>
    <row r="120" ht="15.35" customHeight="1">
      <c r="A120" s="34">
        <v>22</v>
      </c>
      <c r="B120" s="77"/>
      <c r="C120" s="105"/>
      <c r="D120" s="77"/>
      <c r="E120" s="40"/>
      <c r="F120" s="22"/>
      <c r="G120" s="22"/>
      <c r="H120" t="s" s="47">
        <v>104</v>
      </c>
      <c r="I120" s="22"/>
      <c r="J120" s="22"/>
      <c r="K120" s="22"/>
    </row>
    <row r="121" ht="15.35" customHeight="1">
      <c r="A121" s="34">
        <v>23</v>
      </c>
      <c r="B121" s="77"/>
      <c r="C121" s="105"/>
      <c r="D121" s="77"/>
      <c r="E121" s="40"/>
      <c r="F121" s="22"/>
      <c r="G121" s="22"/>
      <c r="H121" t="s" s="47">
        <v>33</v>
      </c>
      <c r="I121" s="22"/>
      <c r="J121" s="22"/>
      <c r="K121" s="22"/>
    </row>
    <row r="122" ht="15.35" customHeight="1">
      <c r="A122" s="34">
        <v>24</v>
      </c>
      <c r="B122" s="77"/>
      <c r="C122" s="105"/>
      <c r="D122" s="77"/>
      <c r="E122" s="40"/>
      <c r="F122" s="22"/>
      <c r="G122" s="22"/>
      <c r="H122" t="s" s="47">
        <v>105</v>
      </c>
      <c r="I122" s="22"/>
      <c r="J122" s="22"/>
      <c r="K122" s="22"/>
    </row>
    <row r="123" ht="15.75" customHeight="1">
      <c r="A123" s="34">
        <v>25</v>
      </c>
      <c r="B123" s="77"/>
      <c r="C123" s="105"/>
      <c r="D123" s="77"/>
      <c r="E123" s="40"/>
      <c r="F123" s="22"/>
      <c r="G123" s="22"/>
      <c r="H123" s="22"/>
      <c r="I123" s="22"/>
      <c r="J123" s="22"/>
      <c r="K123" s="22"/>
    </row>
    <row r="124" ht="15.35" customHeight="1">
      <c r="A124" s="34">
        <v>26</v>
      </c>
      <c r="B124" s="77"/>
      <c r="C124" s="105"/>
      <c r="D124" s="77"/>
      <c r="E124" s="40"/>
      <c r="F124" s="22"/>
      <c r="G124" s="22"/>
      <c r="H124" s="22"/>
      <c r="I124" s="22"/>
      <c r="J124" s="22"/>
      <c r="K124" s="22"/>
    </row>
    <row r="125" ht="15.75" customHeight="1">
      <c r="A125" s="34">
        <v>27</v>
      </c>
      <c r="B125" s="77"/>
      <c r="C125" s="105"/>
      <c r="D125" s="77"/>
      <c r="E125" s="40"/>
      <c r="F125" s="22"/>
      <c r="G125" s="22"/>
      <c r="H125" s="22"/>
      <c r="I125" s="22"/>
      <c r="J125" s="22"/>
      <c r="K125" s="22"/>
    </row>
    <row r="126" ht="15.75" customHeight="1">
      <c r="A126" s="34">
        <v>28</v>
      </c>
      <c r="B126" s="77"/>
      <c r="C126" s="105"/>
      <c r="D126" s="77"/>
      <c r="E126" s="40"/>
      <c r="F126" s="22"/>
      <c r="G126" s="22"/>
      <c r="H126" s="22"/>
      <c r="I126" s="22"/>
      <c r="J126" s="22"/>
      <c r="K126" s="22"/>
    </row>
    <row r="127" ht="15.75" customHeight="1">
      <c r="A127" s="34">
        <v>29</v>
      </c>
      <c r="B127" s="77"/>
      <c r="C127" s="105"/>
      <c r="D127" s="77"/>
      <c r="E127" s="40"/>
      <c r="F127" s="22"/>
      <c r="G127" s="22"/>
      <c r="H127" s="22"/>
      <c r="I127" s="22"/>
      <c r="J127" s="22"/>
      <c r="K127" s="22"/>
    </row>
    <row r="128" ht="15.75" customHeight="1">
      <c r="A128" s="34">
        <v>30</v>
      </c>
      <c r="B128" s="77"/>
      <c r="C128" s="105"/>
      <c r="D128" s="77"/>
      <c r="E128" s="40"/>
      <c r="F128" s="22"/>
      <c r="G128" s="22"/>
      <c r="H128" s="22"/>
      <c r="I128" s="22"/>
      <c r="J128" s="22"/>
      <c r="K128" s="22"/>
    </row>
    <row r="129" ht="15.75" customHeight="1">
      <c r="A129" s="34">
        <v>31</v>
      </c>
      <c r="B129" s="77"/>
      <c r="C129" s="105"/>
      <c r="D129" s="77"/>
      <c r="E129" s="40"/>
      <c r="F129" s="22"/>
      <c r="G129" s="22"/>
      <c r="H129" s="22"/>
      <c r="I129" s="22"/>
      <c r="J129" s="22"/>
      <c r="K129" s="22"/>
    </row>
    <row r="130" ht="15.35" customHeight="1">
      <c r="A130" s="34">
        <v>32</v>
      </c>
      <c r="B130" s="77"/>
      <c r="C130" s="105"/>
      <c r="D130" s="77"/>
      <c r="E130" s="40"/>
      <c r="F130" s="22"/>
      <c r="G130" s="22"/>
      <c r="H130" s="22"/>
      <c r="I130" s="22"/>
      <c r="J130" s="22"/>
      <c r="K130" s="22"/>
    </row>
    <row r="131" ht="15.35" customHeight="1">
      <c r="A131" s="34">
        <v>33</v>
      </c>
      <c r="B131" s="77"/>
      <c r="C131" s="105"/>
      <c r="D131" s="77"/>
      <c r="E131" s="40"/>
      <c r="F131" s="22"/>
      <c r="G131" s="22"/>
      <c r="H131" s="22"/>
      <c r="I131" s="22"/>
      <c r="J131" s="22"/>
      <c r="K131" s="22"/>
    </row>
    <row r="132" ht="15.75" customHeight="1">
      <c r="A132" s="34">
        <v>34</v>
      </c>
      <c r="B132" s="77"/>
      <c r="C132" s="105"/>
      <c r="D132" s="77"/>
      <c r="E132" s="40"/>
      <c r="F132" s="22"/>
      <c r="G132" s="22"/>
      <c r="H132" s="22"/>
      <c r="I132" s="22"/>
      <c r="J132" s="22"/>
      <c r="K132" s="22"/>
    </row>
    <row r="133" ht="15.35" customHeight="1">
      <c r="A133" s="34">
        <v>35</v>
      </c>
      <c r="B133" s="77"/>
      <c r="C133" s="105"/>
      <c r="D133" s="77"/>
      <c r="E133" s="40"/>
      <c r="F133" s="22"/>
      <c r="G133" s="22"/>
      <c r="H133" s="22"/>
      <c r="I133" s="22"/>
      <c r="J133" s="22"/>
      <c r="K133" s="22"/>
    </row>
    <row r="134" ht="15.35" customHeight="1">
      <c r="A134" s="34">
        <v>36</v>
      </c>
      <c r="B134" s="77"/>
      <c r="C134" s="105"/>
      <c r="D134" s="77"/>
      <c r="E134" s="40"/>
      <c r="F134" s="22"/>
      <c r="G134" s="22"/>
      <c r="H134" s="22"/>
      <c r="I134" s="22"/>
      <c r="J134" s="22"/>
      <c r="K134" s="22"/>
    </row>
    <row r="135" ht="15.75" customHeight="1">
      <c r="A135" s="34">
        <v>37</v>
      </c>
      <c r="B135" s="77"/>
      <c r="C135" s="105"/>
      <c r="D135" s="77"/>
      <c r="E135" s="40"/>
      <c r="F135" s="22"/>
      <c r="G135" s="22"/>
      <c r="H135" s="22"/>
      <c r="I135" s="22"/>
      <c r="J135" s="22"/>
      <c r="K135" s="22"/>
    </row>
    <row r="136" ht="15.75" customHeight="1">
      <c r="A136" s="34">
        <v>38</v>
      </c>
      <c r="B136" s="77"/>
      <c r="C136" s="105"/>
      <c r="D136" s="77"/>
      <c r="E136" s="40"/>
      <c r="F136" s="22"/>
      <c r="G136" s="22"/>
      <c r="H136" s="24"/>
      <c r="I136" s="22"/>
      <c r="J136" s="22"/>
      <c r="K136" s="22"/>
    </row>
    <row r="137" ht="15.35" customHeight="1">
      <c r="A137" s="34">
        <v>39</v>
      </c>
      <c r="B137" s="77"/>
      <c r="C137" s="105"/>
      <c r="D137" s="77"/>
      <c r="E137" s="40"/>
      <c r="F137" s="22"/>
      <c r="G137" s="76"/>
      <c r="H137" t="s" s="33">
        <v>36</v>
      </c>
      <c r="I137" s="40"/>
      <c r="J137" s="22"/>
      <c r="K137" s="22"/>
    </row>
    <row r="138" ht="15.35" customHeight="1">
      <c r="A138" s="34">
        <v>40</v>
      </c>
      <c r="B138" s="77"/>
      <c r="C138" s="116"/>
      <c r="D138" s="77"/>
      <c r="E138" s="40"/>
      <c r="F138" s="22"/>
      <c r="G138" s="22"/>
      <c r="H138" t="s" s="63">
        <v>93</v>
      </c>
      <c r="I138" s="22"/>
      <c r="J138" s="22"/>
      <c r="K138" s="22"/>
    </row>
    <row r="139" ht="16.6" customHeight="1">
      <c r="A139" s="30"/>
      <c r="B139" s="117"/>
      <c r="C139" s="118"/>
      <c r="D139" s="119"/>
      <c r="E139" s="40"/>
      <c r="F139" s="22"/>
      <c r="G139" s="22"/>
      <c r="H139" t="s" s="65">
        <v>106</v>
      </c>
      <c r="I139" s="22"/>
      <c r="J139" s="22"/>
      <c r="K139" s="22"/>
    </row>
    <row r="140" ht="15.35" customHeight="1">
      <c r="A140" s="23"/>
      <c r="B140" s="23"/>
      <c r="C140" s="23"/>
      <c r="D140" s="23"/>
      <c r="E140" s="22"/>
      <c r="F140" s="22"/>
      <c r="G140" s="22"/>
      <c r="H140" s="22"/>
      <c r="I140" s="22"/>
      <c r="J140" s="22"/>
      <c r="K140" s="22"/>
    </row>
    <row r="141" ht="15.3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</row>
    <row r="142" ht="15.3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</row>
    <row r="143" ht="16.6" customHeight="1">
      <c r="A143" t="s" s="65">
        <v>107</v>
      </c>
      <c r="B143" s="67"/>
      <c r="C143" s="67"/>
      <c r="D143" s="28"/>
      <c r="E143" s="28"/>
      <c r="F143" s="22"/>
      <c r="G143" s="72"/>
      <c r="H143" s="22"/>
      <c r="I143" s="22"/>
      <c r="J143" s="22"/>
      <c r="K143" s="22"/>
    </row>
    <row r="144" ht="18" customHeight="1">
      <c r="A144" s="24"/>
      <c r="B144" s="25"/>
      <c r="C144" s="26"/>
      <c r="D144" s="26"/>
      <c r="E144" s="28"/>
      <c r="F144" s="22"/>
      <c r="G144" s="28"/>
      <c r="H144" s="24"/>
      <c r="I144" s="24"/>
      <c r="J144" s="24"/>
      <c r="K144" s="24"/>
    </row>
    <row r="145" ht="15.75" customHeight="1">
      <c r="A145" t="s" s="29">
        <v>10</v>
      </c>
      <c r="B145" s="117"/>
      <c r="C145" s="118"/>
      <c r="D145" s="119"/>
      <c r="E145" s="40"/>
      <c r="F145" s="22"/>
      <c r="G145" s="76"/>
      <c r="H145" t="s" s="33">
        <v>11</v>
      </c>
      <c r="I145" t="s" s="33">
        <v>41</v>
      </c>
      <c r="J145" t="s" s="33">
        <v>13</v>
      </c>
      <c r="K145" t="s" s="33">
        <v>14</v>
      </c>
    </row>
    <row r="146" ht="15.75" customHeight="1">
      <c r="A146" s="34">
        <v>1</v>
      </c>
      <c r="B146" s="77"/>
      <c r="C146" t="s" s="104">
        <v>15</v>
      </c>
      <c r="D146" t="s" s="78">
        <v>42</v>
      </c>
      <c r="E146" s="40"/>
      <c r="F146" s="22"/>
      <c r="G146" s="22"/>
      <c r="H146" t="s" s="20">
        <v>108</v>
      </c>
      <c r="I146" s="79">
        <v>223</v>
      </c>
      <c r="J146" s="42">
        <f>I146+2434</f>
        <v>2657</v>
      </c>
      <c r="K146" s="42">
        <f>J146-$J$146</f>
        <v>0</v>
      </c>
    </row>
    <row r="147" ht="15.35" customHeight="1">
      <c r="A147" s="34">
        <v>2</v>
      </c>
      <c r="B147" s="77"/>
      <c r="C147" s="105"/>
      <c r="D147" t="s" s="51">
        <v>71</v>
      </c>
      <c r="E147" s="40"/>
      <c r="F147" s="22"/>
      <c r="G147" s="22"/>
      <c r="H147" t="s" s="47">
        <v>109</v>
      </c>
      <c r="I147" s="81">
        <v>223</v>
      </c>
      <c r="J147" s="49">
        <f>I147+2434</f>
        <v>2657</v>
      </c>
      <c r="K147" s="49">
        <f>J147-$J$146</f>
        <v>0</v>
      </c>
    </row>
    <row r="148" ht="15.35" customHeight="1">
      <c r="A148" s="34">
        <v>3</v>
      </c>
      <c r="B148" s="77"/>
      <c r="C148" s="105"/>
      <c r="D148" t="s" s="51">
        <v>21</v>
      </c>
      <c r="E148" s="40"/>
      <c r="F148" s="22"/>
      <c r="G148" s="22"/>
      <c r="H148" t="s" s="47">
        <v>110</v>
      </c>
      <c r="I148" s="48">
        <v>226</v>
      </c>
      <c r="J148" s="49">
        <f>I148+2434</f>
        <v>2660</v>
      </c>
      <c r="K148" s="49">
        <f>J148-$J$146</f>
        <v>3</v>
      </c>
    </row>
    <row r="149" ht="15.75" customHeight="1">
      <c r="A149" s="34">
        <v>4</v>
      </c>
      <c r="B149" s="77"/>
      <c r="C149" s="105"/>
      <c r="D149" t="s" s="51">
        <v>74</v>
      </c>
      <c r="E149" s="40"/>
      <c r="F149" s="22"/>
      <c r="G149" s="22"/>
      <c r="H149" s="22"/>
      <c r="I149" s="120"/>
      <c r="J149" s="22"/>
      <c r="K149" s="22"/>
    </row>
    <row r="150" ht="18" customHeight="1">
      <c r="A150" s="34">
        <v>5</v>
      </c>
      <c r="B150" s="77"/>
      <c r="C150" s="105"/>
      <c r="D150" t="s" s="51">
        <v>52</v>
      </c>
      <c r="E150" s="40"/>
      <c r="F150" s="22"/>
      <c r="G150" s="22"/>
      <c r="H150" s="22"/>
      <c r="I150" s="120"/>
      <c r="J150" s="22"/>
      <c r="K150" s="22"/>
    </row>
    <row r="151" ht="15.35" customHeight="1">
      <c r="A151" s="34">
        <v>6</v>
      </c>
      <c r="B151" s="77"/>
      <c r="C151" s="105"/>
      <c r="D151" t="s" s="51">
        <v>52</v>
      </c>
      <c r="E151" s="40"/>
      <c r="F151" s="22"/>
      <c r="G151" s="22"/>
      <c r="H151" s="67"/>
      <c r="I151" s="22"/>
      <c r="J151" s="22"/>
      <c r="K151" s="22"/>
    </row>
    <row r="152" ht="15.75" customHeight="1">
      <c r="A152" s="34">
        <v>7</v>
      </c>
      <c r="B152" t="s" s="110">
        <v>111</v>
      </c>
      <c r="C152" s="105"/>
      <c r="D152" t="s" s="90">
        <v>112</v>
      </c>
      <c r="E152" s="40"/>
      <c r="F152" s="22"/>
      <c r="G152" s="22"/>
      <c r="H152" s="22"/>
      <c r="I152" s="22"/>
      <c r="J152" s="22"/>
      <c r="K152" s="22"/>
    </row>
    <row r="153" ht="15.35" customHeight="1">
      <c r="A153" s="34">
        <v>8</v>
      </c>
      <c r="B153" s="111"/>
      <c r="C153" s="105"/>
      <c r="D153" s="121"/>
      <c r="E153" s="40"/>
      <c r="F153" s="22"/>
      <c r="G153" s="22"/>
      <c r="H153" s="22"/>
      <c r="I153" s="22"/>
      <c r="J153" s="22"/>
      <c r="K153" s="22"/>
    </row>
    <row r="154" ht="15.35" customHeight="1">
      <c r="A154" s="34">
        <v>9</v>
      </c>
      <c r="B154" s="112"/>
      <c r="C154" s="105"/>
      <c r="D154" s="121"/>
      <c r="E154" s="40"/>
      <c r="F154" s="22"/>
      <c r="G154" s="22"/>
      <c r="H154" s="22"/>
      <c r="I154" s="22"/>
      <c r="J154" s="22"/>
      <c r="K154" s="22"/>
    </row>
    <row r="155" ht="15.75" customHeight="1">
      <c r="A155" s="34">
        <v>10</v>
      </c>
      <c r="B155" t="s" s="87">
        <v>81</v>
      </c>
      <c r="C155" s="105"/>
      <c r="D155" s="121"/>
      <c r="E155" s="40"/>
      <c r="F155" s="22"/>
      <c r="G155" s="22"/>
      <c r="H155" s="22"/>
      <c r="I155" s="22"/>
      <c r="J155" s="22"/>
      <c r="K155" s="22"/>
    </row>
    <row r="156" ht="15.35" customHeight="1">
      <c r="A156" s="34">
        <v>11</v>
      </c>
      <c r="B156" t="s" s="110">
        <v>111</v>
      </c>
      <c r="C156" s="105"/>
      <c r="D156" s="121"/>
      <c r="E156" s="40"/>
      <c r="F156" s="22"/>
      <c r="G156" s="22"/>
      <c r="H156" s="22"/>
      <c r="I156" s="22"/>
      <c r="J156" s="22"/>
      <c r="K156" s="22"/>
    </row>
    <row r="157" ht="15.35" customHeight="1">
      <c r="A157" s="34">
        <v>12</v>
      </c>
      <c r="B157" s="111"/>
      <c r="C157" s="105"/>
      <c r="D157" s="121"/>
      <c r="E157" s="40"/>
      <c r="F157" s="22"/>
      <c r="G157" s="22"/>
      <c r="H157" s="22"/>
      <c r="I157" s="22"/>
      <c r="J157" s="22"/>
      <c r="K157" s="22"/>
    </row>
    <row r="158" ht="15.75" customHeight="1">
      <c r="A158" s="34">
        <v>13</v>
      </c>
      <c r="B158" s="112"/>
      <c r="C158" s="105"/>
      <c r="D158" s="121"/>
      <c r="E158" s="40"/>
      <c r="F158" s="22"/>
      <c r="G158" s="22"/>
      <c r="H158" s="100"/>
      <c r="I158" s="22"/>
      <c r="J158" s="22"/>
      <c r="K158" s="22"/>
    </row>
    <row r="159" ht="15.75" customHeight="1">
      <c r="A159" s="34">
        <v>14</v>
      </c>
      <c r="B159" t="s" s="110">
        <v>111</v>
      </c>
      <c r="C159" s="105"/>
      <c r="D159" s="121"/>
      <c r="E159" s="40"/>
      <c r="F159" s="22"/>
      <c r="G159" s="22"/>
      <c r="H159" s="22"/>
      <c r="I159" s="22"/>
      <c r="J159" s="22"/>
      <c r="K159" s="22"/>
    </row>
    <row r="160" ht="15.35" customHeight="1">
      <c r="A160" s="34">
        <v>15</v>
      </c>
      <c r="B160" s="111"/>
      <c r="C160" s="105"/>
      <c r="D160" s="92"/>
      <c r="E160" s="40"/>
      <c r="F160" s="22"/>
      <c r="G160" s="22"/>
      <c r="H160" s="22"/>
      <c r="I160" s="22"/>
      <c r="J160" s="22"/>
      <c r="K160" s="22"/>
    </row>
    <row r="161" ht="15.35" customHeight="1">
      <c r="A161" s="34">
        <v>16</v>
      </c>
      <c r="B161" s="112"/>
      <c r="C161" s="105"/>
      <c r="D161" t="s" s="90">
        <v>113</v>
      </c>
      <c r="E161" s="40"/>
      <c r="F161" s="22"/>
      <c r="G161" s="22"/>
      <c r="H161" s="22"/>
      <c r="I161" s="22"/>
      <c r="J161" s="22"/>
      <c r="K161" s="22"/>
    </row>
    <row r="162" ht="15.35" customHeight="1">
      <c r="A162" s="34">
        <v>17</v>
      </c>
      <c r="B162" t="s" s="87">
        <v>81</v>
      </c>
      <c r="C162" s="105"/>
      <c r="D162" s="121"/>
      <c r="E162" s="40"/>
      <c r="F162" s="22"/>
      <c r="G162" s="22"/>
      <c r="H162" s="22"/>
      <c r="I162" s="22"/>
      <c r="J162" s="22"/>
      <c r="K162" s="22"/>
    </row>
    <row r="163" ht="15.35" customHeight="1">
      <c r="A163" s="34">
        <v>18</v>
      </c>
      <c r="B163" t="s" s="110">
        <v>111</v>
      </c>
      <c r="C163" s="105"/>
      <c r="D163" s="121"/>
      <c r="E163" s="40"/>
      <c r="F163" s="22"/>
      <c r="G163" s="22"/>
      <c r="H163" s="22"/>
      <c r="I163" s="22"/>
      <c r="J163" s="22"/>
      <c r="K163" s="22"/>
    </row>
    <row r="164" ht="15.75" customHeight="1">
      <c r="A164" s="34">
        <v>19</v>
      </c>
      <c r="B164" s="111"/>
      <c r="C164" s="105"/>
      <c r="D164" s="121"/>
      <c r="E164" s="40"/>
      <c r="F164" s="22"/>
      <c r="G164" s="22"/>
      <c r="H164" s="22"/>
      <c r="I164" s="22"/>
      <c r="J164" s="22"/>
      <c r="K164" s="22"/>
    </row>
    <row r="165" ht="15.35" customHeight="1">
      <c r="A165" s="34">
        <v>20</v>
      </c>
      <c r="B165" s="112"/>
      <c r="C165" s="105"/>
      <c r="D165" s="121"/>
      <c r="E165" s="40"/>
      <c r="F165" s="22"/>
      <c r="G165" s="22"/>
      <c r="H165" s="24"/>
      <c r="I165" s="22"/>
      <c r="J165" s="22"/>
      <c r="K165" s="22"/>
    </row>
    <row r="166" ht="15.35" customHeight="1">
      <c r="A166" s="34">
        <v>21</v>
      </c>
      <c r="B166" t="s" s="94">
        <v>114</v>
      </c>
      <c r="C166" s="105"/>
      <c r="D166" s="121"/>
      <c r="E166" s="40"/>
      <c r="F166" s="22"/>
      <c r="G166" s="76"/>
      <c r="H166" t="s" s="33">
        <v>29</v>
      </c>
      <c r="I166" s="40"/>
      <c r="J166" s="22"/>
      <c r="K166" s="22"/>
    </row>
    <row r="167" ht="15.75" customHeight="1">
      <c r="A167" s="34">
        <v>22</v>
      </c>
      <c r="B167" s="96"/>
      <c r="C167" s="105"/>
      <c r="D167" s="121"/>
      <c r="E167" s="40"/>
      <c r="F167" s="22"/>
      <c r="G167" s="22"/>
      <c r="H167" t="s" s="63">
        <v>30</v>
      </c>
      <c r="I167" s="22"/>
      <c r="J167" s="22"/>
      <c r="K167" s="22"/>
    </row>
    <row r="168" ht="15.75" customHeight="1">
      <c r="A168" s="34">
        <v>23</v>
      </c>
      <c r="B168" s="96"/>
      <c r="C168" s="105"/>
      <c r="D168" s="121"/>
      <c r="E168" s="40"/>
      <c r="F168" s="22"/>
      <c r="G168" s="22"/>
      <c r="H168" t="s" s="47">
        <v>31</v>
      </c>
      <c r="I168" s="22"/>
      <c r="J168" s="22"/>
      <c r="K168" s="22"/>
    </row>
    <row r="169" ht="15.35" customHeight="1">
      <c r="A169" s="34">
        <v>24</v>
      </c>
      <c r="B169" s="96"/>
      <c r="C169" s="105"/>
      <c r="D169" s="92"/>
      <c r="E169" s="40"/>
      <c r="F169" s="22"/>
      <c r="G169" s="22"/>
      <c r="H169" t="s" s="47">
        <v>104</v>
      </c>
      <c r="I169" s="22"/>
      <c r="J169" s="22"/>
      <c r="K169" s="22"/>
    </row>
    <row r="170" ht="15.75" customHeight="1">
      <c r="A170" s="34">
        <v>25</v>
      </c>
      <c r="B170" s="96"/>
      <c r="C170" s="105"/>
      <c r="D170" t="s" s="122">
        <v>115</v>
      </c>
      <c r="E170" s="40"/>
      <c r="F170" s="22"/>
      <c r="G170" s="22"/>
      <c r="H170" t="s" s="47">
        <v>33</v>
      </c>
      <c r="I170" s="22"/>
      <c r="J170" s="22"/>
      <c r="K170" s="22"/>
    </row>
    <row r="171" ht="15.35" customHeight="1">
      <c r="A171" s="34">
        <v>26</v>
      </c>
      <c r="B171" s="98"/>
      <c r="C171" s="105"/>
      <c r="D171" s="96"/>
      <c r="E171" s="40"/>
      <c r="F171" s="22"/>
      <c r="G171" s="22"/>
      <c r="H171" t="s" s="47">
        <v>116</v>
      </c>
      <c r="I171" s="22"/>
      <c r="J171" s="22"/>
      <c r="K171" s="22"/>
    </row>
    <row r="172" ht="15.75" customHeight="1">
      <c r="A172" s="34">
        <v>27</v>
      </c>
      <c r="B172" t="s" s="94">
        <v>117</v>
      </c>
      <c r="C172" s="105"/>
      <c r="D172" s="96"/>
      <c r="E172" s="40"/>
      <c r="F172" s="22"/>
      <c r="G172" s="22"/>
      <c r="H172" t="s" s="47">
        <v>118</v>
      </c>
      <c r="I172" s="22"/>
      <c r="J172" s="22"/>
      <c r="K172" s="22"/>
    </row>
    <row r="173" ht="15.75" customHeight="1">
      <c r="A173" s="34">
        <v>28</v>
      </c>
      <c r="B173" s="96"/>
      <c r="C173" s="105"/>
      <c r="D173" s="96"/>
      <c r="E173" s="40"/>
      <c r="F173" s="22"/>
      <c r="G173" s="22"/>
      <c r="H173" s="22"/>
      <c r="I173" s="22"/>
      <c r="J173" s="22"/>
      <c r="K173" s="22"/>
    </row>
    <row r="174" ht="15.75" customHeight="1">
      <c r="A174" s="34">
        <v>29</v>
      </c>
      <c r="B174" s="96"/>
      <c r="C174" s="105"/>
      <c r="D174" s="96"/>
      <c r="E174" s="40"/>
      <c r="F174" s="22"/>
      <c r="G174" s="22"/>
      <c r="H174" s="22"/>
      <c r="I174" s="22"/>
      <c r="J174" s="22"/>
      <c r="K174" s="22"/>
    </row>
    <row r="175" ht="15.75" customHeight="1">
      <c r="A175" s="34">
        <v>30</v>
      </c>
      <c r="B175" s="96"/>
      <c r="C175" s="105"/>
      <c r="D175" s="98"/>
      <c r="E175" s="40"/>
      <c r="F175" s="22"/>
      <c r="G175" s="22"/>
      <c r="H175" s="22"/>
      <c r="I175" s="22"/>
      <c r="J175" s="22"/>
      <c r="K175" s="22"/>
    </row>
    <row r="176" ht="15.75" customHeight="1">
      <c r="A176" s="34">
        <v>31</v>
      </c>
      <c r="B176" s="96"/>
      <c r="C176" s="105"/>
      <c r="D176" s="77"/>
      <c r="E176" s="40"/>
      <c r="F176" s="22"/>
      <c r="G176" s="22"/>
      <c r="H176" s="22"/>
      <c r="I176" s="22"/>
      <c r="J176" s="22"/>
      <c r="K176" s="22"/>
    </row>
    <row r="177" ht="15.35" customHeight="1">
      <c r="A177" s="34">
        <v>32</v>
      </c>
      <c r="B177" s="98"/>
      <c r="C177" s="105"/>
      <c r="D177" s="77"/>
      <c r="E177" s="40"/>
      <c r="F177" s="22"/>
      <c r="G177" s="22"/>
      <c r="H177" s="22"/>
      <c r="I177" s="22"/>
      <c r="J177" s="22"/>
      <c r="K177" s="22"/>
    </row>
    <row r="178" ht="15.75" customHeight="1">
      <c r="A178" s="34">
        <v>33</v>
      </c>
      <c r="B178" s="77"/>
      <c r="C178" s="105"/>
      <c r="D178" s="77"/>
      <c r="E178" s="40"/>
      <c r="F178" s="22"/>
      <c r="G178" s="22"/>
      <c r="H178" s="22"/>
      <c r="I178" s="22"/>
      <c r="J178" s="22"/>
      <c r="K178" s="22"/>
    </row>
    <row r="179" ht="15.75" customHeight="1">
      <c r="A179" s="34">
        <v>34</v>
      </c>
      <c r="B179" s="77"/>
      <c r="C179" s="105"/>
      <c r="D179" s="77"/>
      <c r="E179" s="40"/>
      <c r="F179" s="22"/>
      <c r="G179" s="22"/>
      <c r="H179" s="22"/>
      <c r="I179" s="22"/>
      <c r="J179" s="22"/>
      <c r="K179" s="22"/>
    </row>
    <row r="180" ht="15.35" customHeight="1">
      <c r="A180" s="34">
        <v>35</v>
      </c>
      <c r="B180" s="77"/>
      <c r="C180" s="105"/>
      <c r="D180" s="77"/>
      <c r="E180" s="40"/>
      <c r="F180" s="22"/>
      <c r="G180" s="22"/>
      <c r="H180" s="22"/>
      <c r="I180" s="22"/>
      <c r="J180" s="22"/>
      <c r="K180" s="22"/>
    </row>
    <row r="181" ht="15.75" customHeight="1">
      <c r="A181" s="34">
        <v>36</v>
      </c>
      <c r="B181" s="77"/>
      <c r="C181" s="105"/>
      <c r="D181" s="77"/>
      <c r="E181" s="40"/>
      <c r="F181" s="22"/>
      <c r="G181" s="22"/>
      <c r="H181" s="22"/>
      <c r="I181" s="22"/>
      <c r="J181" s="22"/>
      <c r="K181" s="22"/>
    </row>
    <row r="182" ht="15.75" customHeight="1">
      <c r="A182" s="34">
        <v>37</v>
      </c>
      <c r="B182" s="77"/>
      <c r="C182" s="105"/>
      <c r="D182" s="77"/>
      <c r="E182" s="40"/>
      <c r="F182" s="22"/>
      <c r="G182" s="22"/>
      <c r="H182" s="22"/>
      <c r="I182" s="22"/>
      <c r="J182" s="22"/>
      <c r="K182" s="22"/>
    </row>
    <row r="183" ht="15.75" customHeight="1">
      <c r="A183" s="34">
        <v>38</v>
      </c>
      <c r="B183" s="77"/>
      <c r="C183" s="105"/>
      <c r="D183" s="77"/>
      <c r="E183" s="40"/>
      <c r="F183" s="22"/>
      <c r="G183" s="22"/>
      <c r="H183" s="24"/>
      <c r="I183" s="22"/>
      <c r="J183" s="22"/>
      <c r="K183" s="22"/>
    </row>
    <row r="184" ht="15.35" customHeight="1">
      <c r="A184" s="34">
        <v>39</v>
      </c>
      <c r="B184" s="77"/>
      <c r="C184" s="105"/>
      <c r="D184" s="77"/>
      <c r="E184" s="40"/>
      <c r="F184" s="22"/>
      <c r="G184" s="76"/>
      <c r="H184" t="s" s="33">
        <v>36</v>
      </c>
      <c r="I184" s="40"/>
      <c r="J184" s="22"/>
      <c r="K184" s="22"/>
    </row>
    <row r="185" ht="15.35" customHeight="1">
      <c r="A185" s="34">
        <v>40</v>
      </c>
      <c r="B185" s="77"/>
      <c r="C185" s="116"/>
      <c r="D185" s="77"/>
      <c r="E185" s="40"/>
      <c r="F185" s="22"/>
      <c r="G185" s="22"/>
      <c r="H185" t="s" s="63">
        <v>93</v>
      </c>
      <c r="I185" s="22"/>
      <c r="J185" s="22"/>
      <c r="K185" s="22"/>
    </row>
    <row r="186" ht="16.6" customHeight="1">
      <c r="A186" s="30"/>
      <c r="B186" s="117"/>
      <c r="C186" s="118"/>
      <c r="D186" s="119"/>
      <c r="E186" s="40"/>
      <c r="F186" s="22"/>
      <c r="G186" s="22"/>
      <c r="H186" t="s" s="65">
        <v>119</v>
      </c>
      <c r="I186" s="22"/>
      <c r="J186" s="22"/>
      <c r="K186" s="22"/>
    </row>
    <row r="187" ht="15.35" customHeight="1">
      <c r="A187" s="23"/>
      <c r="B187" s="23"/>
      <c r="C187" s="23"/>
      <c r="D187" s="23"/>
      <c r="E187" s="22"/>
      <c r="F187" s="22"/>
      <c r="G187" s="22"/>
      <c r="H187" s="22"/>
      <c r="I187" s="22"/>
      <c r="J187" s="22"/>
      <c r="K187" s="22"/>
    </row>
    <row r="188" ht="15.3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</row>
    <row r="189" ht="15.3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</row>
    <row r="190" ht="16.6" customHeight="1">
      <c r="A190" t="s" s="65">
        <v>120</v>
      </c>
      <c r="B190" s="67"/>
      <c r="C190" s="67"/>
      <c r="D190" s="28"/>
      <c r="E190" s="28"/>
      <c r="F190" s="22"/>
      <c r="G190" s="22"/>
      <c r="H190" s="22"/>
      <c r="I190" s="22"/>
      <c r="J190" s="22"/>
      <c r="K190" s="22"/>
    </row>
    <row r="191" ht="15.75" customHeight="1">
      <c r="A191" s="24"/>
      <c r="B191" s="25"/>
      <c r="C191" s="26"/>
      <c r="D191" s="26"/>
      <c r="E191" s="28"/>
      <c r="F191" s="22"/>
      <c r="G191" s="28"/>
      <c r="H191" s="24"/>
      <c r="I191" s="24"/>
      <c r="J191" s="24"/>
      <c r="K191" s="24"/>
    </row>
    <row r="192" ht="15.75" customHeight="1">
      <c r="A192" t="s" s="29">
        <v>10</v>
      </c>
      <c r="B192" s="30"/>
      <c r="C192" t="s" s="104">
        <v>15</v>
      </c>
      <c r="D192" s="30"/>
      <c r="E192" s="40"/>
      <c r="F192" s="22"/>
      <c r="G192" s="76"/>
      <c r="H192" t="s" s="33">
        <v>11</v>
      </c>
      <c r="I192" t="s" s="33">
        <v>41</v>
      </c>
      <c r="J192" t="s" s="33">
        <v>13</v>
      </c>
      <c r="K192" t="s" s="33">
        <v>14</v>
      </c>
    </row>
    <row r="193" ht="15.75" customHeight="1">
      <c r="A193" s="34">
        <v>1</v>
      </c>
      <c r="B193" s="77"/>
      <c r="C193" s="105"/>
      <c r="D193" t="s" s="78">
        <v>42</v>
      </c>
      <c r="E193" s="40"/>
      <c r="F193" s="22"/>
      <c r="G193" s="22"/>
      <c r="H193" t="s" s="20">
        <v>121</v>
      </c>
      <c r="I193" s="41">
        <v>236</v>
      </c>
      <c r="J193" s="42">
        <f>I193+2434</f>
        <v>2670</v>
      </c>
      <c r="K193" s="42">
        <f>J193-$J$193</f>
        <v>0</v>
      </c>
    </row>
    <row r="194" ht="15.35" customHeight="1">
      <c r="A194" s="34">
        <v>2</v>
      </c>
      <c r="B194" s="77"/>
      <c r="C194" s="105"/>
      <c r="D194" t="s" s="51">
        <v>71</v>
      </c>
      <c r="E194" s="40"/>
      <c r="F194" s="22"/>
      <c r="G194" s="22"/>
      <c r="H194" t="s" s="47">
        <v>122</v>
      </c>
      <c r="I194" s="48">
        <v>227</v>
      </c>
      <c r="J194" s="49">
        <f>I194+2434</f>
        <v>2661</v>
      </c>
      <c r="K194" s="49">
        <f>J194-$J$193</f>
        <v>-9</v>
      </c>
    </row>
    <row r="195" ht="15.75" customHeight="1">
      <c r="A195" s="34">
        <v>3</v>
      </c>
      <c r="B195" s="77"/>
      <c r="C195" s="105"/>
      <c r="D195" t="s" s="51">
        <v>21</v>
      </c>
      <c r="E195" s="40"/>
      <c r="F195" s="22"/>
      <c r="G195" s="22"/>
      <c r="H195" t="s" s="47">
        <v>19</v>
      </c>
      <c r="I195" s="48">
        <v>227</v>
      </c>
      <c r="J195" s="49">
        <f>I195+2434</f>
        <v>2661</v>
      </c>
      <c r="K195" s="49">
        <f>J195-$J$193</f>
        <v>-9</v>
      </c>
    </row>
    <row r="196" ht="15.75" customHeight="1">
      <c r="A196" s="34">
        <v>4</v>
      </c>
      <c r="B196" s="77"/>
      <c r="C196" s="105"/>
      <c r="D196" t="s" s="51">
        <v>74</v>
      </c>
      <c r="E196" s="40"/>
      <c r="F196" s="22"/>
      <c r="G196" s="22"/>
      <c r="H196" t="s" s="47">
        <v>19</v>
      </c>
      <c r="I196" s="48">
        <v>228</v>
      </c>
      <c r="J196" s="49">
        <f>I196+2434</f>
        <v>2662</v>
      </c>
      <c r="K196" s="49">
        <f>J196-$J$193</f>
        <v>-8</v>
      </c>
    </row>
    <row r="197" ht="15.75" customHeight="1">
      <c r="A197" s="34">
        <v>5</v>
      </c>
      <c r="B197" s="77"/>
      <c r="C197" s="105"/>
      <c r="D197" t="s" s="51">
        <v>52</v>
      </c>
      <c r="E197" s="40"/>
      <c r="F197" s="22"/>
      <c r="G197" s="22"/>
      <c r="H197" t="s" s="47">
        <v>123</v>
      </c>
      <c r="I197" s="48">
        <v>229</v>
      </c>
      <c r="J197" s="49">
        <f>I197+2434</f>
        <v>2663</v>
      </c>
      <c r="K197" s="49">
        <f>J197-$J$193</f>
        <v>-7</v>
      </c>
    </row>
    <row r="198" ht="15.75" customHeight="1">
      <c r="A198" s="34">
        <v>6</v>
      </c>
      <c r="B198" s="77"/>
      <c r="C198" s="105"/>
      <c r="D198" t="s" s="51">
        <v>52</v>
      </c>
      <c r="E198" s="40"/>
      <c r="F198" s="22"/>
      <c r="G198" s="22"/>
      <c r="H198" t="s" s="47">
        <v>19</v>
      </c>
      <c r="I198" s="48">
        <v>229</v>
      </c>
      <c r="J198" s="49">
        <f>I198+2434</f>
        <v>2663</v>
      </c>
      <c r="K198" s="49">
        <f>J198-$J$193</f>
        <v>-7</v>
      </c>
    </row>
    <row r="199" ht="15.75" customHeight="1">
      <c r="A199" s="34">
        <v>7</v>
      </c>
      <c r="B199" t="s" s="87">
        <v>81</v>
      </c>
      <c r="C199" s="105"/>
      <c r="D199" s="77"/>
      <c r="E199" s="40"/>
      <c r="F199" s="22"/>
      <c r="G199" s="22"/>
      <c r="H199" t="s" s="47">
        <v>19</v>
      </c>
      <c r="I199" s="48">
        <v>231</v>
      </c>
      <c r="J199" s="49">
        <f>I199+2434</f>
        <v>2665</v>
      </c>
      <c r="K199" s="49">
        <f>J199-$J$193</f>
        <v>-5</v>
      </c>
    </row>
    <row r="200" ht="15.75" customHeight="1">
      <c r="A200" s="34">
        <v>8</v>
      </c>
      <c r="B200" t="s" s="124">
        <v>124</v>
      </c>
      <c r="C200" s="105"/>
      <c r="D200" s="77"/>
      <c r="E200" s="40"/>
      <c r="F200" s="22"/>
      <c r="G200" s="22"/>
      <c r="H200" t="s" s="47">
        <v>125</v>
      </c>
      <c r="I200" s="48">
        <v>242</v>
      </c>
      <c r="J200" s="49">
        <f>I200+2434</f>
        <v>2676</v>
      </c>
      <c r="K200" s="49">
        <f>J200-$J$193</f>
        <v>6</v>
      </c>
    </row>
    <row r="201" ht="15.75" customHeight="1">
      <c r="A201" s="34">
        <v>9</v>
      </c>
      <c r="B201" s="125"/>
      <c r="C201" s="105"/>
      <c r="D201" s="77"/>
      <c r="E201" s="40"/>
      <c r="F201" s="22"/>
      <c r="G201" s="22"/>
      <c r="H201" s="100"/>
      <c r="I201" s="22"/>
      <c r="J201" s="22"/>
      <c r="K201" s="22"/>
    </row>
    <row r="202" ht="15.35" customHeight="1">
      <c r="A202" s="34">
        <v>10</v>
      </c>
      <c r="B202" s="125"/>
      <c r="C202" s="105"/>
      <c r="D202" s="77"/>
      <c r="E202" s="40"/>
      <c r="F202" s="22"/>
      <c r="G202" s="22"/>
      <c r="H202" s="22"/>
      <c r="I202" s="22"/>
      <c r="J202" s="22"/>
      <c r="K202" s="22"/>
    </row>
    <row r="203" ht="15.75" customHeight="1">
      <c r="A203" s="34">
        <v>11</v>
      </c>
      <c r="B203" s="126"/>
      <c r="C203" s="105"/>
      <c r="D203" t="s" s="94">
        <v>126</v>
      </c>
      <c r="E203" s="40"/>
      <c r="F203" s="22"/>
      <c r="G203" s="22"/>
      <c r="H203" s="22"/>
      <c r="I203" s="22"/>
      <c r="J203" s="22"/>
      <c r="K203" s="22"/>
    </row>
    <row r="204" ht="15.75" customHeight="1">
      <c r="A204" s="34">
        <v>12</v>
      </c>
      <c r="B204" t="s" s="87">
        <v>81</v>
      </c>
      <c r="C204" s="105"/>
      <c r="D204" s="96"/>
      <c r="E204" s="40"/>
      <c r="F204" s="22"/>
      <c r="G204" s="22"/>
      <c r="H204" s="22"/>
      <c r="I204" s="22"/>
      <c r="J204" s="22"/>
      <c r="K204" s="22"/>
    </row>
    <row r="205" ht="15.75" customHeight="1">
      <c r="A205" s="34">
        <v>13</v>
      </c>
      <c r="B205" t="s" s="124">
        <v>127</v>
      </c>
      <c r="C205" s="105"/>
      <c r="D205" s="96"/>
      <c r="E205" s="40"/>
      <c r="F205" s="22"/>
      <c r="G205" s="22"/>
      <c r="H205" s="22"/>
      <c r="I205" s="22"/>
      <c r="J205" s="22"/>
      <c r="K205" s="22"/>
    </row>
    <row r="206" ht="15.35" customHeight="1">
      <c r="A206" s="34">
        <v>14</v>
      </c>
      <c r="B206" s="125"/>
      <c r="C206" s="105"/>
      <c r="D206" s="96"/>
      <c r="E206" s="40"/>
      <c r="F206" s="22"/>
      <c r="G206" s="22"/>
      <c r="H206" s="22"/>
      <c r="I206" s="22"/>
      <c r="J206" s="22"/>
      <c r="K206" s="22"/>
    </row>
    <row r="207" ht="15.75" customHeight="1">
      <c r="A207" s="34">
        <v>15</v>
      </c>
      <c r="B207" s="125"/>
      <c r="C207" s="105"/>
      <c r="D207" s="96"/>
      <c r="E207" s="40"/>
      <c r="F207" s="22"/>
      <c r="G207" s="22"/>
      <c r="H207" s="22"/>
      <c r="I207" s="22"/>
      <c r="J207" s="22"/>
      <c r="K207" s="22"/>
    </row>
    <row r="208" ht="15.75" customHeight="1">
      <c r="A208" s="34">
        <v>16</v>
      </c>
      <c r="B208" s="126"/>
      <c r="C208" s="105"/>
      <c r="D208" s="98"/>
      <c r="E208" s="40"/>
      <c r="F208" s="22"/>
      <c r="G208" s="22"/>
      <c r="H208" s="22"/>
      <c r="I208" s="22"/>
      <c r="J208" s="22"/>
      <c r="K208" s="22"/>
    </row>
    <row r="209" ht="15.75" customHeight="1">
      <c r="A209" s="34">
        <v>17</v>
      </c>
      <c r="B209" t="s" s="94">
        <v>128</v>
      </c>
      <c r="C209" s="105"/>
      <c r="D209" t="s" s="94">
        <v>129</v>
      </c>
      <c r="E209" s="40"/>
      <c r="F209" s="22"/>
      <c r="G209" s="22"/>
      <c r="H209" s="22"/>
      <c r="I209" s="22"/>
      <c r="J209" s="22"/>
      <c r="K209" s="22"/>
    </row>
    <row r="210" ht="15.75" customHeight="1">
      <c r="A210" s="34">
        <v>18</v>
      </c>
      <c r="B210" s="96"/>
      <c r="C210" s="105"/>
      <c r="D210" s="96"/>
      <c r="E210" s="40"/>
      <c r="F210" s="22"/>
      <c r="G210" s="22"/>
      <c r="H210" s="22"/>
      <c r="I210" s="22"/>
      <c r="J210" s="22"/>
      <c r="K210" s="22"/>
    </row>
    <row r="211" ht="15.75" customHeight="1">
      <c r="A211" s="34">
        <v>19</v>
      </c>
      <c r="B211" s="96"/>
      <c r="C211" s="105"/>
      <c r="D211" s="96"/>
      <c r="E211" s="40"/>
      <c r="F211" s="22"/>
      <c r="G211" s="22"/>
      <c r="H211" s="22"/>
      <c r="I211" s="22"/>
      <c r="J211" s="22"/>
      <c r="K211" s="22"/>
    </row>
    <row r="212" ht="15.75" customHeight="1">
      <c r="A212" s="34">
        <v>20</v>
      </c>
      <c r="B212" s="96"/>
      <c r="C212" s="105"/>
      <c r="D212" s="96"/>
      <c r="E212" s="40"/>
      <c r="F212" s="22"/>
      <c r="G212" s="22"/>
      <c r="H212" s="22"/>
      <c r="I212" s="22"/>
      <c r="J212" s="22"/>
      <c r="K212" s="22"/>
    </row>
    <row r="213" ht="15.75" customHeight="1">
      <c r="A213" s="34">
        <v>21</v>
      </c>
      <c r="B213" s="96"/>
      <c r="C213" s="105"/>
      <c r="D213" s="96"/>
      <c r="E213" s="40"/>
      <c r="F213" s="22"/>
      <c r="G213" s="22"/>
      <c r="H213" s="22"/>
      <c r="I213" s="22"/>
      <c r="J213" s="22"/>
      <c r="K213" s="22"/>
    </row>
    <row r="214" ht="15.35" customHeight="1">
      <c r="A214" s="34">
        <v>22</v>
      </c>
      <c r="B214" s="98"/>
      <c r="C214" s="105"/>
      <c r="D214" s="98"/>
      <c r="E214" s="40"/>
      <c r="F214" s="22"/>
      <c r="G214" s="22"/>
      <c r="H214" s="22"/>
      <c r="I214" s="22"/>
      <c r="J214" s="22"/>
      <c r="K214" s="22"/>
    </row>
    <row r="215" ht="15.75" customHeight="1">
      <c r="A215" s="34">
        <v>23</v>
      </c>
      <c r="B215" t="s" s="94">
        <v>128</v>
      </c>
      <c r="C215" s="105"/>
      <c r="D215" t="s" s="94">
        <v>130</v>
      </c>
      <c r="E215" s="40"/>
      <c r="F215" s="22"/>
      <c r="G215" s="22"/>
      <c r="H215" s="22"/>
      <c r="I215" s="22"/>
      <c r="J215" s="22"/>
      <c r="K215" s="22"/>
    </row>
    <row r="216" ht="15.75" customHeight="1">
      <c r="A216" s="34">
        <v>24</v>
      </c>
      <c r="B216" s="96"/>
      <c r="C216" s="105"/>
      <c r="D216" s="96"/>
      <c r="E216" s="40"/>
      <c r="F216" s="22"/>
      <c r="G216" s="22"/>
      <c r="H216" s="22"/>
      <c r="I216" s="22"/>
      <c r="J216" s="22"/>
      <c r="K216" s="22"/>
    </row>
    <row r="217" ht="15.35" customHeight="1">
      <c r="A217" s="34">
        <v>25</v>
      </c>
      <c r="B217" s="96"/>
      <c r="C217" s="105"/>
      <c r="D217" s="96"/>
      <c r="E217" s="40"/>
      <c r="F217" s="22"/>
      <c r="G217" s="22"/>
      <c r="H217" s="22"/>
      <c r="I217" s="22"/>
      <c r="J217" s="22"/>
      <c r="K217" s="22"/>
    </row>
    <row r="218" ht="15.75" customHeight="1">
      <c r="A218" s="34">
        <v>26</v>
      </c>
      <c r="B218" s="96"/>
      <c r="C218" s="105"/>
      <c r="D218" s="96"/>
      <c r="E218" s="40"/>
      <c r="F218" s="22"/>
      <c r="G218" s="22"/>
      <c r="H218" s="22"/>
      <c r="I218" s="22"/>
      <c r="J218" s="22"/>
      <c r="K218" s="22"/>
    </row>
    <row r="219" ht="15.75" customHeight="1">
      <c r="A219" s="34">
        <v>27</v>
      </c>
      <c r="B219" s="96"/>
      <c r="C219" s="105"/>
      <c r="D219" s="96"/>
      <c r="E219" s="40"/>
      <c r="F219" s="22"/>
      <c r="G219" s="22"/>
      <c r="H219" s="22"/>
      <c r="I219" s="22"/>
      <c r="J219" s="22"/>
      <c r="K219" s="22"/>
    </row>
    <row r="220" ht="15.35" customHeight="1">
      <c r="A220" s="34">
        <v>28</v>
      </c>
      <c r="B220" s="98"/>
      <c r="C220" s="105"/>
      <c r="D220" s="98"/>
      <c r="E220" s="40"/>
      <c r="F220" s="22"/>
      <c r="G220" s="22"/>
      <c r="H220" s="22"/>
      <c r="I220" s="22"/>
      <c r="J220" s="22"/>
      <c r="K220" s="22"/>
    </row>
    <row r="221" ht="15.75" customHeight="1">
      <c r="A221" s="34">
        <v>29</v>
      </c>
      <c r="B221" t="s" s="94">
        <v>131</v>
      </c>
      <c r="C221" s="105"/>
      <c r="D221" s="77"/>
      <c r="E221" s="40"/>
      <c r="F221" s="22"/>
      <c r="G221" s="22"/>
      <c r="H221" s="22"/>
      <c r="I221" s="22"/>
      <c r="J221" s="22"/>
      <c r="K221" s="22"/>
    </row>
    <row r="222" ht="15.35" customHeight="1">
      <c r="A222" s="34">
        <v>30</v>
      </c>
      <c r="B222" s="96"/>
      <c r="C222" s="105"/>
      <c r="D222" s="77"/>
      <c r="E222" s="40"/>
      <c r="F222" s="22"/>
      <c r="G222" s="22"/>
      <c r="H222" s="22"/>
      <c r="I222" s="22"/>
      <c r="J222" s="22"/>
      <c r="K222" s="22"/>
    </row>
    <row r="223" ht="15.35" customHeight="1">
      <c r="A223" s="34">
        <v>31</v>
      </c>
      <c r="B223" s="96"/>
      <c r="C223" s="105"/>
      <c r="D223" s="77"/>
      <c r="E223" s="40"/>
      <c r="F223" s="22"/>
      <c r="G223" s="22"/>
      <c r="H223" s="22"/>
      <c r="I223" s="22"/>
      <c r="J223" s="22"/>
      <c r="K223" s="22"/>
    </row>
    <row r="224" ht="15.75" customHeight="1">
      <c r="A224" s="34">
        <v>32</v>
      </c>
      <c r="B224" s="96"/>
      <c r="C224" s="105"/>
      <c r="D224" s="77"/>
      <c r="E224" s="40"/>
      <c r="F224" s="22"/>
      <c r="G224" s="22"/>
      <c r="H224" s="22"/>
      <c r="I224" s="22"/>
      <c r="J224" s="22"/>
      <c r="K224" s="22"/>
    </row>
    <row r="225" ht="15.35" customHeight="1">
      <c r="A225" s="34">
        <v>33</v>
      </c>
      <c r="B225" s="96"/>
      <c r="C225" s="105"/>
      <c r="D225" s="77"/>
      <c r="E225" s="40"/>
      <c r="F225" s="22"/>
      <c r="G225" s="22"/>
      <c r="H225" s="22"/>
      <c r="I225" s="22"/>
      <c r="J225" s="22"/>
      <c r="K225" s="22"/>
    </row>
    <row r="226" ht="15.35" customHeight="1">
      <c r="A226" s="34">
        <v>34</v>
      </c>
      <c r="B226" s="98"/>
      <c r="C226" s="105"/>
      <c r="D226" s="77"/>
      <c r="E226" s="40"/>
      <c r="F226" s="22"/>
      <c r="G226" s="22"/>
      <c r="H226" s="22"/>
      <c r="I226" s="22"/>
      <c r="J226" s="22"/>
      <c r="K226" s="22"/>
    </row>
    <row r="227" ht="15.75" customHeight="1">
      <c r="A227" s="34">
        <v>35</v>
      </c>
      <c r="B227" s="77"/>
      <c r="C227" s="105"/>
      <c r="D227" s="77"/>
      <c r="E227" s="40"/>
      <c r="F227" s="22"/>
      <c r="G227" s="22"/>
      <c r="H227" s="22"/>
      <c r="I227" s="22"/>
      <c r="J227" s="22"/>
      <c r="K227" s="22"/>
    </row>
    <row r="228" ht="15.35" customHeight="1">
      <c r="A228" s="34">
        <v>36</v>
      </c>
      <c r="B228" s="77"/>
      <c r="C228" s="105"/>
      <c r="D228" s="77"/>
      <c r="E228" s="40"/>
      <c r="F228" s="22"/>
      <c r="G228" s="22"/>
      <c r="H228" s="22"/>
      <c r="I228" s="22"/>
      <c r="J228" s="22"/>
      <c r="K228" s="22"/>
    </row>
    <row r="229" ht="15.75" customHeight="1">
      <c r="A229" s="34">
        <v>37</v>
      </c>
      <c r="B229" s="77"/>
      <c r="C229" s="105"/>
      <c r="D229" s="77"/>
      <c r="E229" s="40"/>
      <c r="F229" s="22"/>
      <c r="G229" s="22"/>
      <c r="H229" s="22"/>
      <c r="I229" s="22"/>
      <c r="J229" s="22"/>
      <c r="K229" s="22"/>
    </row>
    <row r="230" ht="15.75" customHeight="1">
      <c r="A230" s="34">
        <v>38</v>
      </c>
      <c r="B230" s="77"/>
      <c r="C230" s="105"/>
      <c r="D230" t="s" s="68">
        <v>39</v>
      </c>
      <c r="E230" s="40"/>
      <c r="F230" s="22"/>
      <c r="G230" s="22"/>
      <c r="H230" s="24"/>
      <c r="I230" s="22"/>
      <c r="J230" s="22"/>
      <c r="K230" s="22"/>
    </row>
    <row r="231" ht="15.35" customHeight="1">
      <c r="A231" s="34">
        <v>39</v>
      </c>
      <c r="B231" s="77"/>
      <c r="C231" s="105"/>
      <c r="D231" s="69"/>
      <c r="E231" s="40"/>
      <c r="F231" s="22"/>
      <c r="G231" s="76"/>
      <c r="H231" t="s" s="33">
        <v>36</v>
      </c>
      <c r="I231" s="40"/>
      <c r="J231" s="22"/>
      <c r="K231" s="22"/>
    </row>
    <row r="232" ht="15.35" customHeight="1">
      <c r="A232" s="34">
        <v>40</v>
      </c>
      <c r="B232" s="77"/>
      <c r="C232" s="116"/>
      <c r="D232" s="70"/>
      <c r="E232" s="40"/>
      <c r="F232" s="22"/>
      <c r="G232" s="22"/>
      <c r="H232" t="s" s="63">
        <v>93</v>
      </c>
      <c r="I232" s="22"/>
      <c r="J232" s="22"/>
      <c r="K232" s="22"/>
    </row>
    <row r="233" ht="16.6" customHeight="1">
      <c r="A233" s="30"/>
      <c r="B233" s="117"/>
      <c r="C233" s="118"/>
      <c r="D233" s="119"/>
      <c r="E233" s="40"/>
      <c r="F233" s="22"/>
      <c r="G233" s="22"/>
      <c r="H233" t="s" s="65">
        <v>132</v>
      </c>
      <c r="I233" s="22"/>
      <c r="J233" s="22"/>
      <c r="K233" s="22"/>
    </row>
    <row r="234" ht="15.35" customHeight="1">
      <c r="A234" s="23"/>
      <c r="B234" s="23"/>
      <c r="C234" s="23"/>
      <c r="D234" s="23"/>
      <c r="E234" s="22"/>
      <c r="F234" s="22"/>
      <c r="G234" s="22"/>
      <c r="H234" s="22"/>
      <c r="I234" s="22"/>
      <c r="J234" s="22"/>
      <c r="K234" s="22"/>
    </row>
    <row r="235" ht="15.3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</row>
    <row r="236" ht="15.3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</row>
    <row r="237" ht="16.6" customHeight="1">
      <c r="A237" t="s" s="65">
        <v>133</v>
      </c>
      <c r="B237" s="67"/>
      <c r="C237" s="67"/>
      <c r="D237" s="28"/>
      <c r="E237" s="28"/>
      <c r="F237" s="22"/>
      <c r="G237" s="72"/>
      <c r="H237" s="22"/>
      <c r="I237" s="22"/>
      <c r="J237" s="22"/>
      <c r="K237" s="22"/>
    </row>
    <row r="238" ht="18" customHeight="1">
      <c r="A238" s="24"/>
      <c r="B238" s="25"/>
      <c r="C238" s="26"/>
      <c r="D238" s="26"/>
      <c r="E238" s="28"/>
      <c r="F238" s="22"/>
      <c r="G238" s="28"/>
      <c r="H238" s="24"/>
      <c r="I238" s="24"/>
      <c r="J238" s="24"/>
      <c r="K238" s="24"/>
    </row>
    <row r="239" ht="15.75" customHeight="1">
      <c r="A239" t="s" s="33">
        <v>10</v>
      </c>
      <c r="B239" s="30"/>
      <c r="C239" s="30"/>
      <c r="D239" s="30"/>
      <c r="E239" s="40"/>
      <c r="F239" s="22"/>
      <c r="G239" s="76"/>
      <c r="H239" t="s" s="33">
        <v>11</v>
      </c>
      <c r="I239" t="s" s="33">
        <v>41</v>
      </c>
      <c r="J239" t="s" s="33">
        <v>13</v>
      </c>
      <c r="K239" t="s" s="33">
        <v>14</v>
      </c>
    </row>
    <row r="240" ht="15.75" customHeight="1">
      <c r="A240" s="34">
        <v>1</v>
      </c>
      <c r="B240" s="77"/>
      <c r="C240" t="s" s="38">
        <v>15</v>
      </c>
      <c r="D240" t="s" s="78">
        <v>42</v>
      </c>
      <c r="E240" s="40"/>
      <c r="F240" s="22"/>
      <c r="G240" s="22"/>
      <c r="H240" t="s" s="20">
        <v>134</v>
      </c>
      <c r="I240" s="79">
        <v>252</v>
      </c>
      <c r="J240" s="42">
        <f>I240+2434</f>
        <v>2686</v>
      </c>
      <c r="K240" s="42">
        <f>J240-$J$240</f>
        <v>0</v>
      </c>
    </row>
    <row r="241" ht="15.35" customHeight="1">
      <c r="A241" s="34">
        <v>2</v>
      </c>
      <c r="B241" s="77"/>
      <c r="C241" s="44"/>
      <c r="D241" t="s" s="51">
        <v>71</v>
      </c>
      <c r="E241" s="40"/>
      <c r="F241" s="22"/>
      <c r="G241" s="22"/>
      <c r="H241" t="s" s="47">
        <v>135</v>
      </c>
      <c r="I241" s="61">
        <v>244</v>
      </c>
      <c r="J241" s="49">
        <f>I241+2434</f>
        <v>2678</v>
      </c>
      <c r="K241" s="49">
        <f>J241-$J$240</f>
        <v>-8</v>
      </c>
    </row>
    <row r="242" ht="15.75" customHeight="1">
      <c r="A242" s="34">
        <v>3</v>
      </c>
      <c r="B242" s="77"/>
      <c r="C242" s="44"/>
      <c r="D242" t="s" s="51">
        <v>21</v>
      </c>
      <c r="E242" s="40"/>
      <c r="F242" s="22"/>
      <c r="G242" s="22"/>
      <c r="H242" t="s" s="47">
        <v>136</v>
      </c>
      <c r="I242" s="61">
        <v>246</v>
      </c>
      <c r="J242" s="49">
        <f>I242+2434</f>
        <v>2680</v>
      </c>
      <c r="K242" s="49">
        <f>J242-$J$240</f>
        <v>-6</v>
      </c>
    </row>
    <row r="243" ht="15.75" customHeight="1">
      <c r="A243" s="34">
        <v>4</v>
      </c>
      <c r="B243" s="77"/>
      <c r="C243" s="44"/>
      <c r="D243" t="s" s="51">
        <v>74</v>
      </c>
      <c r="E243" s="40"/>
      <c r="F243" s="22"/>
      <c r="G243" s="22"/>
      <c r="H243" t="s" s="47">
        <v>137</v>
      </c>
      <c r="I243" s="61">
        <v>246</v>
      </c>
      <c r="J243" s="49">
        <f>I243+2434</f>
        <v>2680</v>
      </c>
      <c r="K243" s="49">
        <f>J243-$J$240</f>
        <v>-6</v>
      </c>
    </row>
    <row r="244" ht="15.75" customHeight="1">
      <c r="A244" s="34">
        <v>5</v>
      </c>
      <c r="B244" s="77"/>
      <c r="C244" s="44"/>
      <c r="D244" t="s" s="51">
        <v>52</v>
      </c>
      <c r="E244" s="40"/>
      <c r="F244" s="22"/>
      <c r="G244" s="22"/>
      <c r="H244" t="s" s="47">
        <v>138</v>
      </c>
      <c r="I244" s="61">
        <v>246</v>
      </c>
      <c r="J244" s="49">
        <f>I244+2434</f>
        <v>2680</v>
      </c>
      <c r="K244" s="49">
        <f>J244-$J$240</f>
        <v>-6</v>
      </c>
    </row>
    <row r="245" ht="15.35" customHeight="1">
      <c r="A245" s="34">
        <v>6</v>
      </c>
      <c r="B245" s="77"/>
      <c r="C245" s="44"/>
      <c r="D245" t="s" s="51">
        <v>52</v>
      </c>
      <c r="E245" s="40"/>
      <c r="F245" s="22"/>
      <c r="G245" s="22"/>
      <c r="H245" t="s" s="47">
        <v>138</v>
      </c>
      <c r="I245" s="61">
        <v>248</v>
      </c>
      <c r="J245" s="49">
        <f>I245+2434</f>
        <v>2682</v>
      </c>
      <c r="K245" s="49">
        <f>J245-$J$240</f>
        <v>-4</v>
      </c>
    </row>
    <row r="246" ht="15.75" customHeight="1">
      <c r="A246" s="34">
        <v>7</v>
      </c>
      <c r="B246" t="s" s="87">
        <v>81</v>
      </c>
      <c r="C246" s="44"/>
      <c r="D246" s="77"/>
      <c r="E246" s="40"/>
      <c r="F246" s="22"/>
      <c r="G246" s="22"/>
      <c r="H246" t="s" s="47">
        <v>135</v>
      </c>
      <c r="I246" s="61">
        <v>255</v>
      </c>
      <c r="J246" s="49">
        <f>I246+2434</f>
        <v>2689</v>
      </c>
      <c r="K246" s="49">
        <f>J246-$J$240</f>
        <v>3</v>
      </c>
    </row>
    <row r="247" ht="15.75" customHeight="1">
      <c r="A247" s="34">
        <v>8</v>
      </c>
      <c r="B247" t="s" s="88">
        <v>139</v>
      </c>
      <c r="C247" s="44"/>
      <c r="D247" s="77"/>
      <c r="E247" s="40"/>
      <c r="F247" s="22"/>
      <c r="G247" s="22"/>
      <c r="H247" t="s" s="47">
        <v>140</v>
      </c>
      <c r="I247" s="61">
        <v>258</v>
      </c>
      <c r="J247" s="49">
        <f>I247+2434</f>
        <v>2692</v>
      </c>
      <c r="K247" s="49">
        <f>J247-$J$240</f>
        <v>6</v>
      </c>
    </row>
    <row r="248" ht="15.75" customHeight="1">
      <c r="A248" s="34">
        <v>9</v>
      </c>
      <c r="B248" s="89"/>
      <c r="C248" s="44"/>
      <c r="D248" s="77"/>
      <c r="E248" s="40"/>
      <c r="F248" s="22"/>
      <c r="G248" s="22"/>
      <c r="H248" t="s" s="47">
        <v>137</v>
      </c>
      <c r="I248" s="61">
        <v>258</v>
      </c>
      <c r="J248" s="49">
        <f>I248+2434</f>
        <v>2692</v>
      </c>
      <c r="K248" s="49">
        <f>J248-$J$240</f>
        <v>6</v>
      </c>
    </row>
    <row r="249" ht="15.75" customHeight="1">
      <c r="A249" s="34">
        <v>10</v>
      </c>
      <c r="B249" s="89"/>
      <c r="C249" s="44"/>
      <c r="D249" s="77"/>
      <c r="E249" s="40"/>
      <c r="F249" s="22"/>
      <c r="G249" s="22"/>
      <c r="H249" s="22"/>
      <c r="I249" s="22"/>
      <c r="J249" s="22"/>
      <c r="K249" s="22"/>
    </row>
    <row r="250" ht="15.75" customHeight="1">
      <c r="A250" s="34">
        <v>11</v>
      </c>
      <c r="B250" s="89"/>
      <c r="C250" s="44"/>
      <c r="D250" s="77"/>
      <c r="E250" s="40"/>
      <c r="F250" s="22"/>
      <c r="G250" s="22"/>
      <c r="H250" s="22"/>
      <c r="I250" s="127"/>
      <c r="J250" s="22"/>
      <c r="K250" s="22"/>
    </row>
    <row r="251" ht="15.75" customHeight="1">
      <c r="A251" s="34">
        <v>12</v>
      </c>
      <c r="B251" t="s" s="99">
        <v>141</v>
      </c>
      <c r="C251" s="44"/>
      <c r="D251" s="77"/>
      <c r="E251" s="40"/>
      <c r="F251" s="22"/>
      <c r="G251" s="22"/>
      <c r="H251" s="22"/>
      <c r="I251" s="22"/>
      <c r="J251" s="22"/>
      <c r="K251" s="22"/>
    </row>
    <row r="252" ht="15.75" customHeight="1">
      <c r="A252" s="34">
        <v>13</v>
      </c>
      <c r="B252" s="50"/>
      <c r="C252" s="44"/>
      <c r="D252" t="s" s="60">
        <v>142</v>
      </c>
      <c r="E252" s="40"/>
      <c r="F252" s="22"/>
      <c r="G252" s="22"/>
      <c r="H252" s="22"/>
      <c r="I252" s="22"/>
      <c r="J252" s="22"/>
      <c r="K252" s="22"/>
    </row>
    <row r="253" ht="15.75" customHeight="1">
      <c r="A253" s="34">
        <v>14</v>
      </c>
      <c r="B253" s="50"/>
      <c r="C253" s="44"/>
      <c r="D253" s="60"/>
      <c r="E253" s="40"/>
      <c r="F253" s="22"/>
      <c r="G253" s="22"/>
      <c r="H253" s="22"/>
      <c r="I253" s="22"/>
      <c r="J253" s="22"/>
      <c r="K253" s="22"/>
    </row>
    <row r="254" ht="15.75" customHeight="1">
      <c r="A254" s="34">
        <v>15</v>
      </c>
      <c r="B254" s="50"/>
      <c r="C254" s="44"/>
      <c r="D254" t="s" s="128">
        <v>143</v>
      </c>
      <c r="E254" s="40"/>
      <c r="F254" s="22"/>
      <c r="G254" s="22"/>
      <c r="H254" s="100"/>
      <c r="I254" s="22"/>
      <c r="J254" s="22"/>
      <c r="K254" s="22"/>
    </row>
    <row r="255" ht="15.75" customHeight="1">
      <c r="A255" s="34">
        <v>16</v>
      </c>
      <c r="B255" s="50"/>
      <c r="C255" s="44"/>
      <c r="D255" s="128"/>
      <c r="E255" s="40"/>
      <c r="F255" s="22"/>
      <c r="G255" s="22"/>
      <c r="H255" s="22"/>
      <c r="I255" s="22"/>
      <c r="J255" s="22"/>
      <c r="K255" s="22"/>
    </row>
    <row r="256" ht="15.75" customHeight="1">
      <c r="A256" s="34">
        <v>17</v>
      </c>
      <c r="B256" s="50"/>
      <c r="C256" s="44"/>
      <c r="D256" s="128"/>
      <c r="E256" s="40"/>
      <c r="F256" s="22"/>
      <c r="G256" s="22"/>
      <c r="H256" s="22"/>
      <c r="I256" s="22"/>
      <c r="J256" s="22"/>
      <c r="K256" s="22"/>
    </row>
    <row r="257" ht="15.35" customHeight="1">
      <c r="A257" s="34">
        <v>18</v>
      </c>
      <c r="B257" t="s" s="99">
        <v>144</v>
      </c>
      <c r="C257" s="44"/>
      <c r="D257" s="128"/>
      <c r="E257" s="40"/>
      <c r="F257" s="22"/>
      <c r="G257" s="22"/>
      <c r="H257" s="22"/>
      <c r="I257" s="22"/>
      <c r="J257" s="22"/>
      <c r="K257" s="22"/>
    </row>
    <row r="258" ht="15.75" customHeight="1">
      <c r="A258" s="34">
        <v>19</v>
      </c>
      <c r="B258" s="50"/>
      <c r="C258" s="44"/>
      <c r="D258" s="128"/>
      <c r="E258" s="40"/>
      <c r="F258" s="22"/>
      <c r="G258" s="22"/>
      <c r="H258" s="24"/>
      <c r="I258" s="22"/>
      <c r="J258" s="22"/>
      <c r="K258" s="22"/>
    </row>
    <row r="259" ht="15.75" customHeight="1">
      <c r="A259" s="34">
        <v>20</v>
      </c>
      <c r="B259" s="50"/>
      <c r="C259" s="44"/>
      <c r="D259" s="128"/>
      <c r="E259" s="40"/>
      <c r="F259" s="22"/>
      <c r="G259" s="76"/>
      <c r="H259" t="s" s="33">
        <v>60</v>
      </c>
      <c r="I259" s="40"/>
      <c r="J259" s="22"/>
      <c r="K259" s="22"/>
    </row>
    <row r="260" ht="15.75" customHeight="1">
      <c r="A260" s="34">
        <v>21</v>
      </c>
      <c r="B260" s="50"/>
      <c r="C260" s="44"/>
      <c r="D260" s="77"/>
      <c r="E260" s="40"/>
      <c r="F260" s="22"/>
      <c r="G260" s="22"/>
      <c r="H260" t="s" s="63">
        <v>145</v>
      </c>
      <c r="I260" s="22"/>
      <c r="J260" s="22"/>
      <c r="K260" s="22"/>
    </row>
    <row r="261" ht="15.75" customHeight="1">
      <c r="A261" s="34">
        <v>22</v>
      </c>
      <c r="B261" s="50"/>
      <c r="C261" s="44"/>
      <c r="D261" s="77"/>
      <c r="E261" s="40"/>
      <c r="F261" s="22"/>
      <c r="G261" s="22"/>
      <c r="H261" s="22"/>
      <c r="I261" s="22"/>
      <c r="J261" s="22"/>
      <c r="K261" s="22"/>
    </row>
    <row r="262" ht="15.75" customHeight="1">
      <c r="A262" s="34">
        <v>23</v>
      </c>
      <c r="B262" s="50"/>
      <c r="C262" s="44"/>
      <c r="D262" s="77"/>
      <c r="E262" s="40"/>
      <c r="F262" s="22"/>
      <c r="G262" s="22"/>
      <c r="H262" s="22"/>
      <c r="I262" s="22"/>
      <c r="J262" s="22"/>
      <c r="K262" s="22"/>
    </row>
    <row r="263" ht="15.75" customHeight="1">
      <c r="A263" s="34">
        <v>24</v>
      </c>
      <c r="B263" t="s" s="99">
        <v>146</v>
      </c>
      <c r="C263" s="44"/>
      <c r="D263" s="77"/>
      <c r="E263" s="40"/>
      <c r="F263" s="22"/>
      <c r="G263" s="22"/>
      <c r="H263" s="22"/>
      <c r="I263" s="22"/>
      <c r="J263" s="22"/>
      <c r="K263" s="22"/>
    </row>
    <row r="264" ht="15.75" customHeight="1">
      <c r="A264" s="34">
        <v>25</v>
      </c>
      <c r="B264" s="50"/>
      <c r="C264" s="44"/>
      <c r="D264" s="77"/>
      <c r="E264" s="40"/>
      <c r="F264" s="22"/>
      <c r="G264" s="22"/>
      <c r="H264" s="22"/>
      <c r="I264" s="22"/>
      <c r="J264" s="22"/>
      <c r="K264" s="22"/>
    </row>
    <row r="265" ht="15.75" customHeight="1">
      <c r="A265" s="34">
        <v>26</v>
      </c>
      <c r="B265" s="50"/>
      <c r="C265" s="44"/>
      <c r="D265" s="77"/>
      <c r="E265" s="40"/>
      <c r="F265" s="22"/>
      <c r="G265" s="22"/>
      <c r="H265" s="22"/>
      <c r="I265" s="22"/>
      <c r="J265" s="22"/>
      <c r="K265" s="22"/>
    </row>
    <row r="266" ht="15.75" customHeight="1">
      <c r="A266" s="34">
        <v>27</v>
      </c>
      <c r="B266" s="50"/>
      <c r="C266" s="44"/>
      <c r="D266" s="77"/>
      <c r="E266" s="40"/>
      <c r="F266" s="22"/>
      <c r="G266" s="22"/>
      <c r="H266" s="22"/>
      <c r="I266" s="22"/>
      <c r="J266" s="22"/>
      <c r="K266" s="22"/>
    </row>
    <row r="267" ht="15.75" customHeight="1">
      <c r="A267" s="34">
        <v>28</v>
      </c>
      <c r="B267" s="50"/>
      <c r="C267" s="44"/>
      <c r="D267" s="77"/>
      <c r="E267" s="40"/>
      <c r="F267" s="22"/>
      <c r="G267" s="22"/>
      <c r="H267" s="22"/>
      <c r="I267" s="22"/>
      <c r="J267" s="22"/>
      <c r="K267" s="22"/>
    </row>
    <row r="268" ht="15.35" customHeight="1">
      <c r="A268" s="34">
        <v>29</v>
      </c>
      <c r="B268" s="50"/>
      <c r="C268" s="44"/>
      <c r="D268" s="77"/>
      <c r="E268" s="40"/>
      <c r="F268" s="22"/>
      <c r="G268" s="22"/>
      <c r="H268" s="22"/>
      <c r="I268" s="22"/>
      <c r="J268" s="22"/>
      <c r="K268" s="22"/>
    </row>
    <row r="269" ht="15.75" customHeight="1">
      <c r="A269" s="34">
        <v>30</v>
      </c>
      <c r="B269" t="s" s="99">
        <v>147</v>
      </c>
      <c r="C269" s="44"/>
      <c r="D269" s="77"/>
      <c r="E269" s="40"/>
      <c r="F269" s="22"/>
      <c r="G269" s="22"/>
      <c r="H269" s="22"/>
      <c r="I269" s="22"/>
      <c r="J269" s="22"/>
      <c r="K269" s="22"/>
    </row>
    <row r="270" ht="15.75" customHeight="1">
      <c r="A270" s="34">
        <v>31</v>
      </c>
      <c r="B270" s="50"/>
      <c r="C270" s="44"/>
      <c r="D270" s="77"/>
      <c r="E270" s="40"/>
      <c r="F270" s="22"/>
      <c r="G270" s="22"/>
      <c r="H270" s="22"/>
      <c r="I270" s="22"/>
      <c r="J270" s="22"/>
      <c r="K270" s="22"/>
    </row>
    <row r="271" ht="15.75" customHeight="1">
      <c r="A271" s="34">
        <v>32</v>
      </c>
      <c r="B271" s="50"/>
      <c r="C271" s="44"/>
      <c r="D271" s="77"/>
      <c r="E271" s="40"/>
      <c r="F271" s="22"/>
      <c r="G271" s="22"/>
      <c r="H271" s="22"/>
      <c r="I271" s="22"/>
      <c r="J271" s="22"/>
      <c r="K271" s="22"/>
    </row>
    <row r="272" ht="15.75" customHeight="1">
      <c r="A272" s="34">
        <v>33</v>
      </c>
      <c r="B272" s="50"/>
      <c r="C272" s="44"/>
      <c r="D272" s="77"/>
      <c r="E272" s="40"/>
      <c r="F272" s="22"/>
      <c r="G272" s="22"/>
      <c r="H272" s="22"/>
      <c r="I272" s="22"/>
      <c r="J272" s="22"/>
      <c r="K272" s="22"/>
    </row>
    <row r="273" ht="15.75" customHeight="1">
      <c r="A273" s="34">
        <v>34</v>
      </c>
      <c r="B273" s="50"/>
      <c r="C273" s="44"/>
      <c r="D273" s="77"/>
      <c r="E273" s="40"/>
      <c r="F273" s="22"/>
      <c r="G273" s="22"/>
      <c r="H273" s="22"/>
      <c r="I273" s="22"/>
      <c r="J273" s="22"/>
      <c r="K273" s="22"/>
    </row>
    <row r="274" ht="15.35" customHeight="1">
      <c r="A274" s="34">
        <v>35</v>
      </c>
      <c r="B274" s="50"/>
      <c r="C274" s="44"/>
      <c r="D274" s="77"/>
      <c r="E274" s="40"/>
      <c r="F274" s="22"/>
      <c r="G274" s="22"/>
      <c r="H274" s="22"/>
      <c r="I274" s="22"/>
      <c r="J274" s="22"/>
      <c r="K274" s="22"/>
    </row>
    <row r="275" ht="15.75" customHeight="1">
      <c r="A275" s="34">
        <v>36</v>
      </c>
      <c r="B275" s="77"/>
      <c r="C275" s="44"/>
      <c r="D275" s="77"/>
      <c r="E275" s="40"/>
      <c r="F275" s="22"/>
      <c r="G275" s="22"/>
      <c r="H275" s="22"/>
      <c r="I275" s="22"/>
      <c r="J275" s="22"/>
      <c r="K275" s="22"/>
    </row>
    <row r="276" ht="15.75" customHeight="1">
      <c r="A276" s="34">
        <v>37</v>
      </c>
      <c r="B276" s="77"/>
      <c r="C276" s="44"/>
      <c r="D276" s="77"/>
      <c r="E276" s="40"/>
      <c r="F276" s="22"/>
      <c r="G276" s="22"/>
      <c r="H276" s="22"/>
      <c r="I276" s="22"/>
      <c r="J276" s="22"/>
      <c r="K276" s="22"/>
    </row>
    <row r="277" ht="15.75" customHeight="1">
      <c r="A277" s="34">
        <v>38</v>
      </c>
      <c r="B277" s="77"/>
      <c r="C277" s="44"/>
      <c r="D277" t="s" s="68">
        <v>39</v>
      </c>
      <c r="E277" s="40"/>
      <c r="F277" s="22"/>
      <c r="G277" s="22"/>
      <c r="H277" s="24"/>
      <c r="I277" s="22"/>
      <c r="J277" s="22"/>
      <c r="K277" s="22"/>
    </row>
    <row r="278" ht="15.35" customHeight="1">
      <c r="A278" s="34">
        <v>39</v>
      </c>
      <c r="B278" s="77"/>
      <c r="C278" s="44"/>
      <c r="D278" s="69"/>
      <c r="E278" s="40"/>
      <c r="F278" s="22"/>
      <c r="G278" s="76"/>
      <c r="H278" t="s" s="29">
        <v>36</v>
      </c>
      <c r="I278" s="40"/>
      <c r="J278" s="22"/>
      <c r="K278" s="22"/>
    </row>
    <row r="279" ht="15.35" customHeight="1">
      <c r="A279" s="34">
        <v>40</v>
      </c>
      <c r="B279" s="77"/>
      <c r="C279" s="44"/>
      <c r="D279" s="70"/>
      <c r="E279" s="40"/>
      <c r="F279" s="22"/>
      <c r="G279" s="22"/>
      <c r="H279" t="s" s="63">
        <v>93</v>
      </c>
      <c r="I279" s="22"/>
      <c r="J279" s="22"/>
      <c r="K279" s="22"/>
    </row>
    <row r="280" ht="16.6" customHeight="1">
      <c r="A280" s="30"/>
      <c r="B280" s="129"/>
      <c r="C280" s="129"/>
      <c r="D280" s="129"/>
      <c r="E280" s="40"/>
      <c r="F280" s="22"/>
      <c r="G280" s="22"/>
      <c r="H280" t="s" s="65">
        <v>148</v>
      </c>
      <c r="I280" s="22"/>
      <c r="J280" s="22"/>
      <c r="K280" s="22"/>
    </row>
    <row r="281" ht="15.35" customHeight="1">
      <c r="A281" s="23"/>
      <c r="B281" s="23"/>
      <c r="C281" s="23"/>
      <c r="D281" s="23"/>
      <c r="E281" s="22"/>
      <c r="F281" s="22"/>
      <c r="G281" s="22"/>
      <c r="H281" s="22"/>
      <c r="I281" s="22"/>
      <c r="J281" s="22"/>
      <c r="K281" s="22"/>
    </row>
    <row r="282" ht="15.3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</row>
    <row r="283" ht="15.3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</row>
    <row r="284" ht="16.6" customHeight="1">
      <c r="A284" t="s" s="65">
        <v>149</v>
      </c>
      <c r="B284" s="67"/>
      <c r="C284" s="67"/>
      <c r="D284" s="22"/>
      <c r="E284" s="22"/>
      <c r="F284" s="22"/>
      <c r="G284" s="72"/>
      <c r="H284" s="22"/>
      <c r="I284" s="22"/>
      <c r="J284" s="22"/>
      <c r="K284" s="22"/>
    </row>
    <row r="285" ht="18" customHeight="1">
      <c r="A285" s="24"/>
      <c r="B285" s="25"/>
      <c r="C285" s="26"/>
      <c r="D285" s="24"/>
      <c r="E285" s="22"/>
      <c r="F285" s="22"/>
      <c r="G285" s="28"/>
      <c r="H285" s="24"/>
      <c r="I285" s="24"/>
      <c r="J285" s="24"/>
      <c r="K285" s="24"/>
    </row>
    <row r="286" ht="15.75" customHeight="1">
      <c r="A286" t="s" s="29">
        <v>10</v>
      </c>
      <c r="B286" s="30"/>
      <c r="C286" t="s" s="104">
        <v>15</v>
      </c>
      <c r="D286" s="30"/>
      <c r="E286" s="40"/>
      <c r="F286" s="22"/>
      <c r="G286" s="76"/>
      <c r="H286" t="s" s="33">
        <v>11</v>
      </c>
      <c r="I286" t="s" s="33">
        <v>41</v>
      </c>
      <c r="J286" t="s" s="33">
        <v>13</v>
      </c>
      <c r="K286" t="s" s="33">
        <v>14</v>
      </c>
    </row>
    <row r="287" ht="15.75" customHeight="1">
      <c r="A287" s="34">
        <v>1</v>
      </c>
      <c r="B287" s="77"/>
      <c r="C287" s="105"/>
      <c r="D287" t="s" s="78">
        <v>42</v>
      </c>
      <c r="E287" s="40"/>
      <c r="F287" s="22"/>
      <c r="G287" s="22"/>
      <c r="H287" t="s" s="20">
        <v>150</v>
      </c>
      <c r="I287" s="79">
        <v>264</v>
      </c>
      <c r="J287" s="42">
        <f>I287+2434</f>
        <v>2698</v>
      </c>
      <c r="K287" s="42">
        <f>J287-$J$287</f>
        <v>0</v>
      </c>
    </row>
    <row r="288" ht="15.35" customHeight="1">
      <c r="A288" s="34">
        <v>2</v>
      </c>
      <c r="B288" s="77"/>
      <c r="C288" s="105"/>
      <c r="D288" t="s" s="51">
        <v>151</v>
      </c>
      <c r="E288" s="40"/>
      <c r="F288" s="22"/>
      <c r="G288" s="22"/>
      <c r="H288" t="s" s="130">
        <v>152</v>
      </c>
      <c r="I288" s="61">
        <v>255</v>
      </c>
      <c r="J288" s="49">
        <f>I288+2434</f>
        <v>2689</v>
      </c>
      <c r="K288" s="49">
        <f>J288-$J$287</f>
        <v>-9</v>
      </c>
    </row>
    <row r="289" ht="15.75" customHeight="1">
      <c r="A289" s="34">
        <v>3</v>
      </c>
      <c r="B289" s="77"/>
      <c r="C289" s="105"/>
      <c r="D289" s="51"/>
      <c r="E289" s="40"/>
      <c r="F289" s="22"/>
      <c r="G289" s="22"/>
      <c r="H289" t="s" s="47">
        <v>153</v>
      </c>
      <c r="I289" s="61">
        <v>260</v>
      </c>
      <c r="J289" s="49">
        <f>I289+2434</f>
        <v>2694</v>
      </c>
      <c r="K289" s="49">
        <f>J289-$J$287</f>
        <v>-4</v>
      </c>
    </row>
    <row r="290" ht="15.75" customHeight="1">
      <c r="A290" s="34">
        <v>4</v>
      </c>
      <c r="B290" s="77"/>
      <c r="C290" s="105"/>
      <c r="D290" t="s" s="51">
        <v>21</v>
      </c>
      <c r="E290" s="40"/>
      <c r="F290" s="22"/>
      <c r="G290" s="22"/>
      <c r="H290" t="s" s="47">
        <v>22</v>
      </c>
      <c r="I290" s="61">
        <v>260</v>
      </c>
      <c r="J290" s="49">
        <f>I290+2434</f>
        <v>2694</v>
      </c>
      <c r="K290" s="49">
        <f>J290-$J$287</f>
        <v>-4</v>
      </c>
    </row>
    <row r="291" ht="15.75" customHeight="1">
      <c r="A291" s="34">
        <v>5</v>
      </c>
      <c r="B291" s="77"/>
      <c r="C291" s="105"/>
      <c r="D291" t="s" s="51">
        <v>154</v>
      </c>
      <c r="E291" s="40"/>
      <c r="F291" s="22"/>
      <c r="G291" s="22"/>
      <c r="H291" t="s" s="47">
        <v>28</v>
      </c>
      <c r="I291" s="48">
        <v>261</v>
      </c>
      <c r="J291" s="49">
        <f>I291+2434</f>
        <v>2695</v>
      </c>
      <c r="K291" s="49">
        <f>J291-$J$287</f>
        <v>-3</v>
      </c>
    </row>
    <row r="292" ht="15.35" customHeight="1">
      <c r="A292" s="34">
        <v>6</v>
      </c>
      <c r="B292" s="77"/>
      <c r="C292" s="105"/>
      <c r="D292" t="s" s="51">
        <v>21</v>
      </c>
      <c r="E292" s="40"/>
      <c r="F292" s="22"/>
      <c r="G292" s="22"/>
      <c r="H292" t="s" s="47">
        <v>19</v>
      </c>
      <c r="I292" s="48">
        <v>266</v>
      </c>
      <c r="J292" s="49">
        <f>I292+2434</f>
        <v>2700</v>
      </c>
      <c r="K292" s="49">
        <f>J292-$J$287</f>
        <v>2</v>
      </c>
    </row>
    <row r="293" ht="15.75" customHeight="1">
      <c r="A293" s="34">
        <v>7</v>
      </c>
      <c r="B293" t="s" s="87">
        <v>81</v>
      </c>
      <c r="C293" s="105"/>
      <c r="D293" t="s" s="51">
        <v>155</v>
      </c>
      <c r="E293" s="40"/>
      <c r="F293" s="22"/>
      <c r="G293" s="22"/>
      <c r="H293" t="s" s="47">
        <v>156</v>
      </c>
      <c r="I293" s="48">
        <v>269</v>
      </c>
      <c r="J293" s="49">
        <f>I293+2434</f>
        <v>2703</v>
      </c>
      <c r="K293" s="49">
        <f>J293-$J$287</f>
        <v>5</v>
      </c>
    </row>
    <row r="294" ht="15.75" customHeight="1">
      <c r="A294" s="34">
        <v>8</v>
      </c>
      <c r="B294" t="s" s="124">
        <v>157</v>
      </c>
      <c r="C294" s="105"/>
      <c r="D294" t="s" s="131">
        <v>21</v>
      </c>
      <c r="E294" s="40"/>
      <c r="F294" s="22"/>
      <c r="G294" s="22"/>
      <c r="H294" t="s" s="47">
        <v>19</v>
      </c>
      <c r="I294" s="48">
        <v>281</v>
      </c>
      <c r="J294" s="49">
        <f>I294+2434</f>
        <v>2715</v>
      </c>
      <c r="K294" s="49">
        <f>J294-$J$287</f>
        <v>17</v>
      </c>
    </row>
    <row r="295" ht="15.35" customHeight="1">
      <c r="A295" s="34">
        <v>9</v>
      </c>
      <c r="B295" s="125"/>
      <c r="C295" s="105"/>
      <c r="D295" s="132"/>
      <c r="E295" s="40"/>
      <c r="F295" s="22"/>
      <c r="G295" s="22"/>
      <c r="H295" t="s" s="47">
        <v>19</v>
      </c>
      <c r="I295" s="48">
        <v>307</v>
      </c>
      <c r="J295" s="49">
        <f>I295+2434</f>
        <v>2741</v>
      </c>
      <c r="K295" s="49">
        <f>J295-$J$287</f>
        <v>43</v>
      </c>
    </row>
    <row r="296" ht="15.75" customHeight="1">
      <c r="A296" s="34">
        <v>10</v>
      </c>
      <c r="B296" s="125"/>
      <c r="C296" s="105"/>
      <c r="D296" t="s" s="51">
        <v>49</v>
      </c>
      <c r="E296" s="40"/>
      <c r="F296" s="22"/>
      <c r="G296" s="22"/>
      <c r="H296" t="s" s="47">
        <v>158</v>
      </c>
      <c r="I296" s="48">
        <v>333</v>
      </c>
      <c r="J296" s="49">
        <f>I296+2434</f>
        <v>2767</v>
      </c>
      <c r="K296" s="49">
        <f>J296-$J$287</f>
        <v>69</v>
      </c>
    </row>
    <row r="297" ht="15.75" customHeight="1">
      <c r="A297" s="34">
        <v>11</v>
      </c>
      <c r="B297" s="126"/>
      <c r="C297" s="105"/>
      <c r="D297" t="s" s="51">
        <v>21</v>
      </c>
      <c r="E297" s="40"/>
      <c r="F297" s="22"/>
      <c r="G297" s="22"/>
      <c r="H297" t="s" s="47">
        <v>159</v>
      </c>
      <c r="I297" s="48">
        <v>340</v>
      </c>
      <c r="J297" s="49">
        <f>I297+2434</f>
        <v>2774</v>
      </c>
      <c r="K297" s="49">
        <f>J297-$J$287</f>
        <v>76</v>
      </c>
    </row>
    <row r="298" ht="15.75" customHeight="1">
      <c r="A298" s="34">
        <v>12</v>
      </c>
      <c r="B298" t="s" s="87">
        <v>81</v>
      </c>
      <c r="C298" s="105"/>
      <c r="D298" t="s" s="51">
        <v>160</v>
      </c>
      <c r="E298" s="40"/>
      <c r="F298" s="22"/>
      <c r="G298" s="22"/>
      <c r="H298" t="s" s="47">
        <v>46</v>
      </c>
      <c r="I298" s="48">
        <v>340</v>
      </c>
      <c r="J298" s="49">
        <f>I298+2434</f>
        <v>2774</v>
      </c>
      <c r="K298" s="49">
        <f>J298-$J$287</f>
        <v>76</v>
      </c>
    </row>
    <row r="299" ht="15.75" customHeight="1">
      <c r="A299" s="34">
        <v>13</v>
      </c>
      <c r="B299" t="s" s="124">
        <v>161</v>
      </c>
      <c r="C299" s="105"/>
      <c r="D299" t="s" s="51">
        <v>21</v>
      </c>
      <c r="E299" s="40"/>
      <c r="F299" s="22"/>
      <c r="G299" s="22"/>
      <c r="H299" t="s" s="47">
        <v>158</v>
      </c>
      <c r="I299" s="48">
        <v>352</v>
      </c>
      <c r="J299" s="49">
        <f>I299+2434</f>
        <v>2786</v>
      </c>
      <c r="K299" s="49">
        <f>J299-$J$287</f>
        <v>88</v>
      </c>
    </row>
    <row r="300" ht="15.35" customHeight="1">
      <c r="A300" s="34">
        <v>14</v>
      </c>
      <c r="B300" s="125"/>
      <c r="C300" s="105"/>
      <c r="D300" t="s" s="51">
        <v>162</v>
      </c>
      <c r="E300" s="40"/>
      <c r="F300" s="22"/>
      <c r="G300" s="22"/>
      <c r="H300" s="22"/>
      <c r="I300" s="22"/>
      <c r="J300" s="22"/>
      <c r="K300" s="22"/>
    </row>
    <row r="301" ht="15.75" customHeight="1">
      <c r="A301" s="34">
        <v>15</v>
      </c>
      <c r="B301" s="125"/>
      <c r="C301" s="105"/>
      <c r="D301" t="s" s="51">
        <v>162</v>
      </c>
      <c r="E301" s="40"/>
      <c r="F301" s="22"/>
      <c r="G301" s="22"/>
      <c r="H301" s="22"/>
      <c r="I301" s="22"/>
      <c r="J301" s="22"/>
      <c r="K301" s="22"/>
    </row>
    <row r="302" ht="15.35" customHeight="1">
      <c r="A302" s="34">
        <v>16</v>
      </c>
      <c r="B302" s="126"/>
      <c r="C302" s="105"/>
      <c r="D302" t="s" s="90">
        <v>163</v>
      </c>
      <c r="E302" s="40"/>
      <c r="F302" s="22"/>
      <c r="G302" s="22"/>
      <c r="H302" s="22"/>
      <c r="I302" s="22"/>
      <c r="J302" s="22"/>
      <c r="K302" s="22"/>
    </row>
    <row r="303" ht="15.35" customHeight="1">
      <c r="A303" s="34">
        <v>17</v>
      </c>
      <c r="B303" t="s" s="94">
        <v>164</v>
      </c>
      <c r="C303" s="105"/>
      <c r="D303" s="121"/>
      <c r="E303" s="40"/>
      <c r="F303" s="22"/>
      <c r="G303" s="22"/>
      <c r="H303" s="22"/>
      <c r="I303" s="22"/>
      <c r="J303" s="22"/>
      <c r="K303" s="22"/>
    </row>
    <row r="304" ht="15.75" customHeight="1">
      <c r="A304" s="34">
        <v>18</v>
      </c>
      <c r="B304" s="96"/>
      <c r="C304" s="105"/>
      <c r="D304" s="121"/>
      <c r="E304" s="40"/>
      <c r="F304" s="22"/>
      <c r="G304" s="22"/>
      <c r="H304" s="22"/>
      <c r="I304" s="22"/>
      <c r="J304" s="22"/>
      <c r="K304" s="22"/>
    </row>
    <row r="305" ht="15.75" customHeight="1">
      <c r="A305" s="34">
        <v>19</v>
      </c>
      <c r="B305" s="96"/>
      <c r="C305" s="105"/>
      <c r="D305" s="121"/>
      <c r="E305" s="40"/>
      <c r="F305" s="22"/>
      <c r="G305" s="22"/>
      <c r="H305" s="22"/>
      <c r="I305" s="22"/>
      <c r="J305" s="22"/>
      <c r="K305" s="22"/>
    </row>
    <row r="306" ht="15.35" customHeight="1">
      <c r="A306" s="34">
        <v>20</v>
      </c>
      <c r="B306" s="96"/>
      <c r="C306" s="105"/>
      <c r="D306" s="121"/>
      <c r="E306" s="40"/>
      <c r="F306" s="22"/>
      <c r="G306" s="22"/>
      <c r="H306" s="24"/>
      <c r="I306" s="22"/>
      <c r="J306" s="22"/>
      <c r="K306" s="22"/>
    </row>
    <row r="307" ht="15.75" customHeight="1">
      <c r="A307" s="34">
        <v>21</v>
      </c>
      <c r="B307" s="96"/>
      <c r="C307" s="105"/>
      <c r="D307" s="121"/>
      <c r="E307" s="40"/>
      <c r="F307" s="22"/>
      <c r="G307" s="76"/>
      <c r="H307" t="s" s="33">
        <v>29</v>
      </c>
      <c r="I307" s="40"/>
      <c r="J307" s="22"/>
      <c r="K307" s="22"/>
    </row>
    <row r="308" ht="15.35" customHeight="1">
      <c r="A308" s="34">
        <v>22</v>
      </c>
      <c r="B308" s="98"/>
      <c r="C308" s="105"/>
      <c r="D308" s="121"/>
      <c r="E308" s="40"/>
      <c r="F308" s="22"/>
      <c r="G308" s="22"/>
      <c r="H308" t="s" s="63">
        <v>30</v>
      </c>
      <c r="I308" s="22"/>
      <c r="J308" s="22"/>
      <c r="K308" s="22"/>
    </row>
    <row r="309" ht="15.35" customHeight="1">
      <c r="A309" s="34">
        <v>23</v>
      </c>
      <c r="B309" t="s" s="94">
        <v>165</v>
      </c>
      <c r="C309" s="105"/>
      <c r="D309" s="121"/>
      <c r="E309" s="40"/>
      <c r="F309" s="22"/>
      <c r="G309" s="22"/>
      <c r="H309" t="s" s="47">
        <v>31</v>
      </c>
      <c r="I309" s="22"/>
      <c r="J309" s="22"/>
      <c r="K309" s="22"/>
    </row>
    <row r="310" ht="15.75" customHeight="1">
      <c r="A310" s="34">
        <v>24</v>
      </c>
      <c r="B310" s="96"/>
      <c r="C310" s="105"/>
      <c r="D310" s="92"/>
      <c r="E310" s="40"/>
      <c r="F310" s="22"/>
      <c r="G310" s="22"/>
      <c r="H310" t="s" s="47">
        <v>104</v>
      </c>
      <c r="I310" s="22"/>
      <c r="J310" s="22"/>
      <c r="K310" s="22"/>
    </row>
    <row r="311" ht="15.75" customHeight="1">
      <c r="A311" s="34">
        <v>25</v>
      </c>
      <c r="B311" s="96"/>
      <c r="C311" s="105"/>
      <c r="D311" t="s" s="133">
        <v>166</v>
      </c>
      <c r="E311" s="40"/>
      <c r="F311" s="22"/>
      <c r="G311" s="22"/>
      <c r="H311" t="s" s="47">
        <v>33</v>
      </c>
      <c r="I311" s="22"/>
      <c r="J311" s="22"/>
      <c r="K311" s="22"/>
    </row>
    <row r="312" ht="15.35" customHeight="1">
      <c r="A312" s="34">
        <v>26</v>
      </c>
      <c r="B312" s="96"/>
      <c r="C312" s="105"/>
      <c r="D312" s="134"/>
      <c r="E312" s="40"/>
      <c r="F312" s="22"/>
      <c r="G312" s="22"/>
      <c r="H312" t="s" s="47">
        <v>167</v>
      </c>
      <c r="I312" s="22"/>
      <c r="J312" s="22"/>
      <c r="K312" s="22"/>
    </row>
    <row r="313" ht="15.35" customHeight="1">
      <c r="A313" s="34">
        <v>27</v>
      </c>
      <c r="B313" s="96"/>
      <c r="C313" s="105"/>
      <c r="D313" s="134"/>
      <c r="E313" s="40"/>
      <c r="F313" s="22"/>
      <c r="G313" s="22"/>
      <c r="H313" t="s" s="47">
        <v>118</v>
      </c>
      <c r="I313" s="22"/>
      <c r="J313" s="22"/>
      <c r="K313" s="22"/>
    </row>
    <row r="314" ht="15.75" customHeight="1">
      <c r="A314" s="34">
        <v>28</v>
      </c>
      <c r="B314" s="98"/>
      <c r="C314" s="105"/>
      <c r="D314" s="134"/>
      <c r="E314" s="40"/>
      <c r="F314" s="22"/>
      <c r="G314" s="22"/>
      <c r="H314" t="s" s="47">
        <v>35</v>
      </c>
      <c r="I314" s="22"/>
      <c r="J314" s="22"/>
      <c r="K314" s="22"/>
    </row>
    <row r="315" ht="15.35" customHeight="1">
      <c r="A315" s="34">
        <v>29</v>
      </c>
      <c r="B315" t="s" s="94">
        <v>168</v>
      </c>
      <c r="C315" s="105"/>
      <c r="D315" s="134"/>
      <c r="E315" s="40"/>
      <c r="F315" s="22"/>
      <c r="G315" s="22"/>
      <c r="H315" s="22"/>
      <c r="I315" s="22"/>
      <c r="J315" s="22"/>
      <c r="K315" s="22"/>
    </row>
    <row r="316" ht="15.75" customHeight="1">
      <c r="A316" s="34">
        <v>30</v>
      </c>
      <c r="B316" s="96"/>
      <c r="C316" s="105"/>
      <c r="D316" s="135"/>
      <c r="E316" s="40"/>
      <c r="F316" s="22"/>
      <c r="G316" s="22"/>
      <c r="H316" s="22"/>
      <c r="I316" s="22"/>
      <c r="J316" s="22"/>
      <c r="K316" s="22"/>
    </row>
    <row r="317" ht="15.75" customHeight="1">
      <c r="A317" s="34">
        <v>31</v>
      </c>
      <c r="B317" s="96"/>
      <c r="C317" s="105"/>
      <c r="D317" t="s" s="133">
        <v>166</v>
      </c>
      <c r="E317" s="40"/>
      <c r="F317" s="22"/>
      <c r="G317" s="22"/>
      <c r="H317" s="22"/>
      <c r="I317" s="22"/>
      <c r="J317" s="22"/>
      <c r="K317" s="22"/>
    </row>
    <row r="318" ht="15.35" customHeight="1">
      <c r="A318" s="34">
        <v>32</v>
      </c>
      <c r="B318" s="96"/>
      <c r="C318" s="105"/>
      <c r="D318" s="134"/>
      <c r="E318" s="40"/>
      <c r="F318" s="22"/>
      <c r="G318" s="22"/>
      <c r="H318" s="22"/>
      <c r="I318" s="22"/>
      <c r="J318" s="22"/>
      <c r="K318" s="22"/>
    </row>
    <row r="319" ht="15.75" customHeight="1">
      <c r="A319" s="34">
        <v>33</v>
      </c>
      <c r="B319" s="96"/>
      <c r="C319" s="105"/>
      <c r="D319" s="134"/>
      <c r="E319" s="40"/>
      <c r="F319" s="22"/>
      <c r="G319" s="22"/>
      <c r="H319" s="22"/>
      <c r="I319" s="22"/>
      <c r="J319" s="22"/>
      <c r="K319" s="22"/>
    </row>
    <row r="320" ht="15.75" customHeight="1">
      <c r="A320" s="34">
        <v>34</v>
      </c>
      <c r="B320" s="98"/>
      <c r="C320" s="105"/>
      <c r="D320" s="134"/>
      <c r="E320" s="40"/>
      <c r="F320" s="22"/>
      <c r="G320" s="22"/>
      <c r="H320" s="22"/>
      <c r="I320" s="22"/>
      <c r="J320" s="22"/>
      <c r="K320" s="22"/>
    </row>
    <row r="321" ht="15.35" customHeight="1">
      <c r="A321" s="34">
        <v>35</v>
      </c>
      <c r="B321" t="s" s="94">
        <v>169</v>
      </c>
      <c r="C321" s="105"/>
      <c r="D321" s="134"/>
      <c r="E321" s="40"/>
      <c r="F321" s="22"/>
      <c r="G321" s="22"/>
      <c r="H321" s="22"/>
      <c r="I321" s="22"/>
      <c r="J321" s="22"/>
      <c r="K321" s="22"/>
    </row>
    <row r="322" ht="15.75" customHeight="1">
      <c r="A322" s="34">
        <v>36</v>
      </c>
      <c r="B322" s="96"/>
      <c r="C322" s="105"/>
      <c r="D322" s="135"/>
      <c r="E322" s="40"/>
      <c r="F322" s="22"/>
      <c r="G322" s="22"/>
      <c r="H322" s="22"/>
      <c r="I322" s="22"/>
      <c r="J322" s="22"/>
      <c r="K322" s="22"/>
    </row>
    <row r="323" ht="15.75" customHeight="1">
      <c r="A323" s="34">
        <v>37</v>
      </c>
      <c r="B323" s="96"/>
      <c r="C323" s="105"/>
      <c r="D323" s="77"/>
      <c r="E323" s="40"/>
      <c r="F323" s="22"/>
      <c r="G323" s="22"/>
      <c r="H323" s="22"/>
      <c r="I323" s="22"/>
      <c r="J323" s="22"/>
      <c r="K323" s="22"/>
    </row>
    <row r="324" ht="15.35" customHeight="1">
      <c r="A324" s="34">
        <v>38</v>
      </c>
      <c r="B324" s="96"/>
      <c r="C324" s="105"/>
      <c r="D324" t="s" s="68">
        <v>39</v>
      </c>
      <c r="E324" s="40"/>
      <c r="F324" s="22"/>
      <c r="G324" s="22"/>
      <c r="H324" s="24"/>
      <c r="I324" s="22"/>
      <c r="J324" s="22"/>
      <c r="K324" s="22"/>
    </row>
    <row r="325" ht="15.35" customHeight="1">
      <c r="A325" s="34">
        <v>39</v>
      </c>
      <c r="B325" s="96"/>
      <c r="C325" s="105"/>
      <c r="D325" s="69"/>
      <c r="E325" s="40"/>
      <c r="F325" s="22"/>
      <c r="G325" s="76"/>
      <c r="H325" t="s" s="33">
        <v>36</v>
      </c>
      <c r="I325" s="40"/>
      <c r="J325" s="22"/>
      <c r="K325" s="22"/>
    </row>
    <row r="326" ht="15.35" customHeight="1">
      <c r="A326" s="34">
        <v>40</v>
      </c>
      <c r="B326" s="98"/>
      <c r="C326" s="116"/>
      <c r="D326" s="70"/>
      <c r="E326" s="40"/>
      <c r="F326" s="22"/>
      <c r="G326" s="22"/>
      <c r="H326" t="s" s="63">
        <v>93</v>
      </c>
      <c r="I326" s="22"/>
      <c r="J326" s="22"/>
      <c r="K326" s="22"/>
    </row>
    <row r="327" ht="16.6" customHeight="1">
      <c r="A327" s="30"/>
      <c r="B327" s="117"/>
      <c r="C327" s="118"/>
      <c r="D327" s="119"/>
      <c r="E327" s="40"/>
      <c r="F327" s="22"/>
      <c r="G327" s="22"/>
      <c r="H327" t="s" s="65">
        <v>170</v>
      </c>
      <c r="I327" s="22"/>
      <c r="J327" s="22"/>
      <c r="K327" s="22"/>
    </row>
    <row r="328" ht="15.35" customHeight="1">
      <c r="A328" s="23"/>
      <c r="B328" s="23"/>
      <c r="C328" s="23"/>
      <c r="D328" s="23"/>
      <c r="E328" s="22"/>
      <c r="F328" s="22"/>
      <c r="G328" s="22"/>
      <c r="H328" s="22"/>
      <c r="I328" s="22"/>
      <c r="J328" s="22"/>
      <c r="K328" s="22"/>
    </row>
    <row r="329" ht="15.3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</row>
    <row r="330" ht="15.35" customHeight="1">
      <c r="A330" s="136"/>
      <c r="B330" s="22"/>
      <c r="C330" s="22"/>
      <c r="D330" s="22"/>
      <c r="E330" s="22"/>
      <c r="F330" s="22"/>
      <c r="G330" s="22"/>
      <c r="H330" s="22"/>
      <c r="I330" s="22"/>
      <c r="J330" s="22"/>
      <c r="K330" s="22"/>
    </row>
    <row r="331" ht="15.35" customHeight="1">
      <c r="A331" t="s" s="137">
        <v>171</v>
      </c>
      <c r="B331" s="138"/>
      <c r="C331" s="22"/>
      <c r="D331" s="22"/>
      <c r="E331" s="22"/>
      <c r="F331" s="22"/>
      <c r="G331" s="22"/>
      <c r="H331" s="22"/>
      <c r="I331" s="22"/>
      <c r="J331" s="22"/>
      <c r="K331" s="22"/>
    </row>
    <row r="332" ht="15.35" customHeight="1">
      <c r="A332" s="139"/>
      <c r="B332" s="24"/>
      <c r="C332" s="24"/>
      <c r="D332" s="24"/>
      <c r="E332" s="22"/>
      <c r="F332" s="22"/>
      <c r="G332" s="22"/>
      <c r="H332" s="24"/>
      <c r="I332" s="24"/>
      <c r="J332" s="24"/>
      <c r="K332" s="24"/>
    </row>
    <row r="333" ht="15.35" customHeight="1">
      <c r="A333" t="s" s="29">
        <v>10</v>
      </c>
      <c r="B333" s="30"/>
      <c r="C333" t="s" s="104">
        <v>15</v>
      </c>
      <c r="D333" s="30"/>
      <c r="E333" s="40"/>
      <c r="F333" s="22"/>
      <c r="G333" s="76"/>
      <c r="H333" t="s" s="33">
        <v>11</v>
      </c>
      <c r="I333" t="s" s="33">
        <v>41</v>
      </c>
      <c r="J333" t="s" s="33">
        <v>13</v>
      </c>
      <c r="K333" t="s" s="33">
        <v>14</v>
      </c>
    </row>
    <row r="334" ht="15.75" customHeight="1">
      <c r="A334" s="34">
        <v>1</v>
      </c>
      <c r="B334" t="s" s="87">
        <v>172</v>
      </c>
      <c r="C334" s="105"/>
      <c r="D334" t="s" s="78">
        <v>42</v>
      </c>
      <c r="E334" s="40"/>
      <c r="F334" s="22"/>
      <c r="G334" s="22"/>
      <c r="H334" t="s" s="20">
        <v>173</v>
      </c>
      <c r="I334" s="41">
        <v>362</v>
      </c>
      <c r="J334" s="42">
        <f>I334+2433</f>
        <v>2795</v>
      </c>
      <c r="K334" s="42">
        <f>J334-$J$334</f>
        <v>0</v>
      </c>
    </row>
    <row r="335" ht="15.75" customHeight="1">
      <c r="A335" s="34">
        <v>2</v>
      </c>
      <c r="B335" t="s" s="140">
        <v>174</v>
      </c>
      <c r="C335" s="105"/>
      <c r="D335" t="s" s="45">
        <v>175</v>
      </c>
      <c r="E335" s="40"/>
      <c r="F335" s="22"/>
      <c r="G335" s="22"/>
      <c r="H335" t="s" s="47">
        <v>176</v>
      </c>
      <c r="I335" s="48">
        <v>340</v>
      </c>
      <c r="J335" s="49">
        <f>I335+2433</f>
        <v>2773</v>
      </c>
      <c r="K335" s="49">
        <f>J335-$J$334</f>
        <v>-22</v>
      </c>
    </row>
    <row r="336" ht="15.75" customHeight="1">
      <c r="A336" s="34">
        <v>3</v>
      </c>
      <c r="B336" s="125"/>
      <c r="C336" s="105"/>
      <c r="D336" t="s" s="51">
        <v>177</v>
      </c>
      <c r="E336" s="40"/>
      <c r="F336" s="22"/>
      <c r="G336" s="22"/>
      <c r="H336" t="s" s="47">
        <v>178</v>
      </c>
      <c r="I336" s="48">
        <v>340</v>
      </c>
      <c r="J336" s="49">
        <f>I336+2433</f>
        <v>2773</v>
      </c>
      <c r="K336" s="49">
        <f>J336-$J$334</f>
        <v>-22</v>
      </c>
    </row>
    <row r="337" ht="15.35" customHeight="1">
      <c r="A337" s="34">
        <v>4</v>
      </c>
      <c r="B337" s="125"/>
      <c r="C337" s="105"/>
      <c r="D337" t="s" s="54">
        <v>21</v>
      </c>
      <c r="E337" s="40"/>
      <c r="F337" s="22"/>
      <c r="G337" s="22"/>
      <c r="H337" t="s" s="47">
        <v>20</v>
      </c>
      <c r="I337" s="48">
        <v>344</v>
      </c>
      <c r="J337" s="49">
        <f>I337+2433</f>
        <v>2777</v>
      </c>
      <c r="K337" s="49">
        <f>J337-$J$334</f>
        <v>-18</v>
      </c>
    </row>
    <row r="338" ht="15.75" customHeight="1">
      <c r="A338" s="34">
        <v>5</v>
      </c>
      <c r="B338" s="126"/>
      <c r="C338" s="105"/>
      <c r="D338" t="s" s="54">
        <v>49</v>
      </c>
      <c r="E338" s="40"/>
      <c r="F338" s="22"/>
      <c r="G338" s="22"/>
      <c r="H338" t="s" s="47">
        <v>19</v>
      </c>
      <c r="I338" s="48">
        <v>352</v>
      </c>
      <c r="J338" s="49">
        <f>I338+2433</f>
        <v>2785</v>
      </c>
      <c r="K338" s="49">
        <f>J338-$J$334</f>
        <v>-10</v>
      </c>
    </row>
    <row r="339" ht="15.35" customHeight="1">
      <c r="A339" s="34">
        <v>6</v>
      </c>
      <c r="B339" t="s" s="122">
        <v>179</v>
      </c>
      <c r="C339" s="105"/>
      <c r="D339" t="s" s="54">
        <v>21</v>
      </c>
      <c r="E339" s="40"/>
      <c r="F339" s="22"/>
      <c r="G339" s="22"/>
      <c r="H339" t="s" s="47">
        <v>180</v>
      </c>
      <c r="I339" s="48">
        <v>362</v>
      </c>
      <c r="J339" s="49">
        <f>I339+2433</f>
        <v>2795</v>
      </c>
      <c r="K339" s="49">
        <f>J339-$J$334</f>
        <v>0</v>
      </c>
    </row>
    <row r="340" ht="15.35" customHeight="1">
      <c r="A340" s="34">
        <v>7</v>
      </c>
      <c r="B340" s="96"/>
      <c r="C340" s="105"/>
      <c r="D340" t="s" s="54">
        <v>160</v>
      </c>
      <c r="E340" s="40"/>
      <c r="F340" s="22"/>
      <c r="G340" s="22"/>
      <c r="H340" s="22"/>
      <c r="I340" s="22"/>
      <c r="J340" s="22"/>
      <c r="K340" s="22"/>
    </row>
    <row r="341" ht="15.35" customHeight="1">
      <c r="A341" s="34">
        <v>8</v>
      </c>
      <c r="B341" s="96"/>
      <c r="C341" s="105"/>
      <c r="D341" t="s" s="54">
        <v>21</v>
      </c>
      <c r="E341" s="40"/>
      <c r="F341" s="22"/>
      <c r="G341" s="22"/>
      <c r="H341" s="22"/>
      <c r="I341" s="22"/>
      <c r="J341" s="22"/>
      <c r="K341" s="22"/>
    </row>
    <row r="342" ht="15.35" customHeight="1">
      <c r="A342" s="34">
        <v>9</v>
      </c>
      <c r="B342" s="96"/>
      <c r="C342" s="105"/>
      <c r="D342" t="s" s="54">
        <v>162</v>
      </c>
      <c r="E342" s="40"/>
      <c r="F342" s="22"/>
      <c r="G342" s="22"/>
      <c r="H342" s="22"/>
      <c r="I342" s="22"/>
      <c r="J342" s="22"/>
      <c r="K342" s="22"/>
    </row>
    <row r="343" ht="15.35" customHeight="1">
      <c r="A343" s="34">
        <v>10</v>
      </c>
      <c r="B343" s="96"/>
      <c r="C343" s="105"/>
      <c r="D343" t="s" s="54">
        <v>162</v>
      </c>
      <c r="E343" s="40"/>
      <c r="F343" s="22"/>
      <c r="G343" s="22"/>
      <c r="H343" s="24"/>
      <c r="I343" s="24"/>
      <c r="J343" s="24"/>
      <c r="K343" s="22"/>
    </row>
    <row r="344" ht="15.75" customHeight="1">
      <c r="A344" s="34">
        <v>11</v>
      </c>
      <c r="B344" s="98"/>
      <c r="C344" s="105"/>
      <c r="D344" t="s" s="90">
        <v>181</v>
      </c>
      <c r="E344" s="40"/>
      <c r="F344" s="22"/>
      <c r="G344" s="76"/>
      <c r="H344" t="s" s="33">
        <v>29</v>
      </c>
      <c r="I344" s="141"/>
      <c r="J344" s="142"/>
      <c r="K344" s="40"/>
    </row>
    <row r="345" ht="15.35" customHeight="1">
      <c r="A345" s="34">
        <v>12</v>
      </c>
      <c r="B345" t="s" s="94">
        <v>182</v>
      </c>
      <c r="C345" s="105"/>
      <c r="D345" s="143"/>
      <c r="E345" s="40"/>
      <c r="F345" s="22"/>
      <c r="G345" s="22"/>
      <c r="H345" t="s" s="144">
        <v>30</v>
      </c>
      <c r="I345" s="23"/>
      <c r="J345" s="23"/>
      <c r="K345" s="22"/>
    </row>
    <row r="346" ht="15.35" customHeight="1">
      <c r="A346" s="34">
        <v>13</v>
      </c>
      <c r="B346" s="96"/>
      <c r="C346" s="105"/>
      <c r="D346" s="143"/>
      <c r="E346" s="40"/>
      <c r="F346" s="22"/>
      <c r="G346" s="22"/>
      <c r="H346" t="s" s="145">
        <v>31</v>
      </c>
      <c r="I346" s="22"/>
      <c r="J346" s="22"/>
      <c r="K346" s="22"/>
    </row>
    <row r="347" ht="15.35" customHeight="1">
      <c r="A347" s="34">
        <v>14</v>
      </c>
      <c r="B347" s="96"/>
      <c r="C347" s="105"/>
      <c r="D347" s="143"/>
      <c r="E347" s="40"/>
      <c r="F347" s="22"/>
      <c r="G347" s="22"/>
      <c r="H347" t="s" s="145">
        <v>32</v>
      </c>
      <c r="I347" s="22"/>
      <c r="J347" s="22"/>
      <c r="K347" s="22"/>
    </row>
    <row r="348" ht="15.35" customHeight="1">
      <c r="A348" s="34">
        <v>15</v>
      </c>
      <c r="B348" s="96"/>
      <c r="C348" s="105"/>
      <c r="D348" s="143"/>
      <c r="E348" s="40"/>
      <c r="F348" s="22"/>
      <c r="G348" s="22"/>
      <c r="H348" t="s" s="145">
        <v>33</v>
      </c>
      <c r="I348" s="22"/>
      <c r="J348" s="22"/>
      <c r="K348" s="22"/>
    </row>
    <row r="349" ht="15.35" customHeight="1">
      <c r="A349" s="34">
        <v>16</v>
      </c>
      <c r="B349" s="96"/>
      <c r="C349" s="105"/>
      <c r="D349" s="143"/>
      <c r="E349" s="40"/>
      <c r="F349" s="22"/>
      <c r="G349" s="22"/>
      <c r="H349" t="s" s="145">
        <v>183</v>
      </c>
      <c r="I349" s="136"/>
      <c r="J349" s="22"/>
      <c r="K349" s="22"/>
    </row>
    <row r="350" ht="15.35" customHeight="1">
      <c r="A350" s="34">
        <v>17</v>
      </c>
      <c r="B350" s="98"/>
      <c r="C350" s="105"/>
      <c r="D350" s="143"/>
      <c r="E350" s="40"/>
      <c r="F350" s="22"/>
      <c r="G350" s="22"/>
      <c r="H350" t="s" s="146">
        <v>184</v>
      </c>
      <c r="I350" s="147"/>
      <c r="J350" s="138"/>
      <c r="K350" s="22"/>
    </row>
    <row r="351" ht="15.35" customHeight="1">
      <c r="A351" s="34">
        <v>18</v>
      </c>
      <c r="B351" s="148"/>
      <c r="C351" s="105"/>
      <c r="D351" s="143"/>
      <c r="E351" s="40"/>
      <c r="F351" s="22"/>
      <c r="G351" s="22"/>
      <c r="H351" s="22"/>
      <c r="I351" s="149"/>
      <c r="J351" s="22"/>
      <c r="K351" s="22"/>
    </row>
    <row r="352" ht="15.35" customHeight="1">
      <c r="A352" s="34">
        <v>19</v>
      </c>
      <c r="B352" s="148"/>
      <c r="C352" s="105"/>
      <c r="D352" s="150"/>
      <c r="E352" s="40"/>
      <c r="F352" s="22"/>
      <c r="G352" s="22"/>
      <c r="H352" s="24"/>
      <c r="I352" s="22"/>
      <c r="J352" s="22"/>
      <c r="K352" s="22"/>
    </row>
    <row r="353" ht="15.35" customHeight="1">
      <c r="A353" s="34">
        <v>20</v>
      </c>
      <c r="B353" t="s" s="68">
        <v>39</v>
      </c>
      <c r="C353" s="105"/>
      <c r="D353" s="58"/>
      <c r="E353" s="40"/>
      <c r="F353" s="22"/>
      <c r="G353" s="76"/>
      <c r="H353" t="s" s="33">
        <v>36</v>
      </c>
      <c r="I353" s="40"/>
      <c r="J353" s="22"/>
      <c r="K353" s="22"/>
    </row>
    <row r="354" ht="15.35" customHeight="1">
      <c r="A354" s="34">
        <v>21</v>
      </c>
      <c r="B354" s="69"/>
      <c r="C354" s="105"/>
      <c r="D354" s="58"/>
      <c r="E354" s="40"/>
      <c r="F354" s="22"/>
      <c r="G354" s="151"/>
      <c r="H354" t="s" s="152">
        <v>185</v>
      </c>
      <c r="I354" s="138"/>
      <c r="J354" s="22"/>
      <c r="K354" s="22"/>
    </row>
    <row r="355" ht="15.35" customHeight="1">
      <c r="A355" s="34">
        <v>22</v>
      </c>
      <c r="B355" s="70"/>
      <c r="C355" s="116"/>
      <c r="D355" s="58"/>
      <c r="E355" s="40"/>
      <c r="F355" s="22"/>
      <c r="G355" s="151"/>
      <c r="H355" t="s" s="153">
        <v>186</v>
      </c>
      <c r="I355" s="138"/>
      <c r="J355" s="22"/>
      <c r="K355" s="22"/>
    </row>
    <row r="356" ht="15.35" customHeight="1">
      <c r="A356" s="23"/>
      <c r="B356" s="23"/>
      <c r="C356" s="23"/>
      <c r="D356" s="23"/>
      <c r="E356" s="22"/>
      <c r="F356" s="22"/>
      <c r="G356" s="22"/>
      <c r="H356" s="149"/>
      <c r="I356" s="22"/>
      <c r="J356" s="22"/>
      <c r="K356" s="22"/>
    </row>
    <row r="357" ht="15.3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</row>
    <row r="358" ht="15.3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</row>
    <row r="359" ht="15.35" customHeight="1">
      <c r="A359" t="s" s="65">
        <v>8</v>
      </c>
      <c r="B359" s="67"/>
      <c r="C359" s="67"/>
      <c r="D359" s="22"/>
      <c r="E359" s="22"/>
      <c r="F359" s="22"/>
      <c r="G359" s="22"/>
      <c r="H359" s="22"/>
      <c r="I359" s="22"/>
      <c r="J359" s="22"/>
      <c r="K359" s="22"/>
    </row>
    <row r="360" ht="18" customHeight="1">
      <c r="A360" s="24"/>
      <c r="B360" s="25"/>
      <c r="C360" s="26"/>
      <c r="D360" s="24"/>
      <c r="E360" s="24"/>
      <c r="F360" s="24"/>
      <c r="G360" s="28"/>
      <c r="H360" s="24"/>
      <c r="I360" s="24"/>
      <c r="J360" s="24"/>
      <c r="K360" s="24"/>
    </row>
    <row r="361" ht="15.75" customHeight="1">
      <c r="A361" t="s" s="29">
        <v>10</v>
      </c>
      <c r="B361" s="30"/>
      <c r="C361" s="30"/>
      <c r="D361" s="30"/>
      <c r="E361" s="30"/>
      <c r="F361" s="30"/>
      <c r="G361" s="32"/>
      <c r="H361" t="s" s="33">
        <v>11</v>
      </c>
      <c r="I361" t="s" s="33">
        <v>12</v>
      </c>
      <c r="J361" t="s" s="33">
        <v>13</v>
      </c>
      <c r="K361" t="s" s="33">
        <v>14</v>
      </c>
    </row>
    <row r="362" ht="15.75" customHeight="1">
      <c r="A362" s="34">
        <v>1</v>
      </c>
      <c r="B362" t="s" s="87">
        <v>172</v>
      </c>
      <c r="C362" s="154"/>
      <c r="D362" t="s" s="54">
        <v>187</v>
      </c>
      <c r="E362" t="s" s="38">
        <v>15</v>
      </c>
      <c r="F362" t="s" s="78">
        <v>42</v>
      </c>
      <c r="G362" s="40"/>
      <c r="H362" t="s" s="20">
        <v>17</v>
      </c>
      <c r="I362" s="41">
        <v>379</v>
      </c>
      <c r="J362" s="42">
        <f>I362+2433</f>
        <v>2812</v>
      </c>
      <c r="K362" s="42">
        <f>J362-$J$362</f>
        <v>0</v>
      </c>
    </row>
    <row r="363" ht="15.75" customHeight="1">
      <c r="A363" s="34">
        <v>2</v>
      </c>
      <c r="B363" t="s" s="155">
        <v>188</v>
      </c>
      <c r="C363" s="156"/>
      <c r="D363" t="s" s="54">
        <v>21</v>
      </c>
      <c r="E363" s="44"/>
      <c r="F363" t="s" s="45">
        <v>175</v>
      </c>
      <c r="G363" s="46"/>
      <c r="H363" t="s" s="47">
        <v>20</v>
      </c>
      <c r="I363" s="48">
        <v>367</v>
      </c>
      <c r="J363" s="49">
        <f>I363+2433</f>
        <v>2800</v>
      </c>
      <c r="K363" s="49">
        <f>J363-$J$362</f>
        <v>-12</v>
      </c>
    </row>
    <row r="364" ht="15.75" customHeight="1">
      <c r="A364" s="34">
        <v>3</v>
      </c>
      <c r="B364" s="156"/>
      <c r="C364" s="156"/>
      <c r="D364" t="s" s="99">
        <v>189</v>
      </c>
      <c r="E364" s="44"/>
      <c r="F364" t="s" s="51">
        <v>177</v>
      </c>
      <c r="G364" s="46"/>
      <c r="H364" t="s" s="47">
        <v>20</v>
      </c>
      <c r="I364" s="48">
        <v>372</v>
      </c>
      <c r="J364" s="49">
        <f>I364+2433</f>
        <v>2805</v>
      </c>
      <c r="K364" s="49">
        <f>J364-$J$362</f>
        <v>-7</v>
      </c>
    </row>
    <row r="365" ht="15.35" customHeight="1">
      <c r="A365" s="34">
        <v>4</v>
      </c>
      <c r="B365" s="156"/>
      <c r="C365" s="156"/>
      <c r="D365" s="50"/>
      <c r="E365" s="44"/>
      <c r="F365" t="s" s="54">
        <v>21</v>
      </c>
      <c r="G365" s="46"/>
      <c r="H365" t="s" s="47">
        <v>22</v>
      </c>
      <c r="I365" s="48">
        <v>368</v>
      </c>
      <c r="J365" s="49">
        <f>I365+2433</f>
        <v>2801</v>
      </c>
      <c r="K365" s="49">
        <f>J365-$J$362</f>
        <v>-11</v>
      </c>
    </row>
    <row r="366" ht="15.75" customHeight="1">
      <c r="A366" s="34">
        <v>5</v>
      </c>
      <c r="B366" s="156"/>
      <c r="C366" s="156"/>
      <c r="D366" s="50"/>
      <c r="E366" s="44"/>
      <c r="F366" t="s" s="54">
        <v>49</v>
      </c>
      <c r="G366" s="46"/>
      <c r="H366" t="s" s="47">
        <v>22</v>
      </c>
      <c r="I366" s="48">
        <v>373</v>
      </c>
      <c r="J366" s="49">
        <f>I366+2433</f>
        <v>2806</v>
      </c>
      <c r="K366" s="49">
        <f>J366-$J$362</f>
        <v>-6</v>
      </c>
    </row>
    <row r="367" ht="15.75" customHeight="1">
      <c r="A367" s="34">
        <v>6</v>
      </c>
      <c r="B367" t="s" s="87">
        <v>172</v>
      </c>
      <c r="C367" s="154"/>
      <c r="D367" s="50"/>
      <c r="E367" s="44"/>
      <c r="F367" t="s" s="54">
        <v>21</v>
      </c>
      <c r="G367" s="40"/>
      <c r="H367" t="s" s="47">
        <v>22</v>
      </c>
      <c r="I367" s="48">
        <v>367</v>
      </c>
      <c r="J367" s="49">
        <f>I367+2433</f>
        <v>2800</v>
      </c>
      <c r="K367" s="49">
        <f>J367-$J$362</f>
        <v>-12</v>
      </c>
    </row>
    <row r="368" ht="15.75" customHeight="1">
      <c r="A368" s="34">
        <v>7</v>
      </c>
      <c r="B368" t="s" s="155">
        <v>190</v>
      </c>
      <c r="C368" s="156"/>
      <c r="D368" s="50"/>
      <c r="E368" s="44"/>
      <c r="F368" t="s" s="54">
        <v>160</v>
      </c>
      <c r="G368" s="40"/>
      <c r="H368" t="s" s="47">
        <v>22</v>
      </c>
      <c r="I368" s="61">
        <v>373</v>
      </c>
      <c r="J368" s="49">
        <f>I368+2433</f>
        <v>2806</v>
      </c>
      <c r="K368" s="49">
        <f>J368-$J$362</f>
        <v>-6</v>
      </c>
    </row>
    <row r="369" ht="15.75" customHeight="1">
      <c r="A369" s="34">
        <v>8</v>
      </c>
      <c r="B369" s="156"/>
      <c r="C369" s="156"/>
      <c r="D369" s="50"/>
      <c r="E369" s="44"/>
      <c r="F369" t="s" s="54">
        <v>21</v>
      </c>
      <c r="G369" s="59"/>
      <c r="H369" t="s" s="47">
        <v>27</v>
      </c>
      <c r="I369" s="48">
        <v>371</v>
      </c>
      <c r="J369" s="49">
        <f>I369+2433</f>
        <v>2804</v>
      </c>
      <c r="K369" s="49">
        <f>J369-$J$362</f>
        <v>-8</v>
      </c>
    </row>
    <row r="370" ht="15.75" customHeight="1">
      <c r="A370" s="34">
        <v>9</v>
      </c>
      <c r="B370" s="156"/>
      <c r="C370" s="156"/>
      <c r="D370" t="s" s="60">
        <v>142</v>
      </c>
      <c r="E370" s="44"/>
      <c r="F370" t="s" s="54">
        <v>162</v>
      </c>
      <c r="G370" s="40"/>
      <c r="H370" t="s" s="47">
        <v>19</v>
      </c>
      <c r="I370" s="48">
        <v>352</v>
      </c>
      <c r="J370" s="49">
        <f>I370+2433</f>
        <v>2785</v>
      </c>
      <c r="K370" s="49">
        <f>J370-$J$362</f>
        <v>-27</v>
      </c>
    </row>
    <row r="371" ht="15.35" customHeight="1">
      <c r="A371" s="34">
        <v>10</v>
      </c>
      <c r="B371" s="156"/>
      <c r="C371" s="156"/>
      <c r="D371" s="60"/>
      <c r="E371" s="44"/>
      <c r="F371" t="s" s="54">
        <v>162</v>
      </c>
      <c r="G371" s="40"/>
      <c r="H371" t="s" s="47">
        <v>26</v>
      </c>
      <c r="I371" s="48">
        <v>370</v>
      </c>
      <c r="J371" s="49">
        <f>I371+2433</f>
        <v>2803</v>
      </c>
      <c r="K371" s="49">
        <f>J371-$J$362</f>
        <v>-9</v>
      </c>
    </row>
    <row r="372" ht="15.75" customHeight="1">
      <c r="A372" s="34">
        <v>11</v>
      </c>
      <c r="B372" t="s" s="157">
        <v>191</v>
      </c>
      <c r="C372" s="62"/>
      <c r="D372" t="s" s="94">
        <v>192</v>
      </c>
      <c r="E372" s="44"/>
      <c r="F372" t="s" s="128">
        <v>193</v>
      </c>
      <c r="G372" s="40"/>
      <c r="H372" t="s" s="47">
        <v>25</v>
      </c>
      <c r="I372" s="48">
        <v>367</v>
      </c>
      <c r="J372" s="49">
        <f>I372+2433</f>
        <v>2800</v>
      </c>
      <c r="K372" s="49">
        <f>J372-$J$362</f>
        <v>-12</v>
      </c>
    </row>
    <row r="373" ht="15.35" customHeight="1">
      <c r="A373" s="34">
        <v>12</v>
      </c>
      <c r="B373" s="62"/>
      <c r="C373" s="62"/>
      <c r="D373" s="96"/>
      <c r="E373" s="44"/>
      <c r="F373" s="158"/>
      <c r="G373" s="40"/>
      <c r="H373" t="s" s="27">
        <v>28</v>
      </c>
      <c r="I373" s="48">
        <v>375</v>
      </c>
      <c r="J373" s="49">
        <f>I373+2433</f>
        <v>2808</v>
      </c>
      <c r="K373" s="49">
        <f>J373-$J$362</f>
        <v>-4</v>
      </c>
    </row>
    <row r="374" ht="15.35" customHeight="1">
      <c r="A374" s="34">
        <v>13</v>
      </c>
      <c r="B374" s="62"/>
      <c r="C374" s="62"/>
      <c r="D374" s="96"/>
      <c r="E374" s="44"/>
      <c r="F374" t="s" s="128">
        <v>194</v>
      </c>
      <c r="G374" s="16"/>
      <c r="H374" t="s" s="33">
        <v>29</v>
      </c>
      <c r="I374" s="40"/>
      <c r="J374" s="22"/>
      <c r="K374" s="22"/>
    </row>
    <row r="375" ht="15.75" customHeight="1">
      <c r="A375" s="34">
        <v>14</v>
      </c>
      <c r="B375" s="62"/>
      <c r="C375" s="62"/>
      <c r="D375" s="96"/>
      <c r="E375" s="44"/>
      <c r="F375" s="128"/>
      <c r="G375" s="40"/>
      <c r="H375" t="s" s="63">
        <v>30</v>
      </c>
      <c r="I375" s="22"/>
      <c r="J375" s="22"/>
      <c r="K375" s="22"/>
    </row>
    <row r="376" ht="15.75" customHeight="1">
      <c r="A376" s="34">
        <v>15</v>
      </c>
      <c r="B376" s="62"/>
      <c r="C376" s="62"/>
      <c r="D376" s="96"/>
      <c r="E376" s="44"/>
      <c r="F376" s="128"/>
      <c r="G376" s="40"/>
      <c r="H376" t="s" s="47">
        <v>31</v>
      </c>
      <c r="I376" s="22"/>
      <c r="J376" s="22"/>
      <c r="K376" s="22"/>
    </row>
    <row r="377" ht="15.35" customHeight="1">
      <c r="A377" s="34">
        <v>16</v>
      </c>
      <c r="B377" s="62"/>
      <c r="C377" s="62"/>
      <c r="D377" s="98"/>
      <c r="E377" s="44"/>
      <c r="F377" s="128"/>
      <c r="G377" s="40"/>
      <c r="H377" t="s" s="47">
        <v>32</v>
      </c>
      <c r="I377" s="22"/>
      <c r="J377" s="22"/>
      <c r="K377" s="22"/>
    </row>
    <row r="378" ht="15.75" customHeight="1">
      <c r="A378" s="34">
        <v>17</v>
      </c>
      <c r="B378" s="35"/>
      <c r="C378" s="36"/>
      <c r="D378" s="58"/>
      <c r="E378" s="44"/>
      <c r="F378" s="128"/>
      <c r="G378" s="40"/>
      <c r="H378" t="s" s="47">
        <v>33</v>
      </c>
      <c r="I378" s="22"/>
      <c r="J378" s="22"/>
      <c r="K378" s="22"/>
    </row>
    <row r="379" ht="15.35" customHeight="1">
      <c r="A379" s="34">
        <v>18</v>
      </c>
      <c r="B379" s="35"/>
      <c r="C379" s="36"/>
      <c r="D379" s="58"/>
      <c r="E379" s="44"/>
      <c r="F379" s="128"/>
      <c r="G379" s="40"/>
      <c r="H379" t="s" s="47">
        <v>34</v>
      </c>
      <c r="I379" s="22"/>
      <c r="J379" s="22"/>
      <c r="K379" s="22"/>
    </row>
    <row r="380" ht="15.35" customHeight="1">
      <c r="A380" s="34">
        <v>19</v>
      </c>
      <c r="B380" s="35"/>
      <c r="C380" s="36"/>
      <c r="D380" s="58"/>
      <c r="E380" s="44"/>
      <c r="F380" s="58"/>
      <c r="G380" s="40"/>
      <c r="H380" t="s" s="27">
        <v>35</v>
      </c>
      <c r="I380" s="22"/>
      <c r="J380" s="22"/>
      <c r="K380" s="22"/>
    </row>
    <row r="381" ht="15.35" customHeight="1">
      <c r="A381" s="34">
        <v>20</v>
      </c>
      <c r="B381" s="35"/>
      <c r="C381" s="36"/>
      <c r="D381" t="s" s="68">
        <v>39</v>
      </c>
      <c r="E381" s="44"/>
      <c r="F381" s="58"/>
      <c r="G381" s="16"/>
      <c r="H381" t="s" s="33">
        <v>36</v>
      </c>
      <c r="I381" s="40"/>
      <c r="J381" s="22"/>
      <c r="K381" s="22"/>
    </row>
    <row r="382" ht="15.35" customHeight="1">
      <c r="A382" s="34">
        <v>21</v>
      </c>
      <c r="B382" s="35"/>
      <c r="C382" s="36"/>
      <c r="D382" s="69"/>
      <c r="E382" s="44"/>
      <c r="F382" s="58"/>
      <c r="G382" s="40"/>
      <c r="H382" t="s" s="63">
        <v>37</v>
      </c>
      <c r="I382" s="22"/>
      <c r="J382" s="22"/>
      <c r="K382" s="22"/>
    </row>
    <row r="383" ht="15.35" customHeight="1">
      <c r="A383" s="34">
        <v>22</v>
      </c>
      <c r="B383" s="35"/>
      <c r="C383" s="36"/>
      <c r="D383" s="70"/>
      <c r="E383" s="44"/>
      <c r="F383" s="58"/>
      <c r="G383" s="40"/>
      <c r="H383" t="s" s="65">
        <v>38</v>
      </c>
      <c r="I383" s="22"/>
      <c r="J383" s="22"/>
      <c r="K383" s="22"/>
    </row>
    <row r="384" ht="15.35" customHeight="1">
      <c r="A384" s="23"/>
      <c r="B384" s="23"/>
      <c r="C384" s="23"/>
      <c r="D384" s="23"/>
      <c r="E384" s="23"/>
      <c r="F384" s="23"/>
      <c r="G384" s="22"/>
      <c r="H384" s="22"/>
      <c r="I384" s="22"/>
      <c r="J384" s="22"/>
      <c r="K384" s="22"/>
    </row>
    <row r="385" ht="15.3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</row>
    <row r="386" ht="15.3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</row>
    <row r="387" ht="15.35" customHeight="1">
      <c r="A387" t="s" s="65">
        <v>195</v>
      </c>
      <c r="B387" s="67"/>
      <c r="C387" s="67"/>
      <c r="D387" s="22"/>
      <c r="E387" s="22"/>
      <c r="F387" s="22"/>
      <c r="G387" s="22"/>
      <c r="H387" s="22"/>
      <c r="I387" s="22"/>
      <c r="J387" s="22"/>
      <c r="K387" s="22"/>
    </row>
    <row r="388" ht="18" customHeight="1">
      <c r="A388" s="24"/>
      <c r="B388" s="25"/>
      <c r="C388" s="26"/>
      <c r="D388" s="24"/>
      <c r="E388" s="24"/>
      <c r="F388" s="24"/>
      <c r="G388" s="28"/>
      <c r="H388" s="24"/>
      <c r="I388" s="24"/>
      <c r="J388" s="24"/>
      <c r="K388" s="24"/>
    </row>
    <row r="389" ht="15.75" customHeight="1">
      <c r="A389" t="s" s="29">
        <v>10</v>
      </c>
      <c r="B389" s="30"/>
      <c r="C389" s="30"/>
      <c r="D389" s="30"/>
      <c r="E389" s="30"/>
      <c r="F389" s="30"/>
      <c r="G389" s="32"/>
      <c r="H389" t="s" s="33">
        <v>11</v>
      </c>
      <c r="I389" t="s" s="33">
        <v>12</v>
      </c>
      <c r="J389" t="s" s="33">
        <v>13</v>
      </c>
      <c r="K389" t="s" s="33">
        <v>14</v>
      </c>
    </row>
    <row r="390" ht="15.75" customHeight="1">
      <c r="A390" s="34">
        <v>1</v>
      </c>
      <c r="B390" t="s" s="87">
        <v>172</v>
      </c>
      <c r="C390" s="154"/>
      <c r="D390" t="s" s="99">
        <v>196</v>
      </c>
      <c r="E390" t="s" s="38">
        <v>15</v>
      </c>
      <c r="F390" t="s" s="159">
        <v>42</v>
      </c>
      <c r="G390" s="40"/>
      <c r="H390" t="s" s="20">
        <v>197</v>
      </c>
      <c r="I390" s="41">
        <v>429</v>
      </c>
      <c r="J390" s="42">
        <f>I390+2433</f>
        <v>2862</v>
      </c>
      <c r="K390" s="42">
        <f>J390-$J$390</f>
        <v>0</v>
      </c>
    </row>
    <row r="391" ht="15.75" customHeight="1">
      <c r="A391" s="34">
        <v>2</v>
      </c>
      <c r="B391" t="s" s="155">
        <v>198</v>
      </c>
      <c r="C391" s="156"/>
      <c r="D391" s="50"/>
      <c r="E391" s="44"/>
      <c r="F391" t="s" s="51">
        <v>71</v>
      </c>
      <c r="G391" s="40"/>
      <c r="H391" t="s" s="47">
        <v>19</v>
      </c>
      <c r="I391" s="48">
        <v>387</v>
      </c>
      <c r="J391" s="49">
        <f>I391+2433</f>
        <v>2820</v>
      </c>
      <c r="K391" s="49">
        <f>J391-$J$390</f>
        <v>-42</v>
      </c>
    </row>
    <row r="392" ht="15.75" customHeight="1">
      <c r="A392" s="34">
        <v>3</v>
      </c>
      <c r="B392" s="156"/>
      <c r="C392" s="156"/>
      <c r="D392" s="50"/>
      <c r="E392" s="44"/>
      <c r="F392" t="s" s="51">
        <v>21</v>
      </c>
      <c r="G392" s="40"/>
      <c r="H392" t="s" s="47">
        <v>19</v>
      </c>
      <c r="I392" s="48">
        <v>394</v>
      </c>
      <c r="J392" s="49">
        <f>I392+2433</f>
        <v>2827</v>
      </c>
      <c r="K392" s="49">
        <f>J392-$J$390</f>
        <v>-35</v>
      </c>
    </row>
    <row r="393" ht="15.75" customHeight="1">
      <c r="A393" s="34">
        <v>4</v>
      </c>
      <c r="B393" s="156"/>
      <c r="C393" s="156"/>
      <c r="D393" s="50"/>
      <c r="E393" s="44"/>
      <c r="F393" t="s" s="51">
        <v>74</v>
      </c>
      <c r="G393" s="40"/>
      <c r="H393" t="s" s="47">
        <v>22</v>
      </c>
      <c r="I393" s="48">
        <v>400</v>
      </c>
      <c r="J393" s="49">
        <f>I393+2433</f>
        <v>2833</v>
      </c>
      <c r="K393" s="49">
        <f>J393-$J$390</f>
        <v>-29</v>
      </c>
    </row>
    <row r="394" ht="15.75" customHeight="1">
      <c r="A394" s="34">
        <v>5</v>
      </c>
      <c r="B394" s="156"/>
      <c r="C394" s="156"/>
      <c r="D394" s="50"/>
      <c r="E394" s="44"/>
      <c r="F394" t="s" s="54">
        <v>162</v>
      </c>
      <c r="G394" s="40"/>
      <c r="H394" t="s" s="47">
        <v>22</v>
      </c>
      <c r="I394" s="48">
        <v>405</v>
      </c>
      <c r="J394" s="49">
        <f>I394+2433</f>
        <v>2838</v>
      </c>
      <c r="K394" s="49">
        <f>J394-$J$390</f>
        <v>-24</v>
      </c>
    </row>
    <row r="395" ht="15.35" customHeight="1">
      <c r="A395" s="34">
        <v>6</v>
      </c>
      <c r="B395" t="s" s="87">
        <v>172</v>
      </c>
      <c r="C395" s="154"/>
      <c r="D395" s="50"/>
      <c r="E395" s="44"/>
      <c r="F395" t="s" s="54">
        <v>162</v>
      </c>
      <c r="G395" s="40"/>
      <c r="H395" t="s" s="47">
        <v>22</v>
      </c>
      <c r="I395" s="48">
        <v>413</v>
      </c>
      <c r="J395" s="49">
        <f>I395+2433</f>
        <v>2846</v>
      </c>
      <c r="K395" s="49">
        <f>J395-$J$390</f>
        <v>-16</v>
      </c>
    </row>
    <row r="396" ht="15.75" customHeight="1">
      <c r="A396" s="34">
        <v>7</v>
      </c>
      <c r="B396" t="s" s="155">
        <v>188</v>
      </c>
      <c r="C396" s="156"/>
      <c r="D396" t="s" s="99">
        <v>199</v>
      </c>
      <c r="E396" s="44"/>
      <c r="F396" s="77"/>
      <c r="G396" s="40"/>
      <c r="H396" t="s" s="47">
        <v>22</v>
      </c>
      <c r="I396" s="48">
        <v>416</v>
      </c>
      <c r="J396" s="49">
        <f>I396+2433</f>
        <v>2849</v>
      </c>
      <c r="K396" s="49">
        <f>J396-$J$390</f>
        <v>-13</v>
      </c>
    </row>
    <row r="397" ht="15.35" customHeight="1">
      <c r="A397" s="34">
        <v>8</v>
      </c>
      <c r="B397" s="156"/>
      <c r="C397" s="156"/>
      <c r="D397" s="50"/>
      <c r="E397" s="44"/>
      <c r="F397" s="77"/>
      <c r="G397" s="40"/>
      <c r="H397" t="s" s="47">
        <v>22</v>
      </c>
      <c r="I397" s="48">
        <v>419</v>
      </c>
      <c r="J397" s="49">
        <f>I397+2433</f>
        <v>2852</v>
      </c>
      <c r="K397" s="49">
        <f>J397-$J$390</f>
        <v>-10</v>
      </c>
    </row>
    <row r="398" ht="15.75" customHeight="1">
      <c r="A398" s="34">
        <v>9</v>
      </c>
      <c r="B398" s="156"/>
      <c r="C398" s="156"/>
      <c r="D398" s="50"/>
      <c r="E398" s="44"/>
      <c r="F398" s="77"/>
      <c r="G398" s="40"/>
      <c r="H398" t="s" s="47">
        <v>22</v>
      </c>
      <c r="I398" s="48">
        <v>421</v>
      </c>
      <c r="J398" s="49">
        <f>I398+2433</f>
        <v>2854</v>
      </c>
      <c r="K398" s="49">
        <f>J398-$J$390</f>
        <v>-8</v>
      </c>
    </row>
    <row r="399" ht="15.75" customHeight="1">
      <c r="A399" s="34">
        <v>10</v>
      </c>
      <c r="B399" s="156"/>
      <c r="C399" s="156"/>
      <c r="D399" s="50"/>
      <c r="E399" s="44"/>
      <c r="F399" s="77"/>
      <c r="G399" s="40"/>
      <c r="H399" t="s" s="47">
        <v>20</v>
      </c>
      <c r="I399" s="48">
        <v>425</v>
      </c>
      <c r="J399" s="49">
        <f>I399+2433</f>
        <v>2858</v>
      </c>
      <c r="K399" s="49">
        <f>J399-$J$390</f>
        <v>-4</v>
      </c>
    </row>
    <row r="400" ht="15.35" customHeight="1">
      <c r="A400" s="34">
        <v>11</v>
      </c>
      <c r="B400" t="s" s="87">
        <v>172</v>
      </c>
      <c r="C400" s="154"/>
      <c r="D400" s="50"/>
      <c r="E400" s="44"/>
      <c r="F400" s="77"/>
      <c r="G400" s="40"/>
      <c r="H400" t="s" s="47">
        <v>22</v>
      </c>
      <c r="I400" s="61">
        <v>425</v>
      </c>
      <c r="J400" s="49">
        <f>I400+2433</f>
        <v>2858</v>
      </c>
      <c r="K400" s="49">
        <f>J400-$J$390</f>
        <v>-4</v>
      </c>
    </row>
    <row r="401" ht="15.75" customHeight="1">
      <c r="A401" s="34">
        <v>12</v>
      </c>
      <c r="B401" t="s" s="155">
        <v>201</v>
      </c>
      <c r="C401" s="156"/>
      <c r="D401" s="50"/>
      <c r="E401" s="44"/>
      <c r="F401" s="77"/>
      <c r="G401" s="40"/>
      <c r="H401" t="s" s="47">
        <v>19</v>
      </c>
      <c r="I401" s="48">
        <v>433</v>
      </c>
      <c r="J401" s="49">
        <f>I401+2433</f>
        <v>2866</v>
      </c>
      <c r="K401" s="49">
        <f>J401-$J$390</f>
        <v>4</v>
      </c>
    </row>
    <row r="402" ht="15.35" customHeight="1">
      <c r="A402" s="34">
        <v>13</v>
      </c>
      <c r="B402" s="156"/>
      <c r="C402" s="156"/>
      <c r="D402" s="77"/>
      <c r="E402" s="44"/>
      <c r="F402" s="77"/>
      <c r="G402" s="40"/>
      <c r="H402" t="s" s="47">
        <v>19</v>
      </c>
      <c r="I402" s="48">
        <v>434</v>
      </c>
      <c r="J402" s="49">
        <f>I402+2433</f>
        <v>2867</v>
      </c>
      <c r="K402" s="49">
        <f>J402-$J$390</f>
        <v>5</v>
      </c>
    </row>
    <row r="403" ht="15.35" customHeight="1">
      <c r="A403" s="34">
        <v>14</v>
      </c>
      <c r="B403" s="156"/>
      <c r="C403" s="156"/>
      <c r="D403" s="77"/>
      <c r="E403" s="44"/>
      <c r="F403" s="77"/>
      <c r="G403" s="40"/>
      <c r="H403" t="s" s="47">
        <v>19</v>
      </c>
      <c r="I403" s="48">
        <v>437</v>
      </c>
      <c r="J403" s="49">
        <f>I403+2433</f>
        <v>2870</v>
      </c>
      <c r="K403" s="49">
        <f>J403-$J$390</f>
        <v>8</v>
      </c>
    </row>
    <row r="404" ht="15.35" customHeight="1">
      <c r="A404" s="34">
        <v>15</v>
      </c>
      <c r="B404" s="156"/>
      <c r="C404" s="156"/>
      <c r="D404" s="77"/>
      <c r="E404" s="44"/>
      <c r="F404" s="77"/>
      <c r="G404" s="40"/>
      <c r="H404" t="s" s="47">
        <v>19</v>
      </c>
      <c r="I404" s="48">
        <v>461</v>
      </c>
      <c r="J404" s="49">
        <f>I404+2433</f>
        <v>2894</v>
      </c>
      <c r="K404" s="49">
        <f>J404-$J$390</f>
        <v>32</v>
      </c>
    </row>
    <row r="405" ht="15.35" customHeight="1">
      <c r="A405" s="34">
        <v>16</v>
      </c>
      <c r="B405" s="58"/>
      <c r="C405" s="58"/>
      <c r="D405" s="77"/>
      <c r="E405" s="44"/>
      <c r="F405" s="77"/>
      <c r="G405" s="40"/>
      <c r="H405" t="s" s="47">
        <v>19</v>
      </c>
      <c r="I405" s="48">
        <v>462</v>
      </c>
      <c r="J405" s="49">
        <f>I405+2433</f>
        <v>2895</v>
      </c>
      <c r="K405" s="49">
        <f>J405-$J$390</f>
        <v>33</v>
      </c>
    </row>
    <row r="406" ht="15.75" customHeight="1">
      <c r="A406" s="34">
        <v>17</v>
      </c>
      <c r="B406" s="58"/>
      <c r="C406" s="58"/>
      <c r="D406" s="77"/>
      <c r="E406" s="44"/>
      <c r="F406" s="77"/>
      <c r="G406" s="40"/>
      <c r="H406" t="s" s="47">
        <v>19</v>
      </c>
      <c r="I406" s="48">
        <v>463</v>
      </c>
      <c r="J406" s="49">
        <f>I406+2433</f>
        <v>2896</v>
      </c>
      <c r="K406" s="49">
        <f>J406-$J$390</f>
        <v>34</v>
      </c>
    </row>
    <row r="407" ht="15.35" customHeight="1">
      <c r="A407" s="34">
        <v>18</v>
      </c>
      <c r="B407" s="58"/>
      <c r="C407" s="58"/>
      <c r="D407" s="77"/>
      <c r="E407" s="44"/>
      <c r="F407" s="77"/>
      <c r="G407" s="40"/>
      <c r="H407" s="22"/>
      <c r="I407" s="22"/>
      <c r="J407" s="22"/>
      <c r="K407" s="22"/>
    </row>
    <row r="408" ht="15.35" customHeight="1">
      <c r="A408" s="34">
        <v>19</v>
      </c>
      <c r="B408" s="58"/>
      <c r="C408" s="58"/>
      <c r="D408" s="77"/>
      <c r="E408" s="44"/>
      <c r="F408" s="77"/>
      <c r="G408" s="40"/>
      <c r="H408" s="24"/>
      <c r="I408" s="22"/>
      <c r="J408" s="22"/>
      <c r="K408" s="22"/>
    </row>
    <row r="409" ht="15.35" customHeight="1">
      <c r="A409" s="34">
        <v>20</v>
      </c>
      <c r="B409" s="58"/>
      <c r="C409" s="58"/>
      <c r="D409" t="s" s="68">
        <v>39</v>
      </c>
      <c r="E409" s="44"/>
      <c r="F409" s="77"/>
      <c r="G409" s="16"/>
      <c r="H409" t="s" s="33">
        <v>36</v>
      </c>
      <c r="I409" s="40"/>
      <c r="J409" s="22"/>
      <c r="K409" s="22"/>
    </row>
    <row r="410" ht="15.35" customHeight="1">
      <c r="A410" s="34">
        <v>21</v>
      </c>
      <c r="B410" s="58"/>
      <c r="C410" s="58"/>
      <c r="D410" s="69"/>
      <c r="E410" s="44"/>
      <c r="F410" s="77"/>
      <c r="G410" s="40"/>
      <c r="H410" t="s" s="63">
        <v>37</v>
      </c>
      <c r="I410" s="22"/>
      <c r="J410" s="22"/>
      <c r="K410" s="22"/>
    </row>
    <row r="411" ht="15.35" customHeight="1">
      <c r="A411" s="34">
        <v>22</v>
      </c>
      <c r="B411" s="58"/>
      <c r="C411" s="58"/>
      <c r="D411" s="70"/>
      <c r="E411" s="44"/>
      <c r="F411" s="77"/>
      <c r="G411" s="40"/>
      <c r="H411" t="s" s="65">
        <v>202</v>
      </c>
      <c r="I411" s="22"/>
      <c r="J411" s="22"/>
      <c r="K411" s="22"/>
    </row>
    <row r="412" ht="15.35" customHeight="1">
      <c r="A412" s="23"/>
      <c r="B412" s="23"/>
      <c r="C412" s="23"/>
      <c r="D412" s="23"/>
      <c r="E412" s="23"/>
      <c r="F412" s="23"/>
      <c r="G412" s="22"/>
      <c r="H412" s="22"/>
      <c r="I412" s="22"/>
      <c r="J412" s="22"/>
      <c r="K412" s="22"/>
    </row>
    <row r="413" ht="15.3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</row>
    <row r="414" ht="15.3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</row>
    <row r="415" ht="15.35" customHeight="1">
      <c r="A415" t="s" s="65">
        <v>203</v>
      </c>
      <c r="B415" s="67"/>
      <c r="C415" s="67"/>
      <c r="D415" s="22"/>
      <c r="E415" s="22"/>
      <c r="F415" s="22"/>
      <c r="G415" s="22"/>
      <c r="H415" s="22"/>
      <c r="I415" s="22"/>
      <c r="J415" s="22"/>
      <c r="K415" s="22"/>
    </row>
    <row r="416" ht="18" customHeight="1">
      <c r="A416" s="24"/>
      <c r="B416" s="25"/>
      <c r="C416" s="26"/>
      <c r="D416" s="22"/>
      <c r="E416" s="22"/>
      <c r="F416" s="22"/>
      <c r="G416" s="28"/>
      <c r="H416" s="24"/>
      <c r="I416" s="24"/>
      <c r="J416" s="24"/>
      <c r="K416" s="24"/>
    </row>
    <row r="417" ht="16.6" customHeight="1">
      <c r="A417" t="s" s="29">
        <v>10</v>
      </c>
      <c r="B417" s="30"/>
      <c r="C417" t="s" s="104">
        <v>15</v>
      </c>
      <c r="D417" s="160"/>
      <c r="E417" s="161"/>
      <c r="F417" s="161"/>
      <c r="G417" s="203"/>
      <c r="H417" t="s" s="33">
        <v>11</v>
      </c>
      <c r="I417" t="s" s="33">
        <v>12</v>
      </c>
      <c r="J417" t="s" s="33">
        <v>13</v>
      </c>
      <c r="K417" t="s" s="33">
        <v>14</v>
      </c>
    </row>
    <row r="418" ht="15.75" customHeight="1">
      <c r="A418" s="34">
        <v>1</v>
      </c>
      <c r="B418" t="s" s="78">
        <v>42</v>
      </c>
      <c r="C418" s="105"/>
      <c r="D418" s="160"/>
      <c r="E418" s="161"/>
      <c r="F418" s="161"/>
      <c r="G418" s="22"/>
      <c r="H418" t="s" s="20">
        <v>204</v>
      </c>
      <c r="I418" s="41">
        <v>472</v>
      </c>
      <c r="J418" s="42">
        <f>I418+2433</f>
        <v>2905</v>
      </c>
      <c r="K418" s="42">
        <f>J418-$J$418</f>
        <v>0</v>
      </c>
    </row>
    <row r="419" ht="15.35" customHeight="1">
      <c r="A419" s="34">
        <v>2</v>
      </c>
      <c r="B419" t="s" s="51">
        <v>205</v>
      </c>
      <c r="C419" s="105"/>
      <c r="D419" s="160"/>
      <c r="E419" s="161"/>
      <c r="F419" s="161"/>
      <c r="G419" s="22"/>
      <c r="H419" t="s" s="47">
        <v>210</v>
      </c>
      <c r="I419" s="49">
        <f>J419-2433</f>
        <v>477</v>
      </c>
      <c r="J419" s="49">
        <v>2910</v>
      </c>
      <c r="K419" s="49">
        <f>J419-$J$418</f>
        <v>5</v>
      </c>
    </row>
    <row r="420" ht="15.75" customHeight="1">
      <c r="A420" s="34">
        <v>3</v>
      </c>
      <c r="B420" t="s" s="51">
        <v>71</v>
      </c>
      <c r="C420" s="105"/>
      <c r="D420" s="160"/>
      <c r="E420" s="161"/>
      <c r="F420" s="161"/>
      <c r="G420" s="22"/>
      <c r="H420" t="s" s="47">
        <v>210</v>
      </c>
      <c r="I420" s="49">
        <f>J420-2433</f>
        <v>475</v>
      </c>
      <c r="J420" s="49">
        <v>2908</v>
      </c>
      <c r="K420" s="49">
        <f>J420-$J$418</f>
        <v>3</v>
      </c>
    </row>
    <row r="421" ht="15.35" customHeight="1">
      <c r="A421" s="34">
        <v>4</v>
      </c>
      <c r="B421" t="s" s="51">
        <v>21</v>
      </c>
      <c r="C421" s="105"/>
      <c r="D421" s="160"/>
      <c r="E421" s="161"/>
      <c r="F421" s="161"/>
      <c r="G421" s="22"/>
      <c r="H421" t="s" s="47">
        <v>214</v>
      </c>
      <c r="I421" s="49">
        <f>J421-2433</f>
        <v>475</v>
      </c>
      <c r="J421" s="49">
        <v>2908</v>
      </c>
      <c r="K421" s="49">
        <f>J421-$J$418</f>
        <v>3</v>
      </c>
    </row>
    <row r="422" ht="15.35" customHeight="1">
      <c r="A422" s="34">
        <v>5</v>
      </c>
      <c r="B422" t="s" s="51">
        <v>49</v>
      </c>
      <c r="C422" s="105"/>
      <c r="D422" s="160"/>
      <c r="E422" s="161"/>
      <c r="F422" s="161"/>
      <c r="G422" s="22"/>
      <c r="H422" t="s" s="47">
        <v>214</v>
      </c>
      <c r="I422" s="49">
        <f>J422-2433</f>
        <v>477</v>
      </c>
      <c r="J422" s="49">
        <v>2910</v>
      </c>
      <c r="K422" s="49">
        <f>J422-$J$418</f>
        <v>5</v>
      </c>
    </row>
    <row r="423" ht="15.75" customHeight="1">
      <c r="A423" s="34">
        <v>6</v>
      </c>
      <c r="B423" t="s" s="87">
        <v>81</v>
      </c>
      <c r="C423" s="105"/>
      <c r="D423" t="s" s="170">
        <v>212</v>
      </c>
      <c r="E423" s="171"/>
      <c r="F423" s="161"/>
      <c r="G423" s="120"/>
      <c r="H423" t="s" s="47">
        <v>214</v>
      </c>
      <c r="I423" s="49">
        <f>J423-2433</f>
        <v>490</v>
      </c>
      <c r="J423" s="49">
        <v>2923</v>
      </c>
      <c r="K423" s="49">
        <f>J423-$J$418</f>
        <v>18</v>
      </c>
    </row>
    <row r="424" ht="15.75" customHeight="1">
      <c r="A424" s="34">
        <v>7</v>
      </c>
      <c r="B424" t="s" s="140">
        <v>198</v>
      </c>
      <c r="C424" s="105"/>
      <c r="D424" s="160"/>
      <c r="E424" s="161"/>
      <c r="F424" s="161"/>
      <c r="G424" s="120"/>
      <c r="H424" t="s" s="47">
        <v>214</v>
      </c>
      <c r="I424" s="49">
        <f>J424-2433</f>
        <v>492</v>
      </c>
      <c r="J424" s="49">
        <v>2925</v>
      </c>
      <c r="K424" s="49">
        <f>J424-$J$418</f>
        <v>20</v>
      </c>
    </row>
    <row r="425" ht="15.75" customHeight="1">
      <c r="A425" s="34">
        <v>8</v>
      </c>
      <c r="B425" s="125"/>
      <c r="C425" s="105"/>
      <c r="D425" s="160"/>
      <c r="E425" s="161"/>
      <c r="F425" s="161"/>
      <c r="G425" s="22"/>
      <c r="H425" t="s" s="47">
        <v>214</v>
      </c>
      <c r="I425" s="49">
        <f>J425-2433</f>
        <v>517</v>
      </c>
      <c r="J425" s="49">
        <v>2950</v>
      </c>
      <c r="K425" s="49">
        <f>J425-$J$418</f>
        <v>45</v>
      </c>
    </row>
    <row r="426" ht="15.35" customHeight="1">
      <c r="A426" s="34">
        <v>9</v>
      </c>
      <c r="B426" s="125"/>
      <c r="C426" s="105"/>
      <c r="D426" s="160"/>
      <c r="E426" s="161"/>
      <c r="F426" s="161"/>
      <c r="G426" s="22"/>
      <c r="H426" t="s" s="47">
        <v>214</v>
      </c>
      <c r="I426" s="49">
        <f>J426-2433</f>
        <v>520</v>
      </c>
      <c r="J426" s="49">
        <v>2953</v>
      </c>
      <c r="K426" s="49">
        <f>J426-$J$418</f>
        <v>48</v>
      </c>
    </row>
    <row r="427" ht="15.35" customHeight="1">
      <c r="A427" s="34">
        <v>10</v>
      </c>
      <c r="B427" s="126"/>
      <c r="C427" s="105"/>
      <c r="D427" s="160"/>
      <c r="E427" s="161"/>
      <c r="F427" s="161"/>
      <c r="G427" s="22"/>
      <c r="H427" t="s" s="47">
        <v>214</v>
      </c>
      <c r="I427" s="49">
        <f>J427-2433</f>
        <v>545</v>
      </c>
      <c r="J427" s="49">
        <v>2978</v>
      </c>
      <c r="K427" s="49">
        <f>J427-$J$418</f>
        <v>73</v>
      </c>
    </row>
    <row r="428" ht="15.75" customHeight="1">
      <c r="A428" s="34">
        <v>11</v>
      </c>
      <c r="B428" t="s" s="172">
        <v>219</v>
      </c>
      <c r="C428" s="105"/>
      <c r="D428" s="160"/>
      <c r="E428" s="161"/>
      <c r="F428" s="161"/>
      <c r="G428" s="22"/>
      <c r="H428" t="s" s="47">
        <v>214</v>
      </c>
      <c r="I428" s="49">
        <f>J428-2433</f>
        <v>547</v>
      </c>
      <c r="J428" s="49">
        <v>2980</v>
      </c>
      <c r="K428" s="49">
        <f>J428-$J$418</f>
        <v>75</v>
      </c>
    </row>
    <row r="429" ht="15.35" customHeight="1">
      <c r="A429" s="34">
        <v>12</v>
      </c>
      <c r="B429" s="95"/>
      <c r="C429" s="105"/>
      <c r="D429" s="160"/>
      <c r="E429" s="161"/>
      <c r="F429" s="161"/>
      <c r="G429" s="22"/>
      <c r="H429" s="22"/>
      <c r="I429" s="100"/>
      <c r="J429" s="22"/>
      <c r="K429" s="22"/>
    </row>
    <row r="430" ht="15.35" customHeight="1">
      <c r="A430" s="34">
        <v>13</v>
      </c>
      <c r="B430" s="95"/>
      <c r="C430" s="105"/>
      <c r="D430" s="160"/>
      <c r="E430" s="161"/>
      <c r="F430" s="161"/>
      <c r="G430" s="22"/>
      <c r="H430" s="22"/>
      <c r="I430" s="22"/>
      <c r="J430" s="22"/>
      <c r="K430" s="22"/>
    </row>
    <row r="431" ht="15.75" customHeight="1">
      <c r="A431" s="34">
        <v>14</v>
      </c>
      <c r="B431" t="s" s="172">
        <v>219</v>
      </c>
      <c r="C431" s="105"/>
      <c r="D431" s="160"/>
      <c r="E431" s="161"/>
      <c r="F431" s="161"/>
      <c r="G431" s="22"/>
      <c r="H431" s="22"/>
      <c r="I431" s="22"/>
      <c r="J431" s="22"/>
      <c r="K431" s="22"/>
    </row>
    <row r="432" ht="15.35" customHeight="1">
      <c r="A432" s="34">
        <v>15</v>
      </c>
      <c r="B432" s="95"/>
      <c r="C432" s="105"/>
      <c r="D432" s="160"/>
      <c r="E432" s="161"/>
      <c r="F432" s="161"/>
      <c r="G432" s="22"/>
      <c r="H432" s="24"/>
      <c r="I432" s="22"/>
      <c r="J432" s="22"/>
      <c r="K432" s="22"/>
    </row>
    <row r="433" ht="15.35" customHeight="1">
      <c r="A433" s="34">
        <v>16</v>
      </c>
      <c r="B433" s="95"/>
      <c r="C433" s="105"/>
      <c r="D433" s="160"/>
      <c r="E433" s="161"/>
      <c r="F433" s="161"/>
      <c r="G433" s="76"/>
      <c r="H433" t="s" s="33">
        <v>36</v>
      </c>
      <c r="I433" s="40"/>
      <c r="J433" s="22"/>
      <c r="K433" s="22"/>
    </row>
    <row r="434" ht="15.75" customHeight="1">
      <c r="A434" s="34">
        <v>17</v>
      </c>
      <c r="B434" t="s" s="94">
        <v>223</v>
      </c>
      <c r="C434" s="105"/>
      <c r="D434" s="160"/>
      <c r="E434" s="161"/>
      <c r="F434" s="161"/>
      <c r="G434" s="22"/>
      <c r="H434" t="s" s="63">
        <v>224</v>
      </c>
      <c r="I434" s="22"/>
      <c r="J434" s="22"/>
      <c r="K434" s="22"/>
    </row>
    <row r="435" ht="15.35" customHeight="1">
      <c r="A435" s="34">
        <v>18</v>
      </c>
      <c r="B435" s="96"/>
      <c r="C435" s="105"/>
      <c r="D435" s="160"/>
      <c r="E435" s="161"/>
      <c r="F435" s="161"/>
      <c r="G435" s="22"/>
      <c r="H435" t="s" s="65">
        <v>225</v>
      </c>
      <c r="I435" s="22"/>
      <c r="J435" s="22"/>
      <c r="K435" s="22"/>
    </row>
    <row r="436" ht="15.35" customHeight="1">
      <c r="A436" s="34">
        <v>19</v>
      </c>
      <c r="B436" s="96"/>
      <c r="C436" s="105"/>
      <c r="D436" s="160"/>
      <c r="E436" s="161"/>
      <c r="F436" s="161"/>
      <c r="G436" s="22"/>
      <c r="H436" s="22"/>
      <c r="I436" s="22"/>
      <c r="J436" s="22"/>
      <c r="K436" s="22"/>
    </row>
    <row r="437" ht="15.35" customHeight="1">
      <c r="A437" s="34">
        <v>20</v>
      </c>
      <c r="B437" s="96"/>
      <c r="C437" s="105"/>
      <c r="D437" s="160"/>
      <c r="E437" s="161"/>
      <c r="F437" s="161"/>
      <c r="G437" s="22"/>
      <c r="H437" s="22"/>
      <c r="I437" s="22"/>
      <c r="J437" s="22"/>
      <c r="K437" s="22"/>
    </row>
    <row r="438" ht="15.35" customHeight="1">
      <c r="A438" s="34">
        <v>21</v>
      </c>
      <c r="B438" s="96"/>
      <c r="C438" s="105"/>
      <c r="D438" s="160"/>
      <c r="E438" s="161"/>
      <c r="F438" s="161"/>
      <c r="G438" s="22"/>
      <c r="H438" s="22"/>
      <c r="I438" s="22"/>
      <c r="J438" s="22"/>
      <c r="K438" s="22"/>
    </row>
    <row r="439" ht="15.75" customHeight="1">
      <c r="A439" s="34">
        <v>22</v>
      </c>
      <c r="B439" s="98"/>
      <c r="C439" s="116"/>
      <c r="D439" s="160"/>
      <c r="E439" s="161"/>
      <c r="F439" s="161"/>
      <c r="G439" s="22"/>
      <c r="H439" s="22"/>
      <c r="I439" s="22"/>
      <c r="J439" s="22"/>
      <c r="K439" s="22"/>
    </row>
    <row r="440" ht="15.35" customHeight="1">
      <c r="A440" s="23"/>
      <c r="B440" s="23"/>
      <c r="C440" s="23"/>
      <c r="D440" s="22"/>
      <c r="E440" s="22"/>
      <c r="F440" s="22"/>
      <c r="G440" s="22"/>
      <c r="H440" s="22"/>
      <c r="I440" s="22"/>
      <c r="J440" s="22"/>
      <c r="K440" s="22"/>
    </row>
    <row r="441" ht="15.3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</row>
    <row r="442" ht="15.3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</row>
    <row r="443" ht="15.35" customHeight="1">
      <c r="A443" t="s" s="65">
        <v>226</v>
      </c>
      <c r="B443" s="67"/>
      <c r="C443" s="67"/>
      <c r="D443" s="22"/>
      <c r="E443" s="22"/>
      <c r="F443" s="22"/>
      <c r="G443" s="22"/>
      <c r="H443" s="22"/>
      <c r="I443" s="22"/>
      <c r="J443" s="22"/>
      <c r="K443" s="22"/>
    </row>
    <row r="444" ht="18" customHeight="1">
      <c r="A444" s="24"/>
      <c r="B444" s="25"/>
      <c r="C444" s="26"/>
      <c r="D444" s="22"/>
      <c r="E444" s="22"/>
      <c r="F444" s="22"/>
      <c r="G444" s="28"/>
      <c r="H444" s="24"/>
      <c r="I444" s="24"/>
      <c r="J444" s="24"/>
      <c r="K444" s="24"/>
    </row>
    <row r="445" ht="16.6" customHeight="1">
      <c r="A445" t="s" s="29">
        <v>10</v>
      </c>
      <c r="B445" s="30"/>
      <c r="C445" t="s" s="104">
        <v>15</v>
      </c>
      <c r="D445" s="40"/>
      <c r="E445" s="22"/>
      <c r="F445" s="22"/>
      <c r="G445" s="203"/>
      <c r="H445" t="s" s="33">
        <v>11</v>
      </c>
      <c r="I445" t="s" s="33">
        <v>12</v>
      </c>
      <c r="J445" t="s" s="33">
        <v>13</v>
      </c>
      <c r="K445" t="s" s="33">
        <v>14</v>
      </c>
    </row>
    <row r="446" ht="16.6" customHeight="1">
      <c r="A446" s="34">
        <v>1</v>
      </c>
      <c r="B446" t="s" s="78">
        <v>42</v>
      </c>
      <c r="C446" s="105"/>
      <c r="D446" s="40"/>
      <c r="E446" s="22"/>
      <c r="F446" s="22"/>
      <c r="G446" s="28"/>
      <c r="H446" t="s" s="20">
        <v>227</v>
      </c>
      <c r="I446" s="41">
        <v>650</v>
      </c>
      <c r="J446" s="42">
        <f>I446+2433</f>
        <v>3083</v>
      </c>
      <c r="K446" s="42">
        <f>J446-$J$446</f>
        <v>0</v>
      </c>
    </row>
    <row r="447" ht="16.6" customHeight="1">
      <c r="A447" s="34">
        <v>2</v>
      </c>
      <c r="B447" t="s" s="51">
        <v>228</v>
      </c>
      <c r="C447" s="105"/>
      <c r="D447" s="40"/>
      <c r="E447" s="22"/>
      <c r="F447" s="22"/>
      <c r="G447" s="28"/>
      <c r="H447" t="s" s="47">
        <v>214</v>
      </c>
      <c r="I447" s="49">
        <f>J447-2433</f>
        <v>572</v>
      </c>
      <c r="J447" s="49">
        <v>3005</v>
      </c>
      <c r="K447" s="49">
        <f>J447-$J$446</f>
        <v>-78</v>
      </c>
    </row>
    <row r="448" ht="16.6" customHeight="1">
      <c r="A448" s="34">
        <v>3</v>
      </c>
      <c r="B448" t="s" s="51">
        <v>71</v>
      </c>
      <c r="C448" s="105"/>
      <c r="D448" s="40"/>
      <c r="E448" s="22"/>
      <c r="F448" s="22"/>
      <c r="G448" s="28"/>
      <c r="H448" t="s" s="47">
        <v>214</v>
      </c>
      <c r="I448" s="49">
        <f>J448-2433</f>
        <v>574</v>
      </c>
      <c r="J448" s="49">
        <v>3007</v>
      </c>
      <c r="K448" s="49">
        <f>J448-$J$446</f>
        <v>-76</v>
      </c>
    </row>
    <row r="449" ht="16.6" customHeight="1">
      <c r="A449" s="34">
        <v>4</v>
      </c>
      <c r="B449" t="s" s="51">
        <v>21</v>
      </c>
      <c r="C449" s="105"/>
      <c r="D449" s="40"/>
      <c r="E449" s="22"/>
      <c r="F449" s="22"/>
      <c r="G449" s="28"/>
      <c r="H449" t="s" s="47">
        <v>214</v>
      </c>
      <c r="I449" s="49">
        <f>J449-2433</f>
        <v>599</v>
      </c>
      <c r="J449" s="49">
        <v>3032</v>
      </c>
      <c r="K449" s="49">
        <f>J449-$J$446</f>
        <v>-51</v>
      </c>
    </row>
    <row r="450" ht="15.35" customHeight="1">
      <c r="A450" s="34">
        <v>5</v>
      </c>
      <c r="B450" t="s" s="51">
        <v>49</v>
      </c>
      <c r="C450" s="105"/>
      <c r="D450" s="40"/>
      <c r="E450" s="22"/>
      <c r="F450" s="22"/>
      <c r="G450" s="120"/>
      <c r="H450" t="s" s="47">
        <v>214</v>
      </c>
      <c r="I450" s="49">
        <f>J450-2433</f>
        <v>601</v>
      </c>
      <c r="J450" s="49">
        <v>3034</v>
      </c>
      <c r="K450" s="49">
        <f>J450-$J$446</f>
        <v>-49</v>
      </c>
    </row>
    <row r="451" ht="15.35" customHeight="1">
      <c r="A451" s="34">
        <v>6</v>
      </c>
      <c r="B451" t="s" s="51">
        <v>21</v>
      </c>
      <c r="C451" s="105"/>
      <c r="D451" s="40"/>
      <c r="E451" s="22"/>
      <c r="F451" s="22"/>
      <c r="G451" s="120"/>
      <c r="H451" t="s" s="47">
        <v>214</v>
      </c>
      <c r="I451" s="49">
        <f>J451-2433</f>
        <v>626</v>
      </c>
      <c r="J451" s="49">
        <v>3059</v>
      </c>
      <c r="K451" s="49">
        <f>J451-$J$446</f>
        <v>-24</v>
      </c>
    </row>
    <row r="452" ht="15.35" customHeight="1">
      <c r="A452" s="34">
        <v>7</v>
      </c>
      <c r="B452" t="s" s="51">
        <v>234</v>
      </c>
      <c r="C452" s="105"/>
      <c r="D452" t="s" s="173">
        <v>235</v>
      </c>
      <c r="E452" s="22"/>
      <c r="F452" s="22"/>
      <c r="G452" s="120"/>
      <c r="H452" t="s" s="47">
        <v>214</v>
      </c>
      <c r="I452" s="49">
        <f>J452-2433</f>
        <v>629</v>
      </c>
      <c r="J452" s="49">
        <v>3062</v>
      </c>
      <c r="K452" s="49">
        <f>J452-$J$446</f>
        <v>-21</v>
      </c>
    </row>
    <row r="453" ht="15.35" customHeight="1">
      <c r="A453" s="34">
        <v>8</v>
      </c>
      <c r="B453" t="s" s="51">
        <v>234</v>
      </c>
      <c r="C453" s="105"/>
      <c r="D453" s="40"/>
      <c r="E453" s="22"/>
      <c r="F453" s="22"/>
      <c r="G453" s="22"/>
      <c r="H453" t="s" s="47">
        <v>214</v>
      </c>
      <c r="I453" s="49">
        <f>J453-2433</f>
        <v>654</v>
      </c>
      <c r="J453" s="49">
        <v>3087</v>
      </c>
      <c r="K453" s="49">
        <f>J453-$J$446</f>
        <v>4</v>
      </c>
    </row>
    <row r="454" ht="15.75" customHeight="1">
      <c r="A454" s="34">
        <v>9</v>
      </c>
      <c r="B454" t="s" s="87">
        <v>172</v>
      </c>
      <c r="C454" s="105"/>
      <c r="D454" s="40"/>
      <c r="E454" s="22"/>
      <c r="F454" s="22"/>
      <c r="G454" s="22"/>
      <c r="H454" t="s" s="47">
        <v>214</v>
      </c>
      <c r="I454" s="49">
        <f>J454-2433</f>
        <v>656</v>
      </c>
      <c r="J454" s="49">
        <v>3089</v>
      </c>
      <c r="K454" s="49">
        <f>J454-$J$446</f>
        <v>6</v>
      </c>
    </row>
    <row r="455" ht="15.75" customHeight="1">
      <c r="A455" s="34">
        <v>10</v>
      </c>
      <c r="B455" t="s" s="140">
        <v>198</v>
      </c>
      <c r="C455" s="105"/>
      <c r="D455" s="40"/>
      <c r="E455" s="22"/>
      <c r="F455" s="22"/>
      <c r="G455" s="22"/>
      <c r="H455" s="22"/>
      <c r="I455" s="22"/>
      <c r="J455" s="22"/>
      <c r="K455" s="22"/>
    </row>
    <row r="456" ht="15.35" customHeight="1">
      <c r="A456" s="34">
        <v>11</v>
      </c>
      <c r="B456" s="125"/>
      <c r="C456" s="105"/>
      <c r="D456" s="40"/>
      <c r="E456" s="22"/>
      <c r="F456" s="22"/>
      <c r="G456" s="22"/>
      <c r="H456" s="22"/>
      <c r="I456" s="22"/>
      <c r="J456" s="22"/>
      <c r="K456" s="22"/>
    </row>
    <row r="457" ht="15.35" customHeight="1">
      <c r="A457" s="34">
        <v>12</v>
      </c>
      <c r="B457" s="125"/>
      <c r="C457" s="105"/>
      <c r="D457" s="40"/>
      <c r="E457" s="22"/>
      <c r="F457" s="22"/>
      <c r="G457" s="22"/>
      <c r="H457" s="22"/>
      <c r="I457" s="100"/>
      <c r="J457" s="22"/>
      <c r="K457" s="22"/>
    </row>
    <row r="458" ht="15.35" customHeight="1">
      <c r="A458" s="34">
        <v>13</v>
      </c>
      <c r="B458" s="126"/>
      <c r="C458" s="105"/>
      <c r="D458" s="40"/>
      <c r="E458" s="22"/>
      <c r="F458" s="22"/>
      <c r="G458" s="22"/>
      <c r="H458" s="22"/>
      <c r="I458" s="22"/>
      <c r="J458" s="22"/>
      <c r="K458" s="22"/>
    </row>
    <row r="459" ht="15.75" customHeight="1">
      <c r="A459" s="34">
        <v>14</v>
      </c>
      <c r="B459" t="s" s="94">
        <v>223</v>
      </c>
      <c r="C459" s="105"/>
      <c r="D459" s="40"/>
      <c r="E459" s="22"/>
      <c r="F459" s="22"/>
      <c r="G459" s="22"/>
      <c r="H459" s="22"/>
      <c r="I459" s="22"/>
      <c r="J459" s="22"/>
      <c r="K459" s="22"/>
    </row>
    <row r="460" ht="15.75" customHeight="1">
      <c r="A460" s="34">
        <v>15</v>
      </c>
      <c r="B460" s="96"/>
      <c r="C460" s="105"/>
      <c r="D460" s="40"/>
      <c r="E460" s="22"/>
      <c r="F460" s="22"/>
      <c r="G460" s="22"/>
      <c r="H460" s="22"/>
      <c r="I460" s="22"/>
      <c r="J460" s="22"/>
      <c r="K460" s="22"/>
    </row>
    <row r="461" ht="15.35" customHeight="1">
      <c r="A461" s="34">
        <v>16</v>
      </c>
      <c r="B461" s="96"/>
      <c r="C461" s="105"/>
      <c r="D461" s="40"/>
      <c r="E461" s="22"/>
      <c r="F461" s="22"/>
      <c r="G461" s="22"/>
      <c r="H461" s="22"/>
      <c r="I461" s="22"/>
      <c r="J461" s="22"/>
      <c r="K461" s="22"/>
    </row>
    <row r="462" ht="15.75" customHeight="1">
      <c r="A462" s="34">
        <v>17</v>
      </c>
      <c r="B462" s="96"/>
      <c r="C462" s="105"/>
      <c r="D462" s="40"/>
      <c r="E462" s="22"/>
      <c r="F462" s="22"/>
      <c r="G462" s="22"/>
      <c r="H462" s="22"/>
      <c r="I462" s="22"/>
      <c r="J462" s="22"/>
      <c r="K462" s="22"/>
    </row>
    <row r="463" ht="15.75" customHeight="1">
      <c r="A463" s="34">
        <v>18</v>
      </c>
      <c r="B463" s="96"/>
      <c r="C463" s="105"/>
      <c r="D463" s="40"/>
      <c r="E463" s="22"/>
      <c r="F463" s="22"/>
      <c r="G463" s="22"/>
      <c r="H463" s="22"/>
      <c r="I463" s="22"/>
      <c r="J463" s="22"/>
      <c r="K463" s="22"/>
    </row>
    <row r="464" ht="15.35" customHeight="1">
      <c r="A464" s="34">
        <v>19</v>
      </c>
      <c r="B464" s="98"/>
      <c r="C464" s="105"/>
      <c r="D464" s="40"/>
      <c r="E464" s="22"/>
      <c r="F464" s="22"/>
      <c r="G464" s="22"/>
      <c r="H464" s="24"/>
      <c r="I464" s="22"/>
      <c r="J464" s="22"/>
      <c r="K464" s="22"/>
    </row>
    <row r="465" ht="15.35" customHeight="1">
      <c r="A465" s="34">
        <v>20</v>
      </c>
      <c r="B465" s="77"/>
      <c r="C465" s="105"/>
      <c r="D465" s="40"/>
      <c r="E465" s="22"/>
      <c r="F465" s="22"/>
      <c r="G465" s="76"/>
      <c r="H465" t="s" s="33">
        <v>36</v>
      </c>
      <c r="I465" s="40"/>
      <c r="J465" s="22"/>
      <c r="K465" s="22"/>
    </row>
    <row r="466" ht="15.35" customHeight="1">
      <c r="A466" s="34">
        <v>21</v>
      </c>
      <c r="B466" s="77"/>
      <c r="C466" s="105"/>
      <c r="D466" s="40"/>
      <c r="E466" s="22"/>
      <c r="F466" s="22"/>
      <c r="G466" s="22"/>
      <c r="H466" t="s" s="63">
        <v>224</v>
      </c>
      <c r="I466" s="22"/>
      <c r="J466" s="22"/>
      <c r="K466" s="22"/>
    </row>
    <row r="467" ht="15.35" customHeight="1">
      <c r="A467" s="34">
        <v>22</v>
      </c>
      <c r="B467" s="77"/>
      <c r="C467" s="116"/>
      <c r="D467" s="40"/>
      <c r="E467" s="22"/>
      <c r="F467" s="22"/>
      <c r="G467" s="22"/>
      <c r="H467" t="s" s="65">
        <v>241</v>
      </c>
      <c r="I467" s="22"/>
      <c r="J467" s="22"/>
      <c r="K467" s="22"/>
    </row>
    <row r="468" ht="15.35" customHeight="1">
      <c r="A468" s="23"/>
      <c r="B468" s="23"/>
      <c r="C468" s="23"/>
      <c r="D468" s="22"/>
      <c r="E468" s="22"/>
      <c r="F468" s="22"/>
      <c r="G468" s="22"/>
      <c r="H468" s="22"/>
      <c r="I468" s="22"/>
      <c r="J468" s="22"/>
      <c r="K468" s="22"/>
    </row>
    <row r="469" ht="15.3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</row>
    <row r="470" ht="15.3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</row>
    <row r="471" ht="15.35" customHeight="1">
      <c r="A471" t="s" s="65">
        <v>242</v>
      </c>
      <c r="B471" s="67"/>
      <c r="C471" s="67"/>
      <c r="D471" s="22"/>
      <c r="E471" s="22"/>
      <c r="F471" s="22"/>
      <c r="G471" s="22"/>
      <c r="H471" s="22"/>
      <c r="I471" s="22"/>
      <c r="J471" s="22"/>
      <c r="K471" s="22"/>
    </row>
    <row r="472" ht="18" customHeight="1">
      <c r="A472" s="24"/>
      <c r="B472" s="25"/>
      <c r="C472" s="26"/>
      <c r="D472" s="22"/>
      <c r="E472" s="22"/>
      <c r="F472" s="22"/>
      <c r="G472" s="28"/>
      <c r="H472" s="24"/>
      <c r="I472" s="24"/>
      <c r="J472" s="24"/>
      <c r="K472" s="24"/>
    </row>
    <row r="473" ht="15.35" customHeight="1">
      <c r="A473" t="s" s="29">
        <v>10</v>
      </c>
      <c r="B473" s="30"/>
      <c r="C473" t="s" s="104">
        <v>15</v>
      </c>
      <c r="D473" s="40"/>
      <c r="E473" s="22"/>
      <c r="F473" s="22"/>
      <c r="G473" s="162"/>
      <c r="H473" t="s" s="33">
        <v>11</v>
      </c>
      <c r="I473" t="s" s="33">
        <v>12</v>
      </c>
      <c r="J473" t="s" s="33">
        <v>13</v>
      </c>
      <c r="K473" t="s" s="33">
        <v>14</v>
      </c>
    </row>
    <row r="474" ht="15.75" customHeight="1">
      <c r="A474" s="34">
        <v>1</v>
      </c>
      <c r="B474" t="s" s="78">
        <v>42</v>
      </c>
      <c r="C474" s="105"/>
      <c r="D474" s="40"/>
      <c r="E474" s="22"/>
      <c r="F474" s="22"/>
      <c r="G474" s="22"/>
      <c r="H474" t="s" s="20">
        <v>243</v>
      </c>
      <c r="I474" s="41">
        <v>770</v>
      </c>
      <c r="J474" s="42">
        <f>I474+2433</f>
        <v>3203</v>
      </c>
      <c r="K474" s="42">
        <f>J474-$J$474</f>
        <v>0</v>
      </c>
    </row>
    <row r="475" ht="15.35" customHeight="1">
      <c r="A475" s="34">
        <v>2</v>
      </c>
      <c r="B475" t="s" s="51">
        <v>228</v>
      </c>
      <c r="C475" s="105"/>
      <c r="D475" s="40"/>
      <c r="E475" s="22"/>
      <c r="F475" s="22"/>
      <c r="G475" s="120"/>
      <c r="H475" t="s" s="47">
        <v>214</v>
      </c>
      <c r="I475" s="49">
        <f>J475-2433</f>
        <v>681</v>
      </c>
      <c r="J475" s="49">
        <v>3114</v>
      </c>
      <c r="K475" s="49">
        <f>J475-$J$474</f>
        <v>-89</v>
      </c>
    </row>
    <row r="476" ht="16.6" customHeight="1">
      <c r="A476" s="34">
        <v>3</v>
      </c>
      <c r="B476" t="s" s="51">
        <v>71</v>
      </c>
      <c r="C476" s="105"/>
      <c r="D476" s="40"/>
      <c r="E476" s="22"/>
      <c r="F476" s="22"/>
      <c r="G476" s="72"/>
      <c r="H476" t="s" s="47">
        <v>214</v>
      </c>
      <c r="I476" s="49">
        <f>J476-2433</f>
        <v>683</v>
      </c>
      <c r="J476" s="49">
        <v>3116</v>
      </c>
      <c r="K476" s="49">
        <f>J476-$J$474</f>
        <v>-87</v>
      </c>
    </row>
    <row r="477" ht="15.35" customHeight="1">
      <c r="A477" s="34">
        <v>4</v>
      </c>
      <c r="B477" t="s" s="51">
        <v>21</v>
      </c>
      <c r="C477" s="105"/>
      <c r="D477" s="40"/>
      <c r="E477" s="22"/>
      <c r="F477" s="22"/>
      <c r="G477" s="22"/>
      <c r="H477" t="s" s="47">
        <v>214</v>
      </c>
      <c r="I477" s="49">
        <f>J477-2433</f>
        <v>708</v>
      </c>
      <c r="J477" s="49">
        <v>3141</v>
      </c>
      <c r="K477" s="49">
        <f>J477-$J$474</f>
        <v>-62</v>
      </c>
    </row>
    <row r="478" ht="15.35" customHeight="1">
      <c r="A478" s="34">
        <v>5</v>
      </c>
      <c r="B478" t="s" s="51">
        <v>49</v>
      </c>
      <c r="C478" s="105"/>
      <c r="D478" s="40"/>
      <c r="E478" s="22"/>
      <c r="F478" s="22"/>
      <c r="G478" s="22"/>
      <c r="H478" t="s" s="47">
        <v>214</v>
      </c>
      <c r="I478" s="49">
        <f>J478-2433</f>
        <v>710</v>
      </c>
      <c r="J478" s="49">
        <v>3143</v>
      </c>
      <c r="K478" s="49">
        <f>J478-$J$474</f>
        <v>-60</v>
      </c>
    </row>
    <row r="479" ht="15.35" customHeight="1">
      <c r="A479" s="34">
        <v>6</v>
      </c>
      <c r="B479" t="s" s="51">
        <v>21</v>
      </c>
      <c r="C479" s="105"/>
      <c r="D479" s="40"/>
      <c r="E479" s="22"/>
      <c r="F479" s="22"/>
      <c r="G479" s="22"/>
      <c r="H479" t="s" s="47">
        <v>214</v>
      </c>
      <c r="I479" s="49">
        <f>J479-2433</f>
        <v>735</v>
      </c>
      <c r="J479" s="49">
        <v>3168</v>
      </c>
      <c r="K479" s="49">
        <f>J479-$J$474</f>
        <v>-35</v>
      </c>
    </row>
    <row r="480" ht="15.75" customHeight="1">
      <c r="A480" s="34">
        <v>7</v>
      </c>
      <c r="B480" t="s" s="51">
        <v>162</v>
      </c>
      <c r="C480" s="105"/>
      <c r="D480" s="40"/>
      <c r="E480" s="22"/>
      <c r="F480" s="22"/>
      <c r="G480" s="22"/>
      <c r="H480" t="s" s="47">
        <v>214</v>
      </c>
      <c r="I480" s="49">
        <f>J480-2433</f>
        <v>737</v>
      </c>
      <c r="J480" s="49">
        <v>3170</v>
      </c>
      <c r="K480" s="49">
        <f>J480-$J$474</f>
        <v>-33</v>
      </c>
    </row>
    <row r="481" ht="15.35" customHeight="1">
      <c r="A481" s="34">
        <v>8</v>
      </c>
      <c r="B481" t="s" s="51">
        <v>162</v>
      </c>
      <c r="C481" s="105"/>
      <c r="D481" s="40"/>
      <c r="E481" s="22"/>
      <c r="F481" s="22"/>
      <c r="G481" s="120"/>
      <c r="H481" t="s" s="47">
        <v>214</v>
      </c>
      <c r="I481" s="49">
        <f>J481-2433</f>
        <v>763</v>
      </c>
      <c r="J481" s="49">
        <v>3196</v>
      </c>
      <c r="K481" s="49">
        <f>J481-$J$474</f>
        <v>-7</v>
      </c>
    </row>
    <row r="482" ht="15.35" customHeight="1">
      <c r="A482" s="34">
        <v>9</v>
      </c>
      <c r="B482" t="s" s="87">
        <v>172</v>
      </c>
      <c r="C482" s="105"/>
      <c r="D482" s="40"/>
      <c r="E482" s="22"/>
      <c r="F482" s="22"/>
      <c r="G482" s="120"/>
      <c r="H482" t="s" s="47">
        <v>214</v>
      </c>
      <c r="I482" s="49">
        <f>J482-2433</f>
        <v>765</v>
      </c>
      <c r="J482" s="49">
        <v>3198</v>
      </c>
      <c r="K482" s="49">
        <f>J482-$J$474</f>
        <v>-5</v>
      </c>
    </row>
    <row r="483" ht="15.75" customHeight="1">
      <c r="A483" s="34">
        <v>10</v>
      </c>
      <c r="B483" t="s" s="140">
        <v>198</v>
      </c>
      <c r="C483" s="105"/>
      <c r="D483" s="40"/>
      <c r="E483" s="22"/>
      <c r="F483" s="22"/>
      <c r="G483" s="120"/>
      <c r="H483" s="22"/>
      <c r="I483" s="22"/>
      <c r="J483" s="22"/>
      <c r="K483" s="22"/>
    </row>
    <row r="484" ht="15.35" customHeight="1">
      <c r="A484" s="34">
        <v>11</v>
      </c>
      <c r="B484" s="125"/>
      <c r="C484" s="105"/>
      <c r="D484" s="40"/>
      <c r="E484" s="22"/>
      <c r="F484" s="22"/>
      <c r="G484" s="22"/>
      <c r="H484" s="22"/>
      <c r="I484" s="22"/>
      <c r="J484" s="22"/>
      <c r="K484" s="22"/>
    </row>
    <row r="485" ht="15.35" customHeight="1">
      <c r="A485" s="34">
        <v>12</v>
      </c>
      <c r="B485" s="125"/>
      <c r="C485" s="105"/>
      <c r="D485" s="40"/>
      <c r="E485" s="22"/>
      <c r="F485" s="22"/>
      <c r="G485" s="22"/>
      <c r="H485" s="22"/>
      <c r="I485" s="100"/>
      <c r="J485" s="22"/>
      <c r="K485" s="22"/>
    </row>
    <row r="486" ht="15.35" customHeight="1">
      <c r="A486" s="34">
        <v>13</v>
      </c>
      <c r="B486" s="126"/>
      <c r="C486" s="105"/>
      <c r="D486" s="40"/>
      <c r="E486" s="22"/>
      <c r="F486" s="22"/>
      <c r="G486" s="22"/>
      <c r="H486" s="22"/>
      <c r="I486" s="22"/>
      <c r="J486" s="22"/>
      <c r="K486" s="22"/>
    </row>
    <row r="487" ht="15.35" customHeight="1">
      <c r="A487" s="34">
        <v>14</v>
      </c>
      <c r="B487" t="s" s="94">
        <v>196</v>
      </c>
      <c r="C487" s="105"/>
      <c r="D487" s="40"/>
      <c r="E487" s="22"/>
      <c r="F487" s="22"/>
      <c r="G487" s="22"/>
      <c r="H487" s="22"/>
      <c r="I487" s="22"/>
      <c r="J487" s="22"/>
      <c r="K487" s="22"/>
    </row>
    <row r="488" ht="15.35" customHeight="1">
      <c r="A488" s="34">
        <v>15</v>
      </c>
      <c r="B488" s="96"/>
      <c r="C488" s="105"/>
      <c r="D488" s="40"/>
      <c r="E488" s="22"/>
      <c r="F488" s="22"/>
      <c r="G488" s="22"/>
      <c r="H488" s="22"/>
      <c r="I488" s="22"/>
      <c r="J488" s="22"/>
      <c r="K488" s="22"/>
    </row>
    <row r="489" ht="15.35" customHeight="1">
      <c r="A489" s="34">
        <v>16</v>
      </c>
      <c r="B489" s="96"/>
      <c r="C489" s="105"/>
      <c r="D489" s="40"/>
      <c r="E489" s="22"/>
      <c r="F489" s="22"/>
      <c r="G489" s="22"/>
      <c r="H489" s="22"/>
      <c r="I489" s="22"/>
      <c r="J489" s="22"/>
      <c r="K489" s="22"/>
    </row>
    <row r="490" ht="15.35" customHeight="1">
      <c r="A490" s="34">
        <v>17</v>
      </c>
      <c r="B490" s="96"/>
      <c r="C490" s="105"/>
      <c r="D490" s="40"/>
      <c r="E490" s="22"/>
      <c r="F490" s="22"/>
      <c r="G490" s="22"/>
      <c r="H490" s="22"/>
      <c r="I490" s="22"/>
      <c r="J490" s="22"/>
      <c r="K490" s="22"/>
    </row>
    <row r="491" ht="15.35" customHeight="1">
      <c r="A491" s="34">
        <v>18</v>
      </c>
      <c r="B491" s="96"/>
      <c r="C491" s="105"/>
      <c r="D491" s="40"/>
      <c r="E491" s="22"/>
      <c r="F491" s="22"/>
      <c r="G491" s="22"/>
      <c r="H491" s="22"/>
      <c r="I491" s="22"/>
      <c r="J491" s="22"/>
      <c r="K491" s="22"/>
    </row>
    <row r="492" ht="15.35" customHeight="1">
      <c r="A492" s="34">
        <v>19</v>
      </c>
      <c r="B492" s="98"/>
      <c r="C492" s="105"/>
      <c r="D492" s="40"/>
      <c r="E492" s="22"/>
      <c r="F492" s="22"/>
      <c r="G492" s="22"/>
      <c r="H492" s="24"/>
      <c r="I492" s="22"/>
      <c r="J492" s="22"/>
      <c r="K492" s="22"/>
    </row>
    <row r="493" ht="15.35" customHeight="1">
      <c r="A493" s="34">
        <v>20</v>
      </c>
      <c r="B493" s="77"/>
      <c r="C493" s="105"/>
      <c r="D493" s="40"/>
      <c r="E493" s="22"/>
      <c r="F493" s="22"/>
      <c r="G493" s="76"/>
      <c r="H493" t="s" s="33">
        <v>36</v>
      </c>
      <c r="I493" s="40"/>
      <c r="J493" s="22"/>
      <c r="K493" s="22"/>
    </row>
    <row r="494" ht="15.35" customHeight="1">
      <c r="A494" s="34">
        <v>21</v>
      </c>
      <c r="B494" s="77"/>
      <c r="C494" s="105"/>
      <c r="D494" s="40"/>
      <c r="E494" s="22"/>
      <c r="F494" s="22"/>
      <c r="G494" s="22"/>
      <c r="H494" t="s" s="63">
        <v>224</v>
      </c>
      <c r="I494" s="22"/>
      <c r="J494" s="22"/>
      <c r="K494" s="22"/>
    </row>
    <row r="495" ht="15.35" customHeight="1">
      <c r="A495" s="34">
        <v>22</v>
      </c>
      <c r="B495" s="77"/>
      <c r="C495" s="116"/>
      <c r="D495" s="40"/>
      <c r="E495" s="22"/>
      <c r="F495" s="22"/>
      <c r="G495" s="22"/>
      <c r="H495" t="s" s="65">
        <v>255</v>
      </c>
      <c r="I495" s="22"/>
      <c r="J495" s="22"/>
      <c r="K495" s="22"/>
    </row>
    <row r="496" ht="15.35" customHeight="1">
      <c r="A496" s="23"/>
      <c r="B496" s="23"/>
      <c r="C496" s="23"/>
      <c r="D496" s="22"/>
      <c r="E496" s="22"/>
      <c r="F496" s="22"/>
      <c r="G496" s="22"/>
      <c r="H496" s="22"/>
      <c r="I496" s="22"/>
      <c r="J496" s="22"/>
      <c r="K496" s="22"/>
    </row>
    <row r="497" ht="15.3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</row>
    <row r="498" ht="15.3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</row>
    <row r="499" ht="15.75" customHeight="1">
      <c r="A499" t="s" s="65">
        <v>256</v>
      </c>
      <c r="B499" s="67"/>
      <c r="C499" s="67"/>
      <c r="D499" s="22"/>
      <c r="E499" s="22"/>
      <c r="F499" s="22"/>
      <c r="G499" s="22"/>
      <c r="H499" s="22"/>
      <c r="I499" s="22"/>
      <c r="J499" s="22"/>
      <c r="K499" s="22"/>
    </row>
    <row r="500" ht="18" customHeight="1">
      <c r="A500" s="24"/>
      <c r="B500" s="25"/>
      <c r="C500" s="26"/>
      <c r="D500" s="24"/>
      <c r="E500" s="24"/>
      <c r="F500" s="24"/>
      <c r="G500" s="28"/>
      <c r="H500" s="24"/>
      <c r="I500" s="24"/>
      <c r="J500" s="24"/>
      <c r="K500" s="24"/>
    </row>
    <row r="501" ht="15.75" customHeight="1">
      <c r="A501" t="s" s="29">
        <v>10</v>
      </c>
      <c r="B501" s="30"/>
      <c r="C501" s="30"/>
      <c r="D501" s="30"/>
      <c r="E501" s="30"/>
      <c r="F501" s="30"/>
      <c r="G501" s="32"/>
      <c r="H501" t="s" s="33">
        <v>11</v>
      </c>
      <c r="I501" t="s" s="33">
        <v>12</v>
      </c>
      <c r="J501" t="s" s="33">
        <v>13</v>
      </c>
      <c r="K501" t="s" s="33">
        <v>14</v>
      </c>
    </row>
    <row r="502" ht="15.75" customHeight="1">
      <c r="A502" s="34">
        <v>1</v>
      </c>
      <c r="B502" t="s" s="87">
        <v>172</v>
      </c>
      <c r="C502" s="154"/>
      <c r="D502" t="s" s="175">
        <v>83</v>
      </c>
      <c r="E502" t="s" s="38">
        <v>15</v>
      </c>
      <c r="F502" t="s" s="78">
        <v>42</v>
      </c>
      <c r="G502" s="40"/>
      <c r="H502" t="s" s="20">
        <v>257</v>
      </c>
      <c r="I502" s="41">
        <v>861</v>
      </c>
      <c r="J502" s="42">
        <f>I502+2433</f>
        <v>3294</v>
      </c>
      <c r="K502" s="42">
        <f>J502-$J$502</f>
        <v>0</v>
      </c>
    </row>
    <row r="503" ht="15.75" customHeight="1">
      <c r="A503" s="34">
        <v>2</v>
      </c>
      <c r="B503" t="s" s="155">
        <v>198</v>
      </c>
      <c r="C503" s="156"/>
      <c r="D503" s="175"/>
      <c r="E503" s="44"/>
      <c r="F503" t="s" s="51">
        <v>258</v>
      </c>
      <c r="G503" s="40"/>
      <c r="H503" t="s" s="47">
        <v>259</v>
      </c>
      <c r="I503" s="48">
        <v>869</v>
      </c>
      <c r="J503" s="49">
        <f>I503+2433</f>
        <v>3302</v>
      </c>
      <c r="K503" s="49">
        <f>J503-$J$502</f>
        <v>8</v>
      </c>
    </row>
    <row r="504" ht="15.35" customHeight="1">
      <c r="A504" s="34">
        <v>3</v>
      </c>
      <c r="B504" s="156"/>
      <c r="C504" s="156"/>
      <c r="D504" s="175"/>
      <c r="E504" s="44"/>
      <c r="F504" s="51"/>
      <c r="G504" s="40"/>
      <c r="H504" t="s" s="145">
        <v>260</v>
      </c>
      <c r="I504" s="48">
        <v>871</v>
      </c>
      <c r="J504" s="49">
        <f>I504+2433</f>
        <v>3304</v>
      </c>
      <c r="K504" s="49">
        <f>J504-$J$502</f>
        <v>10</v>
      </c>
    </row>
    <row r="505" ht="15.75" customHeight="1">
      <c r="A505" s="34">
        <v>4</v>
      </c>
      <c r="B505" s="156"/>
      <c r="C505" s="156"/>
      <c r="D505" t="s" s="87">
        <v>172</v>
      </c>
      <c r="E505" s="44"/>
      <c r="F505" t="s" s="51">
        <v>155</v>
      </c>
      <c r="G505" s="40"/>
      <c r="H505" t="s" s="47">
        <v>261</v>
      </c>
      <c r="I505" s="48">
        <v>869</v>
      </c>
      <c r="J505" s="49">
        <f>I505+2433</f>
        <v>3302</v>
      </c>
      <c r="K505" s="49">
        <f>J505-$J$502</f>
        <v>8</v>
      </c>
    </row>
    <row r="506" ht="15.75" customHeight="1">
      <c r="A506" s="34">
        <v>5</v>
      </c>
      <c r="B506" s="156"/>
      <c r="C506" s="156"/>
      <c r="D506" t="s" s="175">
        <v>83</v>
      </c>
      <c r="E506" s="44"/>
      <c r="F506" t="s" s="51">
        <v>21</v>
      </c>
      <c r="G506" s="40"/>
      <c r="H506" t="s" s="47">
        <v>214</v>
      </c>
      <c r="I506" s="49">
        <f>J506-2433</f>
        <v>789</v>
      </c>
      <c r="J506" s="49">
        <v>3222</v>
      </c>
      <c r="K506" s="49">
        <f>J506-$J$502</f>
        <v>-72</v>
      </c>
    </row>
    <row r="507" ht="15.75" customHeight="1">
      <c r="A507" s="34">
        <v>6</v>
      </c>
      <c r="B507" t="s" s="99">
        <v>196</v>
      </c>
      <c r="C507" s="50"/>
      <c r="D507" s="175"/>
      <c r="E507" s="44"/>
      <c r="F507" t="s" s="51">
        <v>21</v>
      </c>
      <c r="G507" s="40"/>
      <c r="H507" t="s" s="47">
        <v>214</v>
      </c>
      <c r="I507" s="49">
        <f>J507-2433</f>
        <v>791</v>
      </c>
      <c r="J507" s="49">
        <v>3224</v>
      </c>
      <c r="K507" s="49">
        <f>J507-$J$502</f>
        <v>-70</v>
      </c>
    </row>
    <row r="508" ht="15.75" customHeight="1">
      <c r="A508" s="34">
        <v>7</v>
      </c>
      <c r="B508" s="50"/>
      <c r="C508" s="50"/>
      <c r="D508" s="175"/>
      <c r="E508" s="44"/>
      <c r="F508" t="s" s="54">
        <v>264</v>
      </c>
      <c r="G508" s="40"/>
      <c r="H508" t="s" s="47">
        <v>214</v>
      </c>
      <c r="I508" s="49">
        <f>J508-2433</f>
        <v>817</v>
      </c>
      <c r="J508" s="49">
        <v>3250</v>
      </c>
      <c r="K508" s="49">
        <f>J508-$J$502</f>
        <v>-44</v>
      </c>
    </row>
    <row r="509" ht="15.75" customHeight="1">
      <c r="A509" s="34">
        <v>8</v>
      </c>
      <c r="B509" s="50"/>
      <c r="C509" s="50"/>
      <c r="D509" t="s" s="99">
        <v>266</v>
      </c>
      <c r="E509" s="44"/>
      <c r="F509" t="s" s="51">
        <v>21</v>
      </c>
      <c r="G509" s="40"/>
      <c r="H509" t="s" s="47">
        <v>214</v>
      </c>
      <c r="I509" s="49">
        <f>J509-2433</f>
        <v>819</v>
      </c>
      <c r="J509" s="49">
        <v>3252</v>
      </c>
      <c r="K509" s="49">
        <f>J509-$J$502</f>
        <v>-42</v>
      </c>
    </row>
    <row r="510" ht="15.75" customHeight="1">
      <c r="A510" s="34">
        <v>9</v>
      </c>
      <c r="B510" s="50"/>
      <c r="C510" s="50"/>
      <c r="D510" s="50"/>
      <c r="E510" s="44"/>
      <c r="F510" t="s" s="51">
        <v>49</v>
      </c>
      <c r="G510" s="40"/>
      <c r="H510" t="s" s="47">
        <v>214</v>
      </c>
      <c r="I510" s="49">
        <f>J510-2433</f>
        <v>844</v>
      </c>
      <c r="J510" s="49">
        <v>3277</v>
      </c>
      <c r="K510" s="49">
        <f>J510-$J$502</f>
        <v>-17</v>
      </c>
    </row>
    <row r="511" ht="15.75" customHeight="1">
      <c r="A511" s="34">
        <v>10</v>
      </c>
      <c r="B511" s="50"/>
      <c r="C511" s="50"/>
      <c r="D511" s="50"/>
      <c r="E511" s="44"/>
      <c r="F511" t="s" s="51">
        <v>21</v>
      </c>
      <c r="G511" s="40"/>
      <c r="H511" t="s" s="47">
        <v>214</v>
      </c>
      <c r="I511" s="49">
        <f>J511-2433</f>
        <v>846</v>
      </c>
      <c r="J511" s="49">
        <v>3279</v>
      </c>
      <c r="K511" s="49">
        <f>J511-$J$502</f>
        <v>-15</v>
      </c>
    </row>
    <row r="512" ht="15.35" customHeight="1">
      <c r="A512" s="34">
        <v>11</v>
      </c>
      <c r="B512" s="50"/>
      <c r="C512" s="50"/>
      <c r="D512" s="50"/>
      <c r="E512" s="44"/>
      <c r="F512" t="s" s="54">
        <v>160</v>
      </c>
      <c r="G512" s="40"/>
      <c r="H512" s="24"/>
      <c r="I512" s="22"/>
      <c r="J512" s="22"/>
      <c r="K512" s="22"/>
    </row>
    <row r="513" ht="15.75" customHeight="1">
      <c r="A513" s="34">
        <v>12</v>
      </c>
      <c r="B513" t="s" s="99">
        <v>270</v>
      </c>
      <c r="C513" s="50"/>
      <c r="D513" s="50"/>
      <c r="E513" s="44"/>
      <c r="F513" t="s" s="51">
        <v>21</v>
      </c>
      <c r="G513" s="16"/>
      <c r="H513" t="s" s="33">
        <v>29</v>
      </c>
      <c r="I513" s="40"/>
      <c r="J513" s="22"/>
      <c r="K513" s="22"/>
    </row>
    <row r="514" ht="15.75" customHeight="1">
      <c r="A514" s="34">
        <v>13</v>
      </c>
      <c r="B514" s="50"/>
      <c r="C514" s="50"/>
      <c r="D514" s="50"/>
      <c r="E514" s="44"/>
      <c r="F514" t="s" s="54">
        <v>162</v>
      </c>
      <c r="G514" s="40"/>
      <c r="H514" t="s" s="63">
        <v>30</v>
      </c>
      <c r="I514" s="22"/>
      <c r="J514" s="22"/>
      <c r="K514" s="22"/>
    </row>
    <row r="515" ht="15.75" customHeight="1">
      <c r="A515" s="34">
        <v>14</v>
      </c>
      <c r="B515" s="50"/>
      <c r="C515" s="50"/>
      <c r="D515" t="s" s="99">
        <v>271</v>
      </c>
      <c r="E515" s="44"/>
      <c r="F515" t="s" s="54">
        <v>162</v>
      </c>
      <c r="G515" s="40"/>
      <c r="H515" t="s" s="47">
        <v>31</v>
      </c>
      <c r="I515" s="22"/>
      <c r="J515" s="22"/>
      <c r="K515" s="22"/>
    </row>
    <row r="516" ht="15.35" customHeight="1">
      <c r="A516" s="34">
        <v>15</v>
      </c>
      <c r="B516" s="50"/>
      <c r="C516" s="50"/>
      <c r="D516" s="50"/>
      <c r="E516" s="44"/>
      <c r="F516" t="s" s="181">
        <v>272</v>
      </c>
      <c r="G516" s="40"/>
      <c r="H516" t="s" s="47">
        <v>104</v>
      </c>
      <c r="I516" s="22"/>
      <c r="J516" s="22"/>
      <c r="K516" s="22"/>
    </row>
    <row r="517" ht="15.35" customHeight="1">
      <c r="A517" s="34">
        <v>16</v>
      </c>
      <c r="B517" s="50"/>
      <c r="C517" s="50"/>
      <c r="D517" s="50"/>
      <c r="E517" s="44"/>
      <c r="F517" s="128"/>
      <c r="G517" s="40"/>
      <c r="H517" t="s" s="47">
        <v>33</v>
      </c>
      <c r="I517" s="22"/>
      <c r="J517" s="22"/>
      <c r="K517" s="22"/>
    </row>
    <row r="518" ht="15.35" customHeight="1">
      <c r="A518" s="34">
        <v>17</v>
      </c>
      <c r="B518" s="50"/>
      <c r="C518" s="50"/>
      <c r="D518" s="50"/>
      <c r="E518" s="44"/>
      <c r="F518" s="128"/>
      <c r="G518" s="40"/>
      <c r="H518" t="s" s="47">
        <v>34</v>
      </c>
      <c r="I518" s="22"/>
      <c r="J518" s="22"/>
      <c r="K518" s="22"/>
    </row>
    <row r="519" ht="15.35" customHeight="1">
      <c r="A519" s="34">
        <v>18</v>
      </c>
      <c r="B519" s="58"/>
      <c r="C519" s="58"/>
      <c r="D519" s="50"/>
      <c r="E519" s="44"/>
      <c r="F519" s="58"/>
      <c r="G519" s="40"/>
      <c r="H519" t="s" s="47">
        <v>35</v>
      </c>
      <c r="I519" s="22"/>
      <c r="J519" s="22"/>
      <c r="K519" s="22"/>
    </row>
    <row r="520" ht="15.35" customHeight="1">
      <c r="A520" s="34">
        <v>19</v>
      </c>
      <c r="B520" s="58"/>
      <c r="C520" s="58"/>
      <c r="D520" s="50"/>
      <c r="E520" s="44"/>
      <c r="F520" s="58"/>
      <c r="G520" s="40"/>
      <c r="H520" s="24"/>
      <c r="I520" s="22"/>
      <c r="J520" s="22"/>
      <c r="K520" s="22"/>
    </row>
    <row r="521" ht="15.35" customHeight="1">
      <c r="A521" s="34">
        <v>20</v>
      </c>
      <c r="B521" s="58"/>
      <c r="C521" s="58"/>
      <c r="D521" t="s" s="68">
        <v>39</v>
      </c>
      <c r="E521" s="44"/>
      <c r="F521" s="58"/>
      <c r="G521" s="16"/>
      <c r="H521" t="s" s="33">
        <v>36</v>
      </c>
      <c r="I521" s="40"/>
      <c r="J521" s="22"/>
      <c r="K521" s="22"/>
    </row>
    <row r="522" ht="15.35" customHeight="1">
      <c r="A522" s="34">
        <v>21</v>
      </c>
      <c r="B522" s="58"/>
      <c r="C522" s="58"/>
      <c r="D522" s="69"/>
      <c r="E522" s="44"/>
      <c r="F522" s="58"/>
      <c r="G522" s="40"/>
      <c r="H522" t="s" s="63">
        <v>37</v>
      </c>
      <c r="I522" s="22"/>
      <c r="J522" s="22"/>
      <c r="K522" s="22"/>
    </row>
    <row r="523" ht="15.35" customHeight="1">
      <c r="A523" s="34">
        <v>22</v>
      </c>
      <c r="B523" s="58"/>
      <c r="C523" s="58"/>
      <c r="D523" s="70"/>
      <c r="E523" s="44"/>
      <c r="F523" s="58"/>
      <c r="G523" s="40"/>
      <c r="H523" t="s" s="65">
        <v>273</v>
      </c>
      <c r="I523" s="22"/>
      <c r="J523" s="22"/>
      <c r="K523" s="22"/>
    </row>
    <row r="524" ht="15.35" customHeight="1">
      <c r="A524" s="23"/>
      <c r="B524" s="23"/>
      <c r="C524" s="23"/>
      <c r="D524" s="23"/>
      <c r="E524" s="23"/>
      <c r="F524" s="23"/>
      <c r="G524" s="22"/>
      <c r="H524" s="22"/>
      <c r="I524" s="22"/>
      <c r="J524" s="22"/>
      <c r="K524" s="22"/>
    </row>
    <row r="525" ht="15.3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</row>
    <row r="526" ht="15.3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</row>
    <row r="527" ht="15.35" customHeight="1">
      <c r="A527" t="s" s="65">
        <v>274</v>
      </c>
      <c r="B527" s="67"/>
      <c r="C527" s="67"/>
      <c r="D527" s="22"/>
      <c r="E527" s="22"/>
      <c r="F527" s="22"/>
      <c r="G527" s="22"/>
      <c r="H527" s="22"/>
      <c r="I527" s="22"/>
      <c r="J527" s="22"/>
      <c r="K527" s="22"/>
    </row>
    <row r="528" ht="18" customHeight="1">
      <c r="A528" s="24"/>
      <c r="B528" s="25"/>
      <c r="C528" s="26"/>
      <c r="D528" s="24"/>
      <c r="E528" s="24"/>
      <c r="F528" s="24"/>
      <c r="G528" s="28"/>
      <c r="H528" s="24"/>
      <c r="I528" s="24"/>
      <c r="J528" s="24"/>
      <c r="K528" s="24"/>
    </row>
    <row r="529" ht="15.75" customHeight="1">
      <c r="A529" t="s" s="29">
        <v>10</v>
      </c>
      <c r="B529" s="30"/>
      <c r="C529" s="30"/>
      <c r="D529" s="30"/>
      <c r="E529" s="30"/>
      <c r="F529" s="30"/>
      <c r="G529" s="32"/>
      <c r="H529" t="s" s="33">
        <v>11</v>
      </c>
      <c r="I529" t="s" s="33">
        <v>12</v>
      </c>
      <c r="J529" t="s" s="33">
        <v>13</v>
      </c>
      <c r="K529" t="s" s="33">
        <v>14</v>
      </c>
    </row>
    <row r="530" ht="15.75" customHeight="1">
      <c r="A530" s="34">
        <v>1</v>
      </c>
      <c r="B530" t="s" s="87">
        <v>172</v>
      </c>
      <c r="C530" s="154"/>
      <c r="D530" t="s" s="99">
        <v>275</v>
      </c>
      <c r="E530" t="s" s="38">
        <v>15</v>
      </c>
      <c r="F530" t="s" s="78">
        <v>42</v>
      </c>
      <c r="G530" s="40"/>
      <c r="H530" t="s" s="20">
        <v>276</v>
      </c>
      <c r="I530" s="41">
        <v>882</v>
      </c>
      <c r="J530" s="42">
        <f>I530+2433</f>
        <v>3315</v>
      </c>
      <c r="K530" s="42">
        <f>J530-J530</f>
        <v>0</v>
      </c>
    </row>
    <row r="531" ht="15.75" customHeight="1">
      <c r="A531" s="34">
        <v>2</v>
      </c>
      <c r="B531" t="s" s="88">
        <v>277</v>
      </c>
      <c r="C531" s="89"/>
      <c r="D531" s="50"/>
      <c r="E531" s="44"/>
      <c r="F531" t="s" s="51">
        <v>71</v>
      </c>
      <c r="G531" s="40"/>
      <c r="H531" t="s" s="182">
        <v>97</v>
      </c>
      <c r="I531" s="48">
        <v>878</v>
      </c>
      <c r="J531" s="49">
        <f>I531+2433</f>
        <v>3311</v>
      </c>
      <c r="K531" s="49">
        <v>4</v>
      </c>
    </row>
    <row r="532" ht="15.75" customHeight="1">
      <c r="A532" s="34">
        <v>3</v>
      </c>
      <c r="B532" s="89"/>
      <c r="C532" s="89"/>
      <c r="D532" s="50"/>
      <c r="E532" s="44"/>
      <c r="F532" t="s" s="51">
        <v>21</v>
      </c>
      <c r="G532" s="40"/>
      <c r="H532" s="22"/>
      <c r="I532" s="22"/>
      <c r="J532" s="22"/>
      <c r="K532" s="22"/>
    </row>
    <row r="533" ht="15.75" customHeight="1">
      <c r="A533" s="34">
        <v>4</v>
      </c>
      <c r="B533" s="89"/>
      <c r="C533" s="89"/>
      <c r="D533" s="50"/>
      <c r="E533" s="44"/>
      <c r="F533" t="s" s="51">
        <v>74</v>
      </c>
      <c r="G533" s="40"/>
      <c r="H533" s="22"/>
      <c r="I533" s="22"/>
      <c r="J533" s="22"/>
      <c r="K533" s="22"/>
    </row>
    <row r="534" ht="15.75" customHeight="1">
      <c r="A534" s="34">
        <v>5</v>
      </c>
      <c r="B534" s="89"/>
      <c r="C534" s="89"/>
      <c r="D534" s="50"/>
      <c r="E534" s="44"/>
      <c r="F534" t="s" s="54">
        <v>162</v>
      </c>
      <c r="G534" s="40"/>
      <c r="H534" s="22"/>
      <c r="I534" s="22"/>
      <c r="J534" s="22"/>
      <c r="K534" s="22"/>
    </row>
    <row r="535" ht="15.75" customHeight="1">
      <c r="A535" s="34">
        <v>6</v>
      </c>
      <c r="B535" t="s" s="99">
        <v>278</v>
      </c>
      <c r="C535" s="50"/>
      <c r="D535" s="50"/>
      <c r="E535" s="44"/>
      <c r="F535" t="s" s="54">
        <v>162</v>
      </c>
      <c r="G535" s="40"/>
      <c r="H535" s="22"/>
      <c r="I535" s="22"/>
      <c r="J535" s="22"/>
      <c r="K535" s="22"/>
    </row>
    <row r="536" ht="15.35" customHeight="1">
      <c r="A536" s="34">
        <v>7</v>
      </c>
      <c r="B536" s="50"/>
      <c r="C536" s="50"/>
      <c r="D536" s="77"/>
      <c r="E536" s="44"/>
      <c r="F536" t="s" s="128">
        <v>279</v>
      </c>
      <c r="G536" s="40"/>
      <c r="H536" s="22"/>
      <c r="I536" s="22"/>
      <c r="J536" s="22"/>
      <c r="K536" s="22"/>
    </row>
    <row r="537" ht="15.35" customHeight="1">
      <c r="A537" s="34">
        <v>8</v>
      </c>
      <c r="B537" s="50"/>
      <c r="C537" s="50"/>
      <c r="D537" s="77"/>
      <c r="E537" s="44"/>
      <c r="F537" s="128"/>
      <c r="G537" s="40"/>
      <c r="H537" s="22"/>
      <c r="I537" s="22"/>
      <c r="J537" s="22"/>
      <c r="K537" s="22"/>
    </row>
    <row r="538" ht="15.35" customHeight="1">
      <c r="A538" s="34">
        <v>9</v>
      </c>
      <c r="B538" s="50"/>
      <c r="C538" s="50"/>
      <c r="D538" s="77"/>
      <c r="E538" s="44"/>
      <c r="F538" s="128"/>
      <c r="G538" s="40"/>
      <c r="H538" s="24"/>
      <c r="I538" s="22"/>
      <c r="J538" s="22"/>
      <c r="K538" s="22"/>
    </row>
    <row r="539" ht="15.35" customHeight="1">
      <c r="A539" s="34">
        <v>10</v>
      </c>
      <c r="B539" s="50"/>
      <c r="C539" s="50"/>
      <c r="D539" s="77"/>
      <c r="E539" s="44"/>
      <c r="F539" s="128"/>
      <c r="G539" s="16"/>
      <c r="H539" t="s" s="33">
        <v>29</v>
      </c>
      <c r="I539" s="40"/>
      <c r="J539" s="22"/>
      <c r="K539" s="22"/>
    </row>
    <row r="540" ht="15.75" customHeight="1">
      <c r="A540" s="34">
        <v>11</v>
      </c>
      <c r="B540" s="50"/>
      <c r="C540" s="50"/>
      <c r="D540" s="77"/>
      <c r="E540" s="44"/>
      <c r="F540" s="128"/>
      <c r="G540" s="40"/>
      <c r="H540" t="s" s="63">
        <v>30</v>
      </c>
      <c r="I540" s="22"/>
      <c r="J540" s="22"/>
      <c r="K540" s="22"/>
    </row>
    <row r="541" ht="15.75" customHeight="1">
      <c r="A541" s="34">
        <v>12</v>
      </c>
      <c r="B541" t="s" s="99">
        <v>280</v>
      </c>
      <c r="C541" s="50"/>
      <c r="D541" s="77"/>
      <c r="E541" s="44"/>
      <c r="F541" s="128"/>
      <c r="G541" s="40"/>
      <c r="H541" t="s" s="47">
        <v>31</v>
      </c>
      <c r="I541" s="22"/>
      <c r="J541" s="22"/>
      <c r="K541" s="22"/>
    </row>
    <row r="542" ht="15.35" customHeight="1">
      <c r="A542" s="34">
        <v>13</v>
      </c>
      <c r="B542" s="50"/>
      <c r="C542" s="50"/>
      <c r="D542" s="77"/>
      <c r="E542" s="44"/>
      <c r="F542" s="128"/>
      <c r="G542" s="40"/>
      <c r="H542" t="s" s="47">
        <v>104</v>
      </c>
      <c r="I542" s="22"/>
      <c r="J542" s="22"/>
      <c r="K542" s="22"/>
    </row>
    <row r="543" ht="15.35" customHeight="1">
      <c r="A543" s="34">
        <v>14</v>
      </c>
      <c r="B543" s="50"/>
      <c r="C543" s="50"/>
      <c r="D543" t="s" s="128">
        <v>103</v>
      </c>
      <c r="E543" s="44"/>
      <c r="F543" s="128"/>
      <c r="G543" s="40"/>
      <c r="H543" t="s" s="47">
        <v>33</v>
      </c>
      <c r="I543" s="22"/>
      <c r="J543" s="22"/>
      <c r="K543" s="22"/>
    </row>
    <row r="544" ht="15.35" customHeight="1">
      <c r="A544" s="34">
        <v>15</v>
      </c>
      <c r="B544" s="50"/>
      <c r="C544" s="50"/>
      <c r="D544" s="128"/>
      <c r="E544" s="44"/>
      <c r="F544" s="128"/>
      <c r="G544" s="40"/>
      <c r="H544" t="s" s="47">
        <v>105</v>
      </c>
      <c r="I544" s="22"/>
      <c r="J544" s="22"/>
      <c r="K544" s="22"/>
    </row>
    <row r="545" ht="15.35" customHeight="1">
      <c r="A545" s="34">
        <v>16</v>
      </c>
      <c r="B545" s="50"/>
      <c r="C545" s="50"/>
      <c r="D545" s="128"/>
      <c r="E545" s="44"/>
      <c r="F545" t="s" s="128">
        <v>281</v>
      </c>
      <c r="G545" s="40"/>
      <c r="H545" s="22"/>
      <c r="I545" s="22"/>
      <c r="J545" s="22"/>
      <c r="K545" s="22"/>
    </row>
    <row r="546" ht="15.35" customHeight="1">
      <c r="A546" s="34">
        <v>17</v>
      </c>
      <c r="B546" s="50"/>
      <c r="C546" s="50"/>
      <c r="D546" s="77"/>
      <c r="E546" s="44"/>
      <c r="F546" s="128"/>
      <c r="G546" s="40"/>
      <c r="H546" s="22"/>
      <c r="I546" s="22"/>
      <c r="J546" s="22"/>
      <c r="K546" s="22"/>
    </row>
    <row r="547" ht="15.35" customHeight="1">
      <c r="A547" s="34">
        <v>18</v>
      </c>
      <c r="B547" s="58"/>
      <c r="C547" s="58"/>
      <c r="D547" s="77"/>
      <c r="E547" s="44"/>
      <c r="F547" s="128"/>
      <c r="G547" s="40"/>
      <c r="H547" s="22"/>
      <c r="I547" s="22"/>
      <c r="J547" s="22"/>
      <c r="K547" s="22"/>
    </row>
    <row r="548" ht="15.35" customHeight="1">
      <c r="A548" s="34">
        <v>19</v>
      </c>
      <c r="B548" s="58"/>
      <c r="C548" s="58"/>
      <c r="D548" s="77"/>
      <c r="E548" s="44"/>
      <c r="F548" s="58"/>
      <c r="G548" s="40"/>
      <c r="H548" s="24"/>
      <c r="I548" s="22"/>
      <c r="J548" s="22"/>
      <c r="K548" s="22"/>
    </row>
    <row r="549" ht="15.35" customHeight="1">
      <c r="A549" s="34">
        <v>20</v>
      </c>
      <c r="B549" s="58"/>
      <c r="C549" s="58"/>
      <c r="D549" t="s" s="68">
        <v>39</v>
      </c>
      <c r="E549" s="44"/>
      <c r="F549" s="58"/>
      <c r="G549" s="16"/>
      <c r="H549" t="s" s="29">
        <v>36</v>
      </c>
      <c r="I549" s="40"/>
      <c r="J549" s="22"/>
      <c r="K549" s="22"/>
    </row>
    <row r="550" ht="15.35" customHeight="1">
      <c r="A550" s="34">
        <v>21</v>
      </c>
      <c r="B550" s="58"/>
      <c r="C550" s="58"/>
      <c r="D550" s="69"/>
      <c r="E550" s="44"/>
      <c r="F550" s="58"/>
      <c r="G550" s="40"/>
      <c r="H550" t="s" s="63">
        <v>37</v>
      </c>
      <c r="I550" s="22"/>
      <c r="J550" s="22"/>
      <c r="K550" s="22"/>
    </row>
    <row r="551" ht="15.35" customHeight="1">
      <c r="A551" s="34">
        <v>22</v>
      </c>
      <c r="B551" s="58"/>
      <c r="C551" s="58"/>
      <c r="D551" s="70"/>
      <c r="E551" s="44"/>
      <c r="F551" s="58"/>
      <c r="G551" s="40"/>
      <c r="H551" t="s" s="65">
        <v>282</v>
      </c>
      <c r="I551" s="22"/>
      <c r="J551" s="22"/>
      <c r="K551" s="22"/>
    </row>
    <row r="552" ht="15.35" customHeight="1">
      <c r="A552" s="23"/>
      <c r="B552" s="23"/>
      <c r="C552" s="23"/>
      <c r="D552" s="23"/>
      <c r="E552" s="23"/>
      <c r="F552" s="23"/>
      <c r="G552" s="22"/>
      <c r="H552" s="22"/>
      <c r="I552" s="22"/>
      <c r="J552" s="22"/>
      <c r="K552" s="22"/>
    </row>
    <row r="553" ht="15.3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</row>
    <row r="554" ht="15.3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</row>
    <row r="555" ht="15.35" customHeight="1">
      <c r="A555" t="s" s="74">
        <v>283</v>
      </c>
      <c r="B555" s="71"/>
      <c r="C555" s="71"/>
      <c r="D555" s="71"/>
      <c r="E555" s="71"/>
      <c r="F555" s="71"/>
      <c r="G555" s="22"/>
      <c r="H555" s="22"/>
      <c r="I555" s="22"/>
      <c r="J555" s="22"/>
      <c r="K555" s="22"/>
    </row>
    <row r="556" ht="15.35" customHeight="1">
      <c r="A556" s="183"/>
      <c r="B556" s="184"/>
      <c r="C556" s="183"/>
      <c r="D556" s="24"/>
      <c r="E556" s="24"/>
      <c r="F556" s="24"/>
      <c r="G556" s="22"/>
      <c r="H556" s="22"/>
      <c r="I556" s="22"/>
      <c r="J556" s="22"/>
      <c r="K556" s="22"/>
    </row>
    <row r="557" ht="15.35" customHeight="1">
      <c r="A557" t="s" s="29">
        <v>10</v>
      </c>
      <c r="B557" s="185"/>
      <c r="C557" t="s" s="104">
        <v>15</v>
      </c>
      <c r="D557" s="30"/>
      <c r="E557" s="30"/>
      <c r="F557" s="30"/>
      <c r="G557" s="40"/>
      <c r="H557" s="22"/>
      <c r="I557" s="22"/>
      <c r="J557" s="22"/>
      <c r="K557" s="22"/>
    </row>
    <row r="558" ht="15.75" customHeight="1">
      <c r="A558" s="34">
        <v>1</v>
      </c>
      <c r="B558" s="77"/>
      <c r="C558" s="105"/>
      <c r="D558" s="77"/>
      <c r="E558" t="s" s="38">
        <v>15</v>
      </c>
      <c r="F558" t="s" s="78">
        <v>42</v>
      </c>
      <c r="G558" s="40"/>
      <c r="H558" s="22"/>
      <c r="I558" s="22"/>
      <c r="J558" s="22"/>
      <c r="K558" s="22"/>
    </row>
    <row r="559" ht="15.75" customHeight="1">
      <c r="A559" s="34">
        <v>2</v>
      </c>
      <c r="B559" s="77"/>
      <c r="C559" s="105"/>
      <c r="D559" s="77"/>
      <c r="E559" s="44"/>
      <c r="F559" t="s" s="51">
        <v>71</v>
      </c>
      <c r="G559" s="40"/>
      <c r="H559" s="22"/>
      <c r="I559" s="22"/>
      <c r="J559" s="22"/>
      <c r="K559" s="22"/>
    </row>
    <row r="560" ht="15.75" customHeight="1">
      <c r="A560" s="34">
        <v>3</v>
      </c>
      <c r="B560" s="77"/>
      <c r="C560" s="105"/>
      <c r="D560" s="77"/>
      <c r="E560" s="44"/>
      <c r="F560" t="s" s="51">
        <v>21</v>
      </c>
      <c r="G560" s="40"/>
      <c r="H560" s="22"/>
      <c r="I560" s="22"/>
      <c r="J560" s="22"/>
      <c r="K560" s="22"/>
    </row>
    <row r="561" ht="15.35" customHeight="1">
      <c r="A561" s="34">
        <v>4</v>
      </c>
      <c r="B561" s="77"/>
      <c r="C561" s="105"/>
      <c r="D561" s="77"/>
      <c r="E561" s="44"/>
      <c r="F561" t="s" s="54">
        <v>162</v>
      </c>
      <c r="G561" s="40"/>
      <c r="H561" s="22"/>
      <c r="I561" s="22"/>
      <c r="J561" s="22"/>
      <c r="K561" s="22"/>
    </row>
    <row r="562" ht="15.35" customHeight="1">
      <c r="A562" s="34">
        <v>5</v>
      </c>
      <c r="B562" s="77"/>
      <c r="C562" s="105"/>
      <c r="D562" s="77"/>
      <c r="E562" s="44"/>
      <c r="F562" t="s" s="54">
        <v>162</v>
      </c>
      <c r="G562" s="40"/>
      <c r="H562" s="22"/>
      <c r="I562" s="22"/>
      <c r="J562" s="22"/>
      <c r="K562" s="22"/>
    </row>
    <row r="563" ht="15.35" customHeight="1">
      <c r="A563" s="34">
        <v>6</v>
      </c>
      <c r="B563" s="77"/>
      <c r="C563" s="105"/>
      <c r="D563" s="77"/>
      <c r="E563" s="44"/>
      <c r="F563" s="58"/>
      <c r="G563" s="40"/>
      <c r="H563" s="22"/>
      <c r="I563" s="22"/>
      <c r="J563" s="22"/>
      <c r="K563" s="22"/>
    </row>
    <row r="564" ht="15.35" customHeight="1">
      <c r="A564" s="34">
        <v>7</v>
      </c>
      <c r="B564" s="77"/>
      <c r="C564" s="105"/>
      <c r="D564" s="77"/>
      <c r="E564" s="44"/>
      <c r="F564" s="58"/>
      <c r="G564" s="40"/>
      <c r="H564" s="22"/>
      <c r="I564" s="22"/>
      <c r="J564" s="22"/>
      <c r="K564" s="22"/>
    </row>
    <row r="565" ht="15.35" customHeight="1">
      <c r="A565" s="34">
        <v>8</v>
      </c>
      <c r="B565" s="77"/>
      <c r="C565" s="105"/>
      <c r="D565" s="77"/>
      <c r="E565" s="44"/>
      <c r="F565" s="58"/>
      <c r="G565" s="40"/>
      <c r="H565" s="22"/>
      <c r="I565" s="22"/>
      <c r="J565" s="22"/>
      <c r="K565" s="22"/>
    </row>
    <row r="566" ht="15.35" customHeight="1">
      <c r="A566" s="34">
        <v>9</v>
      </c>
      <c r="B566" s="77"/>
      <c r="C566" s="105"/>
      <c r="D566" s="77"/>
      <c r="E566" s="44"/>
      <c r="F566" s="58"/>
      <c r="G566" s="40"/>
      <c r="H566" s="22"/>
      <c r="I566" s="22"/>
      <c r="J566" s="22"/>
      <c r="K566" s="22"/>
    </row>
    <row r="567" ht="15.35" customHeight="1">
      <c r="A567" s="34">
        <v>10</v>
      </c>
      <c r="B567" s="77"/>
      <c r="C567" s="105"/>
      <c r="D567" s="77"/>
      <c r="E567" s="44"/>
      <c r="F567" s="58"/>
      <c r="G567" s="40"/>
      <c r="H567" s="22"/>
      <c r="I567" s="22"/>
      <c r="J567" s="22"/>
      <c r="K567" s="22"/>
    </row>
    <row r="568" ht="15.35" customHeight="1">
      <c r="A568" s="34">
        <v>11</v>
      </c>
      <c r="B568" s="77"/>
      <c r="C568" s="105"/>
      <c r="D568" s="77"/>
      <c r="E568" s="44"/>
      <c r="F568" s="58"/>
      <c r="G568" s="40"/>
      <c r="H568" s="22"/>
      <c r="I568" s="22"/>
      <c r="J568" s="22"/>
      <c r="K568" s="22"/>
    </row>
    <row r="569" ht="15.35" customHeight="1">
      <c r="A569" s="34">
        <v>12</v>
      </c>
      <c r="B569" s="77"/>
      <c r="C569" s="105"/>
      <c r="D569" s="77"/>
      <c r="E569" s="44"/>
      <c r="F569" s="58"/>
      <c r="G569" s="40"/>
      <c r="H569" s="22"/>
      <c r="I569" s="22"/>
      <c r="J569" s="22"/>
      <c r="K569" s="22"/>
    </row>
    <row r="570" ht="15.35" customHeight="1">
      <c r="A570" s="34">
        <v>13</v>
      </c>
      <c r="B570" s="77"/>
      <c r="C570" s="105"/>
      <c r="D570" s="77"/>
      <c r="E570" s="44"/>
      <c r="F570" s="58"/>
      <c r="G570" s="40"/>
      <c r="H570" s="22"/>
      <c r="I570" s="22"/>
      <c r="J570" s="22"/>
      <c r="K570" s="22"/>
    </row>
    <row r="571" ht="15.35" customHeight="1">
      <c r="A571" s="34">
        <v>14</v>
      </c>
      <c r="B571" s="77"/>
      <c r="C571" s="105"/>
      <c r="D571" s="77"/>
      <c r="E571" s="44"/>
      <c r="F571" s="58"/>
      <c r="G571" s="40"/>
      <c r="H571" s="22"/>
      <c r="I571" s="22"/>
      <c r="J571" s="22"/>
      <c r="K571" s="22"/>
    </row>
    <row r="572" ht="15.35" customHeight="1">
      <c r="A572" s="34">
        <v>15</v>
      </c>
      <c r="B572" s="77"/>
      <c r="C572" s="105"/>
      <c r="D572" s="77"/>
      <c r="E572" s="44"/>
      <c r="F572" s="58"/>
      <c r="G572" s="40"/>
      <c r="H572" s="22"/>
      <c r="I572" s="22"/>
      <c r="J572" s="22"/>
      <c r="K572" s="22"/>
    </row>
    <row r="573" ht="15.35" customHeight="1">
      <c r="A573" s="34">
        <v>16</v>
      </c>
      <c r="B573" s="77"/>
      <c r="C573" s="105"/>
      <c r="D573" s="77"/>
      <c r="E573" s="44"/>
      <c r="F573" s="58"/>
      <c r="G573" s="40"/>
      <c r="H573" s="22"/>
      <c r="I573" s="22"/>
      <c r="J573" s="22"/>
      <c r="K573" s="22"/>
    </row>
    <row r="574" ht="15.35" customHeight="1">
      <c r="A574" s="34">
        <v>17</v>
      </c>
      <c r="B574" s="77"/>
      <c r="C574" s="105"/>
      <c r="D574" s="77"/>
      <c r="E574" s="44"/>
      <c r="F574" s="58"/>
      <c r="G574" s="40"/>
      <c r="H574" s="22"/>
      <c r="I574" s="22"/>
      <c r="J574" s="22"/>
      <c r="K574" s="22"/>
    </row>
    <row r="575" ht="15.35" customHeight="1">
      <c r="A575" s="34">
        <v>18</v>
      </c>
      <c r="B575" s="77"/>
      <c r="C575" s="105"/>
      <c r="D575" s="77"/>
      <c r="E575" s="44"/>
      <c r="F575" s="58"/>
      <c r="G575" s="40"/>
      <c r="H575" s="22"/>
      <c r="I575" s="22"/>
      <c r="J575" s="22"/>
      <c r="K575" s="22"/>
    </row>
    <row r="576" ht="15.35" customHeight="1">
      <c r="A576" s="34">
        <v>19</v>
      </c>
      <c r="B576" s="77"/>
      <c r="C576" s="105"/>
      <c r="D576" s="77"/>
      <c r="E576" s="44"/>
      <c r="F576" s="58"/>
      <c r="G576" s="40"/>
      <c r="H576" s="22"/>
      <c r="I576" s="22"/>
      <c r="J576" s="22"/>
      <c r="K576" s="22"/>
    </row>
    <row r="577" ht="15.35" customHeight="1">
      <c r="A577" s="34">
        <v>20</v>
      </c>
      <c r="B577" s="77"/>
      <c r="C577" s="105"/>
      <c r="D577" s="77"/>
      <c r="E577" s="44"/>
      <c r="F577" s="58"/>
      <c r="G577" s="40"/>
      <c r="H577" s="22"/>
      <c r="I577" s="22"/>
      <c r="J577" s="22"/>
      <c r="K577" s="22"/>
    </row>
    <row r="578" ht="15.35" customHeight="1">
      <c r="A578" s="34">
        <v>21</v>
      </c>
      <c r="B578" s="77"/>
      <c r="C578" s="105"/>
      <c r="D578" s="77"/>
      <c r="E578" s="44"/>
      <c r="F578" s="58"/>
      <c r="G578" s="40"/>
      <c r="H578" s="22"/>
      <c r="I578" s="22"/>
      <c r="J578" s="22"/>
      <c r="K578" s="22"/>
    </row>
    <row r="579" ht="15.35" customHeight="1">
      <c r="A579" s="34">
        <v>22</v>
      </c>
      <c r="B579" s="77"/>
      <c r="C579" s="116"/>
      <c r="D579" s="77"/>
      <c r="E579" s="44"/>
      <c r="F579" s="58"/>
      <c r="G579" s="40"/>
      <c r="H579" s="22"/>
      <c r="I579" s="22"/>
      <c r="J579" s="22"/>
      <c r="K579" s="22"/>
    </row>
    <row r="580" ht="15.35" customHeight="1">
      <c r="A580" s="186"/>
      <c r="B580" s="186"/>
      <c r="C580" s="186"/>
      <c r="D580" s="23"/>
      <c r="E580" s="23"/>
      <c r="F580" s="23"/>
      <c r="G580" s="22"/>
      <c r="H580" s="22"/>
      <c r="I580" s="22"/>
      <c r="J580" s="22"/>
      <c r="K580" s="22"/>
    </row>
    <row r="581" ht="18" customHeight="1">
      <c r="A581" s="22"/>
      <c r="B581" s="187"/>
      <c r="C581" s="28"/>
      <c r="D581" s="22"/>
      <c r="E581" s="22"/>
      <c r="F581" s="22"/>
      <c r="G581" s="28"/>
      <c r="H581" s="22"/>
      <c r="I581" s="22"/>
      <c r="J581" s="22"/>
      <c r="K581" s="22"/>
    </row>
    <row r="582" ht="15.3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</row>
    <row r="583" ht="15.35" customHeight="1">
      <c r="A583" t="s" s="74">
        <v>284</v>
      </c>
      <c r="B583" s="71"/>
      <c r="C583" s="71"/>
      <c r="D583" s="22"/>
      <c r="E583" s="22"/>
      <c r="F583" s="22"/>
      <c r="G583" s="22"/>
      <c r="H583" s="22"/>
      <c r="I583" s="22"/>
      <c r="J583" s="22"/>
      <c r="K583" s="22"/>
    </row>
    <row r="584" ht="18" customHeight="1">
      <c r="A584" s="24"/>
      <c r="B584" s="25"/>
      <c r="C584" s="26"/>
      <c r="D584" s="24"/>
      <c r="E584" s="24"/>
      <c r="F584" s="24"/>
      <c r="G584" s="28"/>
      <c r="H584" s="24"/>
      <c r="I584" s="24"/>
      <c r="J584" s="24"/>
      <c r="K584" s="24"/>
    </row>
    <row r="585" ht="15.75" customHeight="1">
      <c r="A585" t="s" s="29">
        <v>10</v>
      </c>
      <c r="B585" s="30"/>
      <c r="C585" s="30"/>
      <c r="D585" s="30"/>
      <c r="E585" s="30"/>
      <c r="F585" s="30"/>
      <c r="G585" s="32"/>
      <c r="H585" t="s" s="33">
        <v>11</v>
      </c>
      <c r="I585" t="s" s="33">
        <v>12</v>
      </c>
      <c r="J585" t="s" s="33">
        <v>13</v>
      </c>
      <c r="K585" t="s" s="33">
        <v>14</v>
      </c>
    </row>
    <row r="586" ht="15.75" customHeight="1">
      <c r="A586" s="34">
        <v>1</v>
      </c>
      <c r="B586" t="s" s="87">
        <v>172</v>
      </c>
      <c r="C586" s="154"/>
      <c r="D586" t="s" s="175">
        <v>285</v>
      </c>
      <c r="E586" t="s" s="38">
        <v>15</v>
      </c>
      <c r="F586" t="s" s="78">
        <v>42</v>
      </c>
      <c r="G586" s="40"/>
      <c r="H586" t="s" s="20">
        <v>286</v>
      </c>
      <c r="I586" s="41">
        <v>892</v>
      </c>
      <c r="J586" s="42">
        <f>I586+2433</f>
        <v>3325</v>
      </c>
      <c r="K586" s="42">
        <f>J586-$J$586</f>
        <v>0</v>
      </c>
    </row>
    <row r="587" ht="15.75" customHeight="1">
      <c r="A587" s="34">
        <v>2</v>
      </c>
      <c r="B587" t="s" s="88">
        <v>277</v>
      </c>
      <c r="C587" s="89"/>
      <c r="D587" s="175"/>
      <c r="E587" s="44"/>
      <c r="F587" t="s" s="51">
        <v>71</v>
      </c>
      <c r="G587" s="46"/>
      <c r="H587" t="s" s="47">
        <v>287</v>
      </c>
      <c r="I587" s="48">
        <v>883</v>
      </c>
      <c r="J587" s="49">
        <f>I587+2433</f>
        <v>3316</v>
      </c>
      <c r="K587" s="49">
        <f>J587-$J$586</f>
        <v>-9</v>
      </c>
    </row>
    <row r="588" ht="15.75" customHeight="1">
      <c r="A588" s="34">
        <v>3</v>
      </c>
      <c r="B588" s="89"/>
      <c r="C588" s="89"/>
      <c r="D588" s="175"/>
      <c r="E588" s="44"/>
      <c r="F588" t="s" s="51">
        <v>21</v>
      </c>
      <c r="G588" s="46"/>
      <c r="H588" t="s" s="47">
        <v>288</v>
      </c>
      <c r="I588" s="48">
        <v>900</v>
      </c>
      <c r="J588" s="49">
        <f>I588+2433</f>
        <v>3333</v>
      </c>
      <c r="K588" s="49">
        <f>J588-$J$586</f>
        <v>8</v>
      </c>
    </row>
    <row r="589" ht="15.75" customHeight="1">
      <c r="A589" s="34">
        <v>4</v>
      </c>
      <c r="B589" s="89"/>
      <c r="C589" s="89"/>
      <c r="D589" t="s" s="87">
        <v>172</v>
      </c>
      <c r="E589" s="44"/>
      <c r="F589" t="s" s="51">
        <v>21</v>
      </c>
      <c r="G589" s="46"/>
      <c r="H589" t="s" s="47">
        <v>289</v>
      </c>
      <c r="I589" s="48">
        <v>902</v>
      </c>
      <c r="J589" s="49">
        <f>I589+2433</f>
        <v>3335</v>
      </c>
      <c r="K589" s="49">
        <f>J589-$J$586</f>
        <v>10</v>
      </c>
    </row>
    <row r="590" ht="15.75" customHeight="1">
      <c r="A590" s="34">
        <v>5</v>
      </c>
      <c r="B590" s="89"/>
      <c r="C590" s="89"/>
      <c r="D590" t="s" s="175">
        <v>285</v>
      </c>
      <c r="E590" s="44"/>
      <c r="F590" t="s" s="54">
        <v>162</v>
      </c>
      <c r="G590" s="46"/>
      <c r="H590" t="s" s="47">
        <v>290</v>
      </c>
      <c r="I590" s="48">
        <v>899</v>
      </c>
      <c r="J590" s="49">
        <f>I590+2433</f>
        <v>3332</v>
      </c>
      <c r="K590" s="49">
        <f>J590-$J$586</f>
        <v>7</v>
      </c>
    </row>
    <row r="591" ht="15.75" customHeight="1">
      <c r="A591" s="34">
        <v>6</v>
      </c>
      <c r="B591" t="s" s="188">
        <v>100</v>
      </c>
      <c r="C591" s="189"/>
      <c r="D591" s="175"/>
      <c r="E591" s="44"/>
      <c r="F591" t="s" s="54">
        <v>162</v>
      </c>
      <c r="G591" s="40"/>
      <c r="H591" t="s" s="47">
        <v>291</v>
      </c>
      <c r="I591" s="48">
        <v>900</v>
      </c>
      <c r="J591" s="49">
        <f>I591+2433</f>
        <v>3333</v>
      </c>
      <c r="K591" s="49">
        <f>J591-$J$586</f>
        <v>8</v>
      </c>
    </row>
    <row r="592" ht="15.75" customHeight="1">
      <c r="A592" s="34">
        <v>7</v>
      </c>
      <c r="B592" s="190"/>
      <c r="C592" s="191"/>
      <c r="D592" s="175"/>
      <c r="E592" s="44"/>
      <c r="F592" t="s" s="99">
        <v>292</v>
      </c>
      <c r="G592" s="40"/>
      <c r="H592" t="s" s="47">
        <v>293</v>
      </c>
      <c r="I592" s="48">
        <v>900</v>
      </c>
      <c r="J592" s="49">
        <f>I592+2433</f>
        <v>3333</v>
      </c>
      <c r="K592" s="49">
        <f>J592-$J$586</f>
        <v>8</v>
      </c>
    </row>
    <row r="593" ht="15.35" customHeight="1">
      <c r="A593" s="34">
        <v>8</v>
      </c>
      <c r="B593" s="192"/>
      <c r="C593" s="193"/>
      <c r="D593" t="s" s="99">
        <v>294</v>
      </c>
      <c r="E593" s="44"/>
      <c r="F593" s="50"/>
      <c r="G593" s="40"/>
      <c r="H593" t="s" s="47">
        <v>295</v>
      </c>
      <c r="I593" s="48">
        <v>899</v>
      </c>
      <c r="J593" s="49">
        <f>I593+2433</f>
        <v>3332</v>
      </c>
      <c r="K593" s="49">
        <f>J593-$J$586</f>
        <v>7</v>
      </c>
    </row>
    <row r="594" ht="15.35" customHeight="1">
      <c r="A594" s="34">
        <v>9</v>
      </c>
      <c r="B594" s="35"/>
      <c r="C594" s="36"/>
      <c r="D594" s="50"/>
      <c r="E594" s="44"/>
      <c r="F594" s="50"/>
      <c r="G594" s="40"/>
      <c r="H594" t="s" s="47">
        <v>295</v>
      </c>
      <c r="I594" s="48">
        <v>901</v>
      </c>
      <c r="J594" s="49">
        <f>I594+2433</f>
        <v>3334</v>
      </c>
      <c r="K594" s="49">
        <f>J594-$J$586</f>
        <v>9</v>
      </c>
    </row>
    <row r="595" ht="15.35" customHeight="1">
      <c r="A595" s="34">
        <v>10</v>
      </c>
      <c r="B595" t="s" s="99">
        <v>296</v>
      </c>
      <c r="C595" s="50"/>
      <c r="D595" s="50"/>
      <c r="E595" s="44"/>
      <c r="F595" s="50"/>
      <c r="G595" s="40"/>
      <c r="H595" s="22"/>
      <c r="I595" s="22"/>
      <c r="J595" s="22"/>
      <c r="K595" s="22"/>
    </row>
    <row r="596" ht="15.75" customHeight="1">
      <c r="A596" s="34">
        <v>11</v>
      </c>
      <c r="B596" s="50"/>
      <c r="C596" s="50"/>
      <c r="D596" s="50"/>
      <c r="E596" s="44"/>
      <c r="F596" s="50"/>
      <c r="G596" s="40"/>
      <c r="H596" s="22"/>
      <c r="I596" s="22"/>
      <c r="J596" s="22"/>
      <c r="K596" s="22"/>
    </row>
    <row r="597" ht="15.75" customHeight="1">
      <c r="A597" s="34">
        <v>12</v>
      </c>
      <c r="B597" s="50"/>
      <c r="C597" s="50"/>
      <c r="D597" s="50"/>
      <c r="E597" s="44"/>
      <c r="F597" s="50"/>
      <c r="G597" s="40"/>
      <c r="H597" s="22"/>
      <c r="I597" s="22"/>
      <c r="J597" s="22"/>
      <c r="K597" s="22"/>
    </row>
    <row r="598" ht="15.75" customHeight="1">
      <c r="A598" s="34">
        <v>13</v>
      </c>
      <c r="B598" s="50"/>
      <c r="C598" s="50"/>
      <c r="D598" s="50"/>
      <c r="E598" s="44"/>
      <c r="F598" t="s" s="99">
        <v>292</v>
      </c>
      <c r="G598" s="40"/>
      <c r="H598" s="22"/>
      <c r="I598" s="22"/>
      <c r="J598" s="22"/>
      <c r="K598" s="22"/>
    </row>
    <row r="599" ht="15.35" customHeight="1">
      <c r="A599" s="34">
        <v>14</v>
      </c>
      <c r="B599" s="50"/>
      <c r="C599" s="50"/>
      <c r="D599" s="77"/>
      <c r="E599" s="44"/>
      <c r="F599" s="50"/>
      <c r="G599" s="40"/>
      <c r="H599" s="22"/>
      <c r="I599" s="22"/>
      <c r="J599" s="22"/>
      <c r="K599" s="22"/>
    </row>
    <row r="600" ht="15.35" customHeight="1">
      <c r="A600" s="34">
        <v>15</v>
      </c>
      <c r="B600" s="50"/>
      <c r="C600" s="50"/>
      <c r="D600" s="77"/>
      <c r="E600" s="44"/>
      <c r="F600" s="50"/>
      <c r="G600" s="40"/>
      <c r="H600" s="22"/>
      <c r="I600" s="22"/>
      <c r="J600" s="22"/>
      <c r="K600" s="22"/>
    </row>
    <row r="601" ht="15.35" customHeight="1">
      <c r="A601" s="34">
        <v>16</v>
      </c>
      <c r="B601" t="s" s="99">
        <v>297</v>
      </c>
      <c r="C601" s="50"/>
      <c r="D601" s="77"/>
      <c r="E601" s="44"/>
      <c r="F601" s="50"/>
      <c r="G601" s="40"/>
      <c r="H601" s="22"/>
      <c r="I601" s="22"/>
      <c r="J601" s="22"/>
      <c r="K601" s="22"/>
    </row>
    <row r="602" ht="15.35" customHeight="1">
      <c r="A602" s="34">
        <v>17</v>
      </c>
      <c r="B602" s="50"/>
      <c r="C602" s="50"/>
      <c r="D602" s="77"/>
      <c r="E602" s="44"/>
      <c r="F602" s="50"/>
      <c r="G602" s="40"/>
      <c r="H602" s="22"/>
      <c r="I602" s="22"/>
      <c r="J602" s="22"/>
      <c r="K602" s="22"/>
    </row>
    <row r="603" ht="15.35" customHeight="1">
      <c r="A603" s="34">
        <v>18</v>
      </c>
      <c r="B603" s="50"/>
      <c r="C603" s="50"/>
      <c r="D603" s="77"/>
      <c r="E603" s="44"/>
      <c r="F603" s="50"/>
      <c r="G603" s="40"/>
      <c r="H603" s="22"/>
      <c r="I603" s="22"/>
      <c r="J603" s="22"/>
      <c r="K603" s="22"/>
    </row>
    <row r="604" ht="15.75" customHeight="1">
      <c r="A604" s="34">
        <v>19</v>
      </c>
      <c r="B604" s="50"/>
      <c r="C604" s="50"/>
      <c r="D604" s="77"/>
      <c r="E604" s="44"/>
      <c r="F604" t="s" s="194">
        <v>298</v>
      </c>
      <c r="G604" s="40"/>
      <c r="H604" s="24"/>
      <c r="I604" s="22"/>
      <c r="J604" s="22"/>
      <c r="K604" s="22"/>
    </row>
    <row r="605" ht="15.35" customHeight="1">
      <c r="A605" s="34">
        <v>20</v>
      </c>
      <c r="B605" s="50"/>
      <c r="C605" s="50"/>
      <c r="D605" t="s" s="68">
        <v>39</v>
      </c>
      <c r="E605" s="44"/>
      <c r="F605" s="58"/>
      <c r="G605" s="16"/>
      <c r="H605" t="s" s="33">
        <v>36</v>
      </c>
      <c r="I605" s="40"/>
      <c r="J605" s="22"/>
      <c r="K605" s="22"/>
    </row>
    <row r="606" ht="15.75" customHeight="1">
      <c r="A606" s="34">
        <v>21</v>
      </c>
      <c r="B606" s="50"/>
      <c r="C606" s="50"/>
      <c r="D606" s="69"/>
      <c r="E606" s="44"/>
      <c r="F606" s="77"/>
      <c r="G606" s="40"/>
      <c r="H606" t="s" s="63">
        <v>37</v>
      </c>
      <c r="I606" s="22"/>
      <c r="J606" s="22"/>
      <c r="K606" s="22"/>
    </row>
    <row r="607" ht="15.35" customHeight="1">
      <c r="A607" s="34">
        <v>22</v>
      </c>
      <c r="B607" s="35"/>
      <c r="C607" s="36"/>
      <c r="D607" s="70"/>
      <c r="E607" s="44"/>
      <c r="F607" s="77"/>
      <c r="G607" s="40"/>
      <c r="H607" t="s" s="65">
        <v>299</v>
      </c>
      <c r="I607" s="22"/>
      <c r="J607" s="22"/>
      <c r="K607" s="22"/>
    </row>
    <row r="608" ht="15.35" customHeight="1">
      <c r="A608" s="23"/>
      <c r="B608" s="23"/>
      <c r="C608" s="23"/>
      <c r="D608" s="23"/>
      <c r="E608" s="23"/>
      <c r="F608" s="23"/>
      <c r="G608" s="22"/>
      <c r="H608" s="22"/>
      <c r="I608" s="22"/>
      <c r="J608" s="22"/>
      <c r="K608" s="22"/>
    </row>
    <row r="609" ht="15.3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</row>
    <row r="610" ht="15.3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</row>
    <row r="611" ht="15.35" customHeight="1">
      <c r="A611" t="s" s="74">
        <v>300</v>
      </c>
      <c r="B611" s="71"/>
      <c r="C611" s="71"/>
      <c r="D611" s="22"/>
      <c r="E611" s="22"/>
      <c r="F611" s="22"/>
      <c r="G611" s="22"/>
      <c r="H611" s="22"/>
      <c r="I611" s="22"/>
      <c r="J611" s="22"/>
      <c r="K611" s="22"/>
    </row>
    <row r="612" ht="18" customHeight="1">
      <c r="A612" s="24"/>
      <c r="B612" s="25"/>
      <c r="C612" s="26"/>
      <c r="D612" s="24"/>
      <c r="E612" s="24"/>
      <c r="F612" s="24"/>
      <c r="G612" s="28"/>
      <c r="H612" s="24"/>
      <c r="I612" s="24"/>
      <c r="J612" s="24"/>
      <c r="K612" s="24"/>
    </row>
    <row r="613" ht="15.75" customHeight="1">
      <c r="A613" t="s" s="29">
        <v>10</v>
      </c>
      <c r="B613" s="30"/>
      <c r="C613" s="30"/>
      <c r="D613" s="30"/>
      <c r="E613" s="30"/>
      <c r="F613" s="30"/>
      <c r="G613" s="32"/>
      <c r="H613" t="s" s="33">
        <v>11</v>
      </c>
      <c r="I613" t="s" s="33">
        <v>12</v>
      </c>
      <c r="J613" t="s" s="33">
        <v>13</v>
      </c>
      <c r="K613" t="s" s="33">
        <v>14</v>
      </c>
    </row>
    <row r="614" ht="15.75" customHeight="1">
      <c r="A614" s="34">
        <v>1</v>
      </c>
      <c r="B614" t="s" s="87">
        <v>172</v>
      </c>
      <c r="C614" s="154"/>
      <c r="D614" t="s" s="99">
        <v>301</v>
      </c>
      <c r="E614" t="s" s="38">
        <v>15</v>
      </c>
      <c r="F614" t="s" s="78">
        <v>42</v>
      </c>
      <c r="G614" s="40"/>
      <c r="H614" t="s" s="20">
        <v>302</v>
      </c>
      <c r="I614" s="41">
        <v>895</v>
      </c>
      <c r="J614" s="42">
        <f>I614+2433</f>
        <v>3328</v>
      </c>
      <c r="K614" s="42">
        <v>0</v>
      </c>
    </row>
    <row r="615" ht="15.75" customHeight="1">
      <c r="A615" s="34">
        <v>2</v>
      </c>
      <c r="B615" t="s" s="88">
        <v>277</v>
      </c>
      <c r="C615" s="89"/>
      <c r="D615" s="50"/>
      <c r="E615" s="44"/>
      <c r="F615" t="s" s="51">
        <v>71</v>
      </c>
      <c r="G615" s="40"/>
      <c r="H615" t="s" s="47">
        <v>303</v>
      </c>
      <c r="I615" s="48">
        <v>891</v>
      </c>
      <c r="J615" s="49">
        <f>I615+2433</f>
        <v>3324</v>
      </c>
      <c r="K615" s="49">
        <v>2</v>
      </c>
    </row>
    <row r="616" ht="15.75" customHeight="1">
      <c r="A616" s="34">
        <v>3</v>
      </c>
      <c r="B616" s="89"/>
      <c r="C616" s="89"/>
      <c r="D616" s="50"/>
      <c r="E616" s="44"/>
      <c r="F616" t="s" s="51">
        <v>21</v>
      </c>
      <c r="G616" s="40"/>
      <c r="H616" t="s" s="47">
        <v>303</v>
      </c>
      <c r="I616" s="48">
        <v>894</v>
      </c>
      <c r="J616" s="49">
        <f>I616+2433</f>
        <v>3327</v>
      </c>
      <c r="K616" s="49">
        <v>3</v>
      </c>
    </row>
    <row r="617" ht="15.75" customHeight="1">
      <c r="A617" s="34">
        <v>4</v>
      </c>
      <c r="B617" s="89"/>
      <c r="C617" s="89"/>
      <c r="D617" s="50"/>
      <c r="E617" s="44"/>
      <c r="F617" t="s" s="51">
        <v>74</v>
      </c>
      <c r="G617" s="40"/>
      <c r="H617" t="s" s="47">
        <v>288</v>
      </c>
      <c r="I617" s="48">
        <v>900</v>
      </c>
      <c r="J617" s="49">
        <f>I617+2433</f>
        <v>3333</v>
      </c>
      <c r="K617" s="49">
        <v>4</v>
      </c>
    </row>
    <row r="618" ht="15.35" customHeight="1">
      <c r="A618" s="34">
        <v>5</v>
      </c>
      <c r="B618" s="89"/>
      <c r="C618" s="89"/>
      <c r="D618" s="50"/>
      <c r="E618" s="44"/>
      <c r="F618" t="s" s="54">
        <v>162</v>
      </c>
      <c r="G618" s="40"/>
      <c r="H618" s="22"/>
      <c r="I618" s="22"/>
      <c r="J618" s="22"/>
      <c r="K618" s="22"/>
    </row>
    <row r="619" ht="15.75" customHeight="1">
      <c r="A619" s="34">
        <v>6</v>
      </c>
      <c r="B619" t="s" s="99">
        <v>223</v>
      </c>
      <c r="C619" s="50"/>
      <c r="D619" s="50"/>
      <c r="E619" s="44"/>
      <c r="F619" t="s" s="54">
        <v>162</v>
      </c>
      <c r="G619" s="40"/>
      <c r="H619" s="22"/>
      <c r="I619" s="22"/>
      <c r="J619" s="22"/>
      <c r="K619" s="22"/>
    </row>
    <row r="620" ht="15.75" customHeight="1">
      <c r="A620" s="34">
        <v>7</v>
      </c>
      <c r="B620" s="50"/>
      <c r="C620" s="50"/>
      <c r="D620" t="s" s="99">
        <v>304</v>
      </c>
      <c r="E620" s="44"/>
      <c r="F620" t="s" s="99">
        <v>305</v>
      </c>
      <c r="G620" s="40"/>
      <c r="H620" s="22"/>
      <c r="I620" s="22"/>
      <c r="J620" s="22"/>
      <c r="K620" s="22"/>
    </row>
    <row r="621" ht="15.35" customHeight="1">
      <c r="A621" s="34">
        <v>8</v>
      </c>
      <c r="B621" s="50"/>
      <c r="C621" s="50"/>
      <c r="D621" s="50"/>
      <c r="E621" s="44"/>
      <c r="F621" s="50"/>
      <c r="G621" s="40"/>
      <c r="H621" s="22"/>
      <c r="I621" s="22"/>
      <c r="J621" s="22"/>
      <c r="K621" s="22"/>
    </row>
    <row r="622" ht="15.35" customHeight="1">
      <c r="A622" s="34">
        <v>9</v>
      </c>
      <c r="B622" s="50"/>
      <c r="C622" s="50"/>
      <c r="D622" s="50"/>
      <c r="E622" s="44"/>
      <c r="F622" s="50"/>
      <c r="G622" s="40"/>
      <c r="H622" s="22"/>
      <c r="I622" s="22"/>
      <c r="J622" s="22"/>
      <c r="K622" s="22"/>
    </row>
    <row r="623" ht="15.35" customHeight="1">
      <c r="A623" s="34">
        <v>10</v>
      </c>
      <c r="B623" s="50"/>
      <c r="C623" s="50"/>
      <c r="D623" s="50"/>
      <c r="E623" s="44"/>
      <c r="F623" s="50"/>
      <c r="G623" s="40"/>
      <c r="H623" s="22"/>
      <c r="I623" s="22"/>
      <c r="J623" s="22"/>
      <c r="K623" s="22"/>
    </row>
    <row r="624" ht="15.35" customHeight="1">
      <c r="A624" s="34">
        <v>11</v>
      </c>
      <c r="B624" s="50"/>
      <c r="C624" s="50"/>
      <c r="D624" s="50"/>
      <c r="E624" s="44"/>
      <c r="F624" s="50"/>
      <c r="G624" s="40"/>
      <c r="H624" s="22"/>
      <c r="I624" s="22"/>
      <c r="J624" s="22"/>
      <c r="K624" s="22"/>
    </row>
    <row r="625" ht="15.75" customHeight="1">
      <c r="A625" s="34">
        <v>12</v>
      </c>
      <c r="B625" t="s" s="175">
        <v>306</v>
      </c>
      <c r="C625" s="175"/>
      <c r="D625" s="50"/>
      <c r="E625" s="44"/>
      <c r="F625" s="50"/>
      <c r="G625" s="40"/>
      <c r="H625" s="22"/>
      <c r="I625" s="24"/>
      <c r="J625" s="22"/>
      <c r="K625" s="22"/>
    </row>
    <row r="626" ht="15.35" customHeight="1">
      <c r="A626" s="34">
        <v>13</v>
      </c>
      <c r="B626" s="175"/>
      <c r="C626" s="175"/>
      <c r="D626" t="s" s="99">
        <v>307</v>
      </c>
      <c r="E626" s="44"/>
      <c r="F626" s="58"/>
      <c r="G626" s="40"/>
      <c r="H626" s="76"/>
      <c r="I626" s="33"/>
      <c r="J626" s="40"/>
      <c r="K626" s="22"/>
    </row>
    <row r="627" ht="15.35" customHeight="1">
      <c r="A627" s="34">
        <v>14</v>
      </c>
      <c r="B627" t="s" s="175">
        <v>308</v>
      </c>
      <c r="C627" s="175"/>
      <c r="D627" s="50"/>
      <c r="E627" s="44"/>
      <c r="F627" s="58"/>
      <c r="G627" s="40"/>
      <c r="H627" s="22"/>
      <c r="I627" s="23"/>
      <c r="J627" s="22"/>
      <c r="K627" s="22"/>
    </row>
    <row r="628" ht="15.35" customHeight="1">
      <c r="A628" s="34">
        <v>15</v>
      </c>
      <c r="B628" s="175"/>
      <c r="C628" s="175"/>
      <c r="D628" s="50"/>
      <c r="E628" s="44"/>
      <c r="F628" s="58"/>
      <c r="G628" s="40"/>
      <c r="H628" s="22"/>
      <c r="I628" s="22"/>
      <c r="J628" s="22"/>
      <c r="K628" s="22"/>
    </row>
    <row r="629" ht="15.35" customHeight="1">
      <c r="A629" s="34">
        <v>16</v>
      </c>
      <c r="B629" t="s" s="175">
        <v>309</v>
      </c>
      <c r="C629" s="175"/>
      <c r="D629" s="50"/>
      <c r="E629" s="44"/>
      <c r="F629" s="58"/>
      <c r="G629" s="40"/>
      <c r="H629" s="22"/>
      <c r="I629" s="22"/>
      <c r="J629" s="22"/>
      <c r="K629" s="22"/>
    </row>
    <row r="630" ht="15.35" customHeight="1">
      <c r="A630" s="34">
        <v>17</v>
      </c>
      <c r="B630" s="175"/>
      <c r="C630" s="175"/>
      <c r="D630" s="50"/>
      <c r="E630" s="44"/>
      <c r="F630" s="58"/>
      <c r="G630" s="40"/>
      <c r="H630" s="22"/>
      <c r="I630" s="22"/>
      <c r="J630" s="22"/>
      <c r="K630" s="22"/>
    </row>
    <row r="631" ht="15.35" customHeight="1">
      <c r="A631" s="34">
        <v>18</v>
      </c>
      <c r="B631" s="58"/>
      <c r="C631" s="58"/>
      <c r="D631" s="50"/>
      <c r="E631" s="44"/>
      <c r="F631" s="58"/>
      <c r="G631" s="40"/>
      <c r="H631" s="22"/>
      <c r="I631" s="22"/>
      <c r="J631" s="22"/>
      <c r="K631" s="22"/>
    </row>
    <row r="632" ht="15.35" customHeight="1">
      <c r="A632" s="34">
        <v>19</v>
      </c>
      <c r="B632" s="58"/>
      <c r="C632" s="58"/>
      <c r="D632" s="77"/>
      <c r="E632" s="44"/>
      <c r="F632" s="58"/>
      <c r="G632" s="40"/>
      <c r="H632" s="24"/>
      <c r="I632" s="22"/>
      <c r="J632" s="22"/>
      <c r="K632" s="22"/>
    </row>
    <row r="633" ht="15.35" customHeight="1">
      <c r="A633" s="34">
        <v>20</v>
      </c>
      <c r="B633" s="58"/>
      <c r="C633" s="58"/>
      <c r="D633" t="s" s="195">
        <v>39</v>
      </c>
      <c r="E633" s="44"/>
      <c r="F633" s="58"/>
      <c r="G633" s="16"/>
      <c r="H633" t="s" s="33">
        <v>36</v>
      </c>
      <c r="I633" s="40"/>
      <c r="J633" s="22"/>
      <c r="K633" s="22"/>
    </row>
    <row r="634" ht="15.35" customHeight="1">
      <c r="A634" s="34">
        <v>21</v>
      </c>
      <c r="B634" s="58"/>
      <c r="C634" s="58"/>
      <c r="D634" s="196"/>
      <c r="E634" s="44"/>
      <c r="F634" s="58"/>
      <c r="G634" s="40"/>
      <c r="H634" t="s" s="63">
        <v>37</v>
      </c>
      <c r="I634" s="22"/>
      <c r="J634" s="22"/>
      <c r="K634" s="22"/>
    </row>
    <row r="635" ht="15.35" customHeight="1">
      <c r="A635" s="34">
        <v>22</v>
      </c>
      <c r="B635" s="58"/>
      <c r="C635" s="58"/>
      <c r="D635" s="196"/>
      <c r="E635" s="44"/>
      <c r="F635" s="58"/>
      <c r="G635" s="40"/>
      <c r="H635" t="s" s="65">
        <v>310</v>
      </c>
      <c r="I635" s="22"/>
      <c r="J635" s="22"/>
      <c r="K635" s="22"/>
    </row>
  </sheetData>
  <mergeCells count="208">
    <mergeCell ref="A1:F2"/>
    <mergeCell ref="A3:G3"/>
    <mergeCell ref="B8:D8"/>
    <mergeCell ref="C9:C44"/>
    <mergeCell ref="B16:B19"/>
    <mergeCell ref="D18:D19"/>
    <mergeCell ref="B20:B22"/>
    <mergeCell ref="D20:D25"/>
    <mergeCell ref="B23:B25"/>
    <mergeCell ref="B26:B31"/>
    <mergeCell ref="B32:B37"/>
    <mergeCell ref="B42:B44"/>
    <mergeCell ref="A45:D45"/>
    <mergeCell ref="C51:C91"/>
    <mergeCell ref="D59:D60"/>
    <mergeCell ref="B63:B68"/>
    <mergeCell ref="D63:D65"/>
    <mergeCell ref="D66:D68"/>
    <mergeCell ref="B69:B74"/>
    <mergeCell ref="D70:D71"/>
    <mergeCell ref="C99:C138"/>
    <mergeCell ref="D105:D113"/>
    <mergeCell ref="B110:B112"/>
    <mergeCell ref="B114:B119"/>
    <mergeCell ref="D114:D116"/>
    <mergeCell ref="D117:D119"/>
    <mergeCell ref="D72:D77"/>
    <mergeCell ref="B75:B80"/>
    <mergeCell ref="B81:B86"/>
    <mergeCell ref="B89:B91"/>
    <mergeCell ref="B92:D92"/>
    <mergeCell ref="B98:D98"/>
    <mergeCell ref="B139:D139"/>
    <mergeCell ref="B145:D145"/>
    <mergeCell ref="C146:C185"/>
    <mergeCell ref="B152:B154"/>
    <mergeCell ref="D152:D160"/>
    <mergeCell ref="B156:B158"/>
    <mergeCell ref="B159:B161"/>
    <mergeCell ref="D161:D169"/>
    <mergeCell ref="B163:B165"/>
    <mergeCell ref="B166:B171"/>
    <mergeCell ref="D170:D175"/>
    <mergeCell ref="B172:B177"/>
    <mergeCell ref="B186:D186"/>
    <mergeCell ref="C192:C232"/>
    <mergeCell ref="B200:B203"/>
    <mergeCell ref="D203:D208"/>
    <mergeCell ref="B205:B208"/>
    <mergeCell ref="B209:B214"/>
    <mergeCell ref="D209:D214"/>
    <mergeCell ref="B215:B220"/>
    <mergeCell ref="D215:D220"/>
    <mergeCell ref="B221:B226"/>
    <mergeCell ref="D230:D232"/>
    <mergeCell ref="B233:D233"/>
    <mergeCell ref="B239:D239"/>
    <mergeCell ref="C240:C279"/>
    <mergeCell ref="B247:B250"/>
    <mergeCell ref="B251:B256"/>
    <mergeCell ref="D252:D253"/>
    <mergeCell ref="D254:D259"/>
    <mergeCell ref="B257:B262"/>
    <mergeCell ref="B263:B268"/>
    <mergeCell ref="B269:B274"/>
    <mergeCell ref="D277:D279"/>
    <mergeCell ref="B280:D280"/>
    <mergeCell ref="C286:C326"/>
    <mergeCell ref="D288:D289"/>
    <mergeCell ref="B294:B297"/>
    <mergeCell ref="D294:D295"/>
    <mergeCell ref="B299:B302"/>
    <mergeCell ref="B327:D327"/>
    <mergeCell ref="C333:C355"/>
    <mergeCell ref="B335:B338"/>
    <mergeCell ref="B339:B344"/>
    <mergeCell ref="D344:D352"/>
    <mergeCell ref="B345:B350"/>
    <mergeCell ref="B353:B355"/>
    <mergeCell ref="D302:D310"/>
    <mergeCell ref="B303:B308"/>
    <mergeCell ref="B309:B314"/>
    <mergeCell ref="D311:D316"/>
    <mergeCell ref="B315:B320"/>
    <mergeCell ref="D317:D322"/>
    <mergeCell ref="B321:B326"/>
    <mergeCell ref="D324:D326"/>
    <mergeCell ref="B361:F361"/>
    <mergeCell ref="B362:C362"/>
    <mergeCell ref="E362:E383"/>
    <mergeCell ref="B363:C366"/>
    <mergeCell ref="D364:D369"/>
    <mergeCell ref="B367:C367"/>
    <mergeCell ref="B368:C371"/>
    <mergeCell ref="D370:D371"/>
    <mergeCell ref="B372:C377"/>
    <mergeCell ref="D372:D377"/>
    <mergeCell ref="F372:F373"/>
    <mergeCell ref="F374:F379"/>
    <mergeCell ref="B378:C378"/>
    <mergeCell ref="B379:C379"/>
    <mergeCell ref="B380:C380"/>
    <mergeCell ref="B381:C381"/>
    <mergeCell ref="D381:D383"/>
    <mergeCell ref="B382:C382"/>
    <mergeCell ref="B383:C383"/>
    <mergeCell ref="D409:D411"/>
    <mergeCell ref="B410:C410"/>
    <mergeCell ref="B411:C411"/>
    <mergeCell ref="B389:F389"/>
    <mergeCell ref="B390:C390"/>
    <mergeCell ref="D390:D395"/>
    <mergeCell ref="E390:E411"/>
    <mergeCell ref="B391:C394"/>
    <mergeCell ref="B395:C395"/>
    <mergeCell ref="B396:C399"/>
    <mergeCell ref="D396:D401"/>
    <mergeCell ref="B400:C400"/>
    <mergeCell ref="B401:C404"/>
    <mergeCell ref="C417:C439"/>
    <mergeCell ref="B424:B427"/>
    <mergeCell ref="B428:B430"/>
    <mergeCell ref="B431:B433"/>
    <mergeCell ref="B434:B439"/>
    <mergeCell ref="C445:C467"/>
    <mergeCell ref="B455:B458"/>
    <mergeCell ref="B459:B464"/>
    <mergeCell ref="B405:C405"/>
    <mergeCell ref="B406:C406"/>
    <mergeCell ref="B407:C407"/>
    <mergeCell ref="B408:C408"/>
    <mergeCell ref="B409:C409"/>
    <mergeCell ref="B507:C512"/>
    <mergeCell ref="D509:D514"/>
    <mergeCell ref="B513:C518"/>
    <mergeCell ref="D515:D520"/>
    <mergeCell ref="F516:F518"/>
    <mergeCell ref="B519:C519"/>
    <mergeCell ref="B520:C520"/>
    <mergeCell ref="C473:C495"/>
    <mergeCell ref="B483:B486"/>
    <mergeCell ref="B487:B492"/>
    <mergeCell ref="B501:F501"/>
    <mergeCell ref="B502:C502"/>
    <mergeCell ref="D502:D504"/>
    <mergeCell ref="E502:E523"/>
    <mergeCell ref="B503:C506"/>
    <mergeCell ref="F503:F504"/>
    <mergeCell ref="D506:D508"/>
    <mergeCell ref="B521:C521"/>
    <mergeCell ref="D521:D523"/>
    <mergeCell ref="B522:C522"/>
    <mergeCell ref="B523:C523"/>
    <mergeCell ref="B529:F529"/>
    <mergeCell ref="B530:C530"/>
    <mergeCell ref="D530:D535"/>
    <mergeCell ref="E530:E551"/>
    <mergeCell ref="B531:C534"/>
    <mergeCell ref="B535:C540"/>
    <mergeCell ref="B549:C549"/>
    <mergeCell ref="D549:D551"/>
    <mergeCell ref="B550:C550"/>
    <mergeCell ref="B551:C551"/>
    <mergeCell ref="A555:F555"/>
    <mergeCell ref="C557:C579"/>
    <mergeCell ref="E558:E579"/>
    <mergeCell ref="F536:F544"/>
    <mergeCell ref="B541:C546"/>
    <mergeCell ref="D543:D545"/>
    <mergeCell ref="F545:F547"/>
    <mergeCell ref="B547:C547"/>
    <mergeCell ref="B548:C548"/>
    <mergeCell ref="B594:C594"/>
    <mergeCell ref="B595:C600"/>
    <mergeCell ref="F598:F603"/>
    <mergeCell ref="B601:C606"/>
    <mergeCell ref="F604:F605"/>
    <mergeCell ref="D605:D607"/>
    <mergeCell ref="B607:C607"/>
    <mergeCell ref="A583:C583"/>
    <mergeCell ref="B585:F585"/>
    <mergeCell ref="B586:C586"/>
    <mergeCell ref="D586:D588"/>
    <mergeCell ref="E586:E607"/>
    <mergeCell ref="B587:C590"/>
    <mergeCell ref="D590:D592"/>
    <mergeCell ref="B591:C593"/>
    <mergeCell ref="F592:F597"/>
    <mergeCell ref="D593:D598"/>
    <mergeCell ref="A611:C611"/>
    <mergeCell ref="B613:F613"/>
    <mergeCell ref="B614:C614"/>
    <mergeCell ref="D614:D619"/>
    <mergeCell ref="E614:E635"/>
    <mergeCell ref="B615:C618"/>
    <mergeCell ref="B619:C624"/>
    <mergeCell ref="D620:D625"/>
    <mergeCell ref="F620:F625"/>
    <mergeCell ref="B625:C626"/>
    <mergeCell ref="D626:D631"/>
    <mergeCell ref="B627:C628"/>
    <mergeCell ref="B629:C630"/>
    <mergeCell ref="B631:C631"/>
    <mergeCell ref="B632:C632"/>
    <mergeCell ref="B633:C633"/>
    <mergeCell ref="D633:D635"/>
    <mergeCell ref="B634:C634"/>
    <mergeCell ref="B635:C635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X803"/>
  <sheetViews>
    <sheetView workbookViewId="0" showGridLines="0" defaultGridColor="1"/>
  </sheetViews>
  <sheetFormatPr defaultColWidth="11" defaultRowHeight="15.5" customHeight="1" outlineLevelRow="0" outlineLevelCol="0"/>
  <cols>
    <col min="1" max="1" width="7.17188" style="205" customWidth="1"/>
    <col min="2" max="2" width="26.3516" style="205" customWidth="1"/>
    <col min="3" max="3" width="29.1719" style="205" customWidth="1"/>
    <col min="4" max="4" width="3.67188" style="205" customWidth="1"/>
    <col min="5" max="5" width="29.1719" style="205" customWidth="1"/>
    <col min="6" max="6" width="11.1719" style="205" customWidth="1"/>
    <col min="7" max="7" width="34.5" style="205" customWidth="1"/>
    <col min="8" max="8" width="6.67188" style="205" customWidth="1"/>
    <col min="9" max="9" width="9.17188" style="205" customWidth="1"/>
    <col min="10" max="10" width="8" style="205" customWidth="1"/>
    <col min="11" max="24" width="11" style="205" customWidth="1"/>
    <col min="25" max="16384" width="11" style="205" customWidth="1"/>
  </cols>
  <sheetData>
    <row r="1" ht="15.75" customHeight="1">
      <c r="A1" t="s" s="7">
        <v>316</v>
      </c>
      <c r="B1" s="8"/>
      <c r="C1" s="8"/>
      <c r="D1" s="8"/>
      <c r="E1" s="8"/>
      <c r="F1" s="206"/>
      <c r="G1" s="9"/>
      <c r="H1" s="9"/>
      <c r="I1" s="10"/>
      <c r="J1" s="10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ht="15.75" customHeight="1">
      <c r="A2" s="8"/>
      <c r="B2" s="8"/>
      <c r="C2" s="8"/>
      <c r="D2" s="8"/>
      <c r="E2" s="8"/>
      <c r="F2" s="206"/>
      <c r="G2" s="9"/>
      <c r="H2" s="9"/>
      <c r="I2" s="10"/>
      <c r="J2" s="10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ht="15.75" customHeight="1">
      <c r="A3" t="s" s="198">
        <v>7</v>
      </c>
      <c r="B3" s="199"/>
      <c r="C3" s="199"/>
      <c r="D3" s="199"/>
      <c r="E3" s="199"/>
      <c r="F3" s="199"/>
      <c r="G3" s="200"/>
      <c r="H3" s="200"/>
      <c r="I3" s="201"/>
      <c r="J3" s="201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ht="15.75" customHeight="1">
      <c r="A4" s="199"/>
      <c r="B4" s="199"/>
      <c r="C4" s="199"/>
      <c r="D4" s="199"/>
      <c r="E4" s="199"/>
      <c r="F4" s="199"/>
      <c r="G4" s="200"/>
      <c r="H4" s="200"/>
      <c r="I4" s="201"/>
      <c r="J4" s="201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ht="15.75" customHeight="1">
      <c r="A5" s="202"/>
      <c r="B5" s="202"/>
      <c r="C5" s="202"/>
      <c r="D5" s="202"/>
      <c r="E5" s="202"/>
      <c r="F5" s="206"/>
      <c r="G5" s="9"/>
      <c r="H5" s="9"/>
      <c r="I5" s="10"/>
      <c r="J5" s="10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ht="15.75" customHeight="1">
      <c r="A6" s="202"/>
      <c r="B6" s="202"/>
      <c r="C6" s="202"/>
      <c r="D6" s="202"/>
      <c r="E6" s="202"/>
      <c r="F6" s="22"/>
      <c r="G6" s="9"/>
      <c r="H6" s="9"/>
      <c r="I6" s="10"/>
      <c r="J6" s="1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ht="15" customHeight="1">
      <c r="A7" t="s" s="74">
        <v>40</v>
      </c>
      <c r="B7" s="71"/>
      <c r="C7" s="207"/>
      <c r="D7" s="207"/>
      <c r="E7" s="207"/>
      <c r="F7" s="22"/>
      <c r="G7" s="207"/>
      <c r="H7" s="207"/>
      <c r="I7" s="208"/>
      <c r="J7" s="208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ht="15" customHeight="1">
      <c r="A8" s="24"/>
      <c r="B8" s="209"/>
      <c r="C8" s="210"/>
      <c r="D8" s="22"/>
      <c r="E8" s="207"/>
      <c r="F8" s="22"/>
      <c r="G8" s="210"/>
      <c r="H8" s="210"/>
      <c r="I8" s="211"/>
      <c r="J8" s="211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ht="15.75" customHeight="1">
      <c r="A9" t="s" s="33">
        <v>10</v>
      </c>
      <c r="B9" s="212"/>
      <c r="C9" s="212"/>
      <c r="D9" s="40"/>
      <c r="E9" s="22"/>
      <c r="F9" s="76"/>
      <c r="G9" t="s" s="33">
        <v>11</v>
      </c>
      <c r="H9" t="s" s="33">
        <v>41</v>
      </c>
      <c r="I9" t="s" s="33">
        <v>13</v>
      </c>
      <c r="J9" t="s" s="33">
        <v>14</v>
      </c>
      <c r="K9" s="40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ht="15" customHeight="1">
      <c r="A10" s="34">
        <v>1</v>
      </c>
      <c r="B10" s="77"/>
      <c r="C10" t="s" s="78">
        <v>42</v>
      </c>
      <c r="D10" s="40"/>
      <c r="E10" s="22"/>
      <c r="F10" s="22"/>
      <c r="G10" t="s" s="20">
        <v>43</v>
      </c>
      <c r="H10" s="79">
        <v>195</v>
      </c>
      <c r="I10" s="42">
        <f>H10+2433.77</f>
        <v>2628.77</v>
      </c>
      <c r="J10" s="42">
        <f>I10-$I$10</f>
        <v>0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ht="15.35" customHeight="1">
      <c r="A11" s="34">
        <v>2</v>
      </c>
      <c r="B11" s="77"/>
      <c r="C11" t="s" s="51">
        <v>44</v>
      </c>
      <c r="D11" s="40"/>
      <c r="E11" s="22"/>
      <c r="F11" s="22"/>
      <c r="G11" t="s" s="47">
        <v>45</v>
      </c>
      <c r="H11" s="81">
        <v>181</v>
      </c>
      <c r="I11" s="49">
        <f>H11+2433.77</f>
        <v>2614.77</v>
      </c>
      <c r="J11" s="49">
        <f>I11-$I$10</f>
        <v>-14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ht="15.75" customHeight="1">
      <c r="A12" s="34">
        <v>3</v>
      </c>
      <c r="B12" s="77"/>
      <c r="C12" t="s" s="51">
        <v>21</v>
      </c>
      <c r="D12" s="40"/>
      <c r="E12" s="82"/>
      <c r="F12" t="s" s="47">
        <v>317</v>
      </c>
      <c r="G12" t="s" s="80">
        <v>318</v>
      </c>
      <c r="H12" s="81">
        <v>182</v>
      </c>
      <c r="I12" s="49">
        <f>H12+2433.77</f>
        <v>2615.77</v>
      </c>
      <c r="J12" s="49">
        <f>I12-$I$10</f>
        <v>-13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ht="15.75" customHeight="1">
      <c r="A13" s="34">
        <v>4</v>
      </c>
      <c r="B13" s="77"/>
      <c r="C13" t="s" s="57">
        <v>24</v>
      </c>
      <c r="D13" s="40"/>
      <c r="E13" s="22"/>
      <c r="F13" t="s" s="146">
        <v>319</v>
      </c>
      <c r="G13" t="s" s="213">
        <v>46</v>
      </c>
      <c r="H13" s="85">
        <v>183</v>
      </c>
      <c r="I13" s="49">
        <f>H13+2433.77</f>
        <v>2616.77</v>
      </c>
      <c r="J13" s="49">
        <f>I13-$I$10</f>
        <v>-12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ht="15" customHeight="1">
      <c r="A14" s="34">
        <v>5</v>
      </c>
      <c r="B14" s="77"/>
      <c r="C14" t="s" s="57">
        <v>21</v>
      </c>
      <c r="D14" s="40"/>
      <c r="E14" s="22"/>
      <c r="F14" t="s" s="146">
        <v>320</v>
      </c>
      <c r="G14" t="s" s="213">
        <v>47</v>
      </c>
      <c r="H14" s="85">
        <v>184</v>
      </c>
      <c r="I14" s="49">
        <f>H14+2433.77</f>
        <v>2617.77</v>
      </c>
      <c r="J14" s="49">
        <f>I14-$I$10</f>
        <v>-11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ht="15.35" customHeight="1">
      <c r="A15" s="34">
        <v>6</v>
      </c>
      <c r="B15" s="77"/>
      <c r="C15" t="s" s="57">
        <v>49</v>
      </c>
      <c r="D15" s="40"/>
      <c r="E15" s="22"/>
      <c r="F15" s="151"/>
      <c r="G15" t="s" s="214">
        <v>48</v>
      </c>
      <c r="H15" s="215">
        <v>184</v>
      </c>
      <c r="I15" s="49">
        <f>H15+2433.77</f>
        <v>2617.77</v>
      </c>
      <c r="J15" s="49">
        <f>I15-$I$10</f>
        <v>-11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ht="15.75" customHeight="1">
      <c r="A16" s="34">
        <v>7</v>
      </c>
      <c r="B16" t="s" s="87">
        <v>50</v>
      </c>
      <c r="C16" t="s" s="51">
        <v>21</v>
      </c>
      <c r="D16" s="40"/>
      <c r="E16" s="22"/>
      <c r="F16" t="s" s="216">
        <v>321</v>
      </c>
      <c r="G16" t="s" s="217">
        <v>46</v>
      </c>
      <c r="H16" s="85">
        <v>187</v>
      </c>
      <c r="I16" s="49">
        <f>H16+2433.77</f>
        <v>2620.77</v>
      </c>
      <c r="J16" s="49">
        <f>I16-$I$10</f>
        <v>-8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ht="15.75" customHeight="1">
      <c r="A17" s="34">
        <v>8</v>
      </c>
      <c r="B17" t="s" s="88">
        <v>51</v>
      </c>
      <c r="C17" t="s" s="51">
        <v>52</v>
      </c>
      <c r="D17" s="40"/>
      <c r="E17" s="22"/>
      <c r="F17" t="s" s="216">
        <v>322</v>
      </c>
      <c r="G17" t="s" s="217">
        <v>46</v>
      </c>
      <c r="H17" s="85">
        <v>193</v>
      </c>
      <c r="I17" s="49">
        <f>H17+2433.77</f>
        <v>2626.77</v>
      </c>
      <c r="J17" s="49">
        <f>I17-$I$10</f>
        <v>-2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ht="15" customHeight="1">
      <c r="A18" s="34">
        <v>9</v>
      </c>
      <c r="B18" s="89"/>
      <c r="C18" t="s" s="51">
        <v>52</v>
      </c>
      <c r="D18" s="40"/>
      <c r="E18" s="22"/>
      <c r="F18" t="s" s="216">
        <v>323</v>
      </c>
      <c r="G18" t="s" s="217">
        <v>46</v>
      </c>
      <c r="H18" s="85">
        <v>194</v>
      </c>
      <c r="I18" s="49">
        <f>H18+2433.77</f>
        <v>2627.77</v>
      </c>
      <c r="J18" s="49">
        <f>I18-$I$10</f>
        <v>-1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ht="15.75" customHeight="1">
      <c r="A19" s="34">
        <v>10</v>
      </c>
      <c r="B19" s="89"/>
      <c r="C19" t="s" s="90">
        <v>54</v>
      </c>
      <c r="D19" s="40"/>
      <c r="E19" s="22"/>
      <c r="F19" s="83"/>
      <c r="G19" t="s" s="217">
        <v>53</v>
      </c>
      <c r="H19" s="85">
        <v>198</v>
      </c>
      <c r="I19" s="49">
        <f>H19+2433.77</f>
        <v>2631.77</v>
      </c>
      <c r="J19" s="49">
        <f>I19-$I$10</f>
        <v>3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ht="15.75" customHeight="1">
      <c r="A20" s="34">
        <v>11</v>
      </c>
      <c r="B20" s="89"/>
      <c r="C20" s="92"/>
      <c r="D20" s="40"/>
      <c r="E20" s="22"/>
      <c r="F20" t="s" s="216">
        <v>324</v>
      </c>
      <c r="G20" t="s" s="217">
        <v>325</v>
      </c>
      <c r="H20" s="91">
        <v>198</v>
      </c>
      <c r="I20" s="49">
        <f>H20+2433.77</f>
        <v>2631.77</v>
      </c>
      <c r="J20" s="49">
        <f>I20-$I$10</f>
        <v>3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ht="15" customHeight="1">
      <c r="A21" s="34">
        <v>12</v>
      </c>
      <c r="B21" t="s" s="93">
        <v>57</v>
      </c>
      <c r="C21" t="s" s="94">
        <v>326</v>
      </c>
      <c r="D21" s="40"/>
      <c r="E21" s="22"/>
      <c r="F21" t="s" s="146">
        <v>327</v>
      </c>
      <c r="G21" t="s" s="213">
        <v>56</v>
      </c>
      <c r="H21" s="85">
        <v>199</v>
      </c>
      <c r="I21" s="49">
        <f>H21+2433.77</f>
        <v>2632.77</v>
      </c>
      <c r="J21" s="49">
        <f>I21-$I$10</f>
        <v>4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ht="15.35" customHeight="1">
      <c r="A22" s="34">
        <v>13</v>
      </c>
      <c r="B22" s="95"/>
      <c r="C22" s="96"/>
      <c r="D22" s="40"/>
      <c r="E22" s="22"/>
      <c r="F22" t="s" s="216">
        <v>328</v>
      </c>
      <c r="G22" t="s" s="217">
        <v>59</v>
      </c>
      <c r="H22" s="91">
        <v>202</v>
      </c>
      <c r="I22" s="49">
        <f>H22+2433.77</f>
        <v>2635.77</v>
      </c>
      <c r="J22" s="49">
        <f>I22-$I$10</f>
        <v>7</v>
      </c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ht="15.75" customHeight="1">
      <c r="A23" s="34">
        <v>14</v>
      </c>
      <c r="B23" s="95"/>
      <c r="C23" s="96"/>
      <c r="D23" s="40"/>
      <c r="E23" s="22"/>
      <c r="F23" s="22"/>
      <c r="G23" s="97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ht="15.75" customHeight="1">
      <c r="A24" s="34">
        <v>15</v>
      </c>
      <c r="B24" t="s" s="93">
        <v>57</v>
      </c>
      <c r="C24" s="96"/>
      <c r="D24" s="40"/>
      <c r="E24" s="22"/>
      <c r="F24" s="76"/>
      <c r="G24" t="s" s="33">
        <v>60</v>
      </c>
      <c r="H24" s="40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ht="15.75" customHeight="1">
      <c r="A25" s="34">
        <v>16</v>
      </c>
      <c r="B25" s="95"/>
      <c r="C25" s="96"/>
      <c r="D25" s="40"/>
      <c r="E25" s="22"/>
      <c r="F25" s="22"/>
      <c r="G25" s="23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ht="15.35" customHeight="1">
      <c r="A26" s="34">
        <v>17</v>
      </c>
      <c r="B26" s="95"/>
      <c r="C26" s="98"/>
      <c r="D26" s="40"/>
      <c r="E26" s="22"/>
      <c r="F26" s="22"/>
      <c r="G26" t="s" s="47">
        <v>61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ht="15" customHeight="1">
      <c r="A27" s="34">
        <v>18</v>
      </c>
      <c r="B27" t="s" s="99">
        <v>329</v>
      </c>
      <c r="C27" s="77"/>
      <c r="D27" s="40"/>
      <c r="E27" s="22"/>
      <c r="F27" s="22"/>
      <c r="G27" t="s" s="47">
        <v>62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ht="15.75" customHeight="1">
      <c r="A28" s="34">
        <v>19</v>
      </c>
      <c r="B28" s="50"/>
      <c r="C28" t="s" s="175">
        <v>330</v>
      </c>
      <c r="D28" s="40"/>
      <c r="E28" s="22"/>
      <c r="F28" s="22"/>
      <c r="G28" t="s" s="47">
        <v>64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ht="15.35" customHeight="1">
      <c r="A29" s="34">
        <v>20</v>
      </c>
      <c r="B29" s="50"/>
      <c r="C29" s="60"/>
      <c r="D29" s="40"/>
      <c r="E29" s="22"/>
      <c r="F29" s="22"/>
      <c r="G29" s="100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ht="15.75" customHeight="1">
      <c r="A30" s="34">
        <v>21</v>
      </c>
      <c r="B30" s="50"/>
      <c r="C30" s="77"/>
      <c r="D30" s="40"/>
      <c r="E30" s="22"/>
      <c r="F30" t="s" s="47">
        <v>331</v>
      </c>
      <c r="G30" t="s" s="47">
        <v>332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ht="15.75" customHeight="1">
      <c r="A31" s="34">
        <v>22</v>
      </c>
      <c r="B31" s="50"/>
      <c r="C31" s="77"/>
      <c r="D31" s="40"/>
      <c r="E31" s="22"/>
      <c r="F31" t="s" s="47">
        <v>333</v>
      </c>
      <c r="G31" t="s" s="47">
        <v>334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ht="15.75" customHeight="1">
      <c r="A32" s="34">
        <v>23</v>
      </c>
      <c r="B32" s="50"/>
      <c r="C32" s="77"/>
      <c r="D32" s="40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ht="15.75" customHeight="1">
      <c r="A33" s="34">
        <v>24</v>
      </c>
      <c r="B33" t="s" s="99">
        <v>335</v>
      </c>
      <c r="C33" s="77"/>
      <c r="D33" s="40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ht="15.75" customHeight="1">
      <c r="A34" s="34">
        <v>25</v>
      </c>
      <c r="B34" s="50"/>
      <c r="C34" s="77"/>
      <c r="D34" s="40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ht="15.35" customHeight="1">
      <c r="A35" s="34">
        <v>26</v>
      </c>
      <c r="B35" s="50"/>
      <c r="C35" s="77"/>
      <c r="D35" s="40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ht="15.75" customHeight="1">
      <c r="A36" s="34">
        <v>27</v>
      </c>
      <c r="B36" s="50"/>
      <c r="C36" s="77"/>
      <c r="D36" s="40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ht="15.35" customHeight="1">
      <c r="A37" s="34">
        <v>28</v>
      </c>
      <c r="B37" s="50"/>
      <c r="C37" s="77"/>
      <c r="D37" s="40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ht="15.75" customHeight="1">
      <c r="A38" s="34">
        <v>29</v>
      </c>
      <c r="B38" s="50"/>
      <c r="C38" s="77"/>
      <c r="D38" s="40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ht="15.75" customHeight="1">
      <c r="A39" s="34">
        <v>30</v>
      </c>
      <c r="B39" s="77"/>
      <c r="C39" s="77"/>
      <c r="D39" s="40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ht="15.35" customHeight="1">
      <c r="A40" s="34">
        <v>31</v>
      </c>
      <c r="B40" s="77"/>
      <c r="C40" s="77"/>
      <c r="D40" s="40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ht="15.35" customHeight="1">
      <c r="A41" s="34">
        <v>32</v>
      </c>
      <c r="B41" s="77"/>
      <c r="C41" s="77"/>
      <c r="D41" s="40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ht="15.75" customHeight="1">
      <c r="A42" s="34">
        <v>33</v>
      </c>
      <c r="B42" s="77"/>
      <c r="C42" t="s" s="218">
        <v>336</v>
      </c>
      <c r="D42" s="40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ht="15.75" customHeight="1">
      <c r="A43" s="34">
        <v>34</v>
      </c>
      <c r="B43" t="s" s="68">
        <v>39</v>
      </c>
      <c r="C43" s="219"/>
      <c r="D43" s="40"/>
      <c r="E43" s="22"/>
      <c r="F43" s="22"/>
      <c r="G43" s="24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ht="15.35" customHeight="1">
      <c r="A44" s="34">
        <v>35</v>
      </c>
      <c r="B44" s="69"/>
      <c r="C44" s="219"/>
      <c r="D44" s="40"/>
      <c r="E44" s="22"/>
      <c r="F44" s="76"/>
      <c r="G44" t="s" s="33">
        <v>36</v>
      </c>
      <c r="H44" s="40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ht="15.35" customHeight="1">
      <c r="A45" s="34">
        <v>36</v>
      </c>
      <c r="B45" s="70"/>
      <c r="C45" s="220"/>
      <c r="D45" s="40"/>
      <c r="E45" s="22"/>
      <c r="F45" s="22"/>
      <c r="G45" t="s" s="63">
        <v>66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ht="15.35" customHeight="1">
      <c r="A46" t="s" s="101">
        <v>67</v>
      </c>
      <c r="B46" s="102"/>
      <c r="C46" s="103"/>
      <c r="D46" s="40"/>
      <c r="E46" s="22"/>
      <c r="F46" s="22"/>
      <c r="G46" t="s" s="65">
        <v>68</v>
      </c>
      <c r="H46" s="22"/>
      <c r="I46" s="49"/>
      <c r="J46" s="49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ht="15.35" customHeight="1">
      <c r="A47" s="221"/>
      <c r="B47" s="221"/>
      <c r="C47" s="221"/>
      <c r="D47" s="22"/>
      <c r="E47" s="22"/>
      <c r="F47" s="22"/>
      <c r="G47" s="67"/>
      <c r="H47" s="22"/>
      <c r="I47" s="49"/>
      <c r="J47" s="49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ht="15.35" customHeight="1">
      <c r="A48" s="222"/>
      <c r="B48" s="222"/>
      <c r="C48" s="222"/>
      <c r="D48" s="22"/>
      <c r="E48" s="22"/>
      <c r="F48" s="22"/>
      <c r="G48" s="67"/>
      <c r="H48" s="22"/>
      <c r="I48" s="49"/>
      <c r="J48" s="49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ht="15.35" customHeight="1">
      <c r="A49" s="222"/>
      <c r="B49" s="222"/>
      <c r="C49" s="222"/>
      <c r="D49" s="22"/>
      <c r="E49" s="22"/>
      <c r="F49" s="22"/>
      <c r="G49" s="67"/>
      <c r="H49" s="22"/>
      <c r="I49" s="49"/>
      <c r="J49" s="49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ht="15.35" customHeight="1">
      <c r="A50" s="222"/>
      <c r="B50" s="222"/>
      <c r="C50" s="222"/>
      <c r="D50" s="22"/>
      <c r="E50" s="22"/>
      <c r="F50" s="22"/>
      <c r="G50" s="67"/>
      <c r="H50" s="22"/>
      <c r="I50" s="49"/>
      <c r="J50" s="49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ht="15.35" customHeight="1">
      <c r="A51" s="222"/>
      <c r="B51" s="222"/>
      <c r="C51" s="222"/>
      <c r="D51" s="22"/>
      <c r="E51" s="22"/>
      <c r="F51" s="22"/>
      <c r="G51" s="67"/>
      <c r="H51" s="22"/>
      <c r="I51" s="49"/>
      <c r="J51" s="49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ht="15.35" customHeight="1">
      <c r="A52" t="s" s="74">
        <v>69</v>
      </c>
      <c r="B52" s="71"/>
      <c r="C52" s="207"/>
      <c r="D52" s="207"/>
      <c r="E52" s="207"/>
      <c r="F52" s="22"/>
      <c r="G52" s="22"/>
      <c r="H52" s="22"/>
      <c r="I52" s="49"/>
      <c r="J52" s="49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ht="18.5" customHeight="1">
      <c r="A53" s="24"/>
      <c r="B53" s="209"/>
      <c r="C53" s="210"/>
      <c r="D53" s="207"/>
      <c r="E53" s="207"/>
      <c r="F53" s="22"/>
      <c r="G53" s="24"/>
      <c r="H53" s="24"/>
      <c r="I53" s="24"/>
      <c r="J53" s="24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ht="15.75" customHeight="1">
      <c r="A54" t="s" s="33">
        <v>10</v>
      </c>
      <c r="B54" s="212"/>
      <c r="C54" s="212"/>
      <c r="D54" s="40"/>
      <c r="E54" s="22"/>
      <c r="F54" s="76"/>
      <c r="G54" t="s" s="33">
        <v>11</v>
      </c>
      <c r="H54" t="s" s="33">
        <v>41</v>
      </c>
      <c r="I54" t="s" s="33">
        <v>13</v>
      </c>
      <c r="J54" t="s" s="33">
        <v>14</v>
      </c>
      <c r="K54" s="40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ht="15.75" customHeight="1">
      <c r="A55" s="34">
        <v>1</v>
      </c>
      <c r="B55" s="77"/>
      <c r="C55" t="s" s="78">
        <v>42</v>
      </c>
      <c r="D55" s="40"/>
      <c r="E55" s="22"/>
      <c r="F55" s="22"/>
      <c r="G55" t="s" s="20">
        <v>70</v>
      </c>
      <c r="H55" s="79">
        <v>203</v>
      </c>
      <c r="I55" s="42">
        <f>H55+2433.77</f>
        <v>2636.77</v>
      </c>
      <c r="J55" s="42">
        <f>I55-$I$55</f>
        <v>0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ht="15.75" customHeight="1">
      <c r="A56" s="34">
        <v>2</v>
      </c>
      <c r="B56" s="77"/>
      <c r="C56" t="s" s="51">
        <v>71</v>
      </c>
      <c r="D56" s="40"/>
      <c r="E56" s="22"/>
      <c r="F56" s="22"/>
      <c r="G56" t="s" s="47">
        <v>72</v>
      </c>
      <c r="H56" s="81">
        <v>199</v>
      </c>
      <c r="I56" s="49">
        <f>H56+2433.77</f>
        <v>2632.77</v>
      </c>
      <c r="J56" s="49">
        <f>I56-$I$55</f>
        <v>-4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ht="15.75" customHeight="1">
      <c r="A57" s="34">
        <v>3</v>
      </c>
      <c r="B57" s="77"/>
      <c r="C57" t="s" s="51">
        <v>21</v>
      </c>
      <c r="D57" s="40"/>
      <c r="E57" s="22"/>
      <c r="F57" t="s" s="47">
        <v>337</v>
      </c>
      <c r="G57" t="s" s="80">
        <v>338</v>
      </c>
      <c r="H57" s="81">
        <v>202</v>
      </c>
      <c r="I57" s="49">
        <f>H57+2433.77</f>
        <v>2635.77</v>
      </c>
      <c r="J57" s="49">
        <f>I57-$I$55</f>
        <v>-1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ht="15.75" customHeight="1">
      <c r="A58" s="34">
        <v>4</v>
      </c>
      <c r="B58" s="77"/>
      <c r="C58" t="s" s="51">
        <v>74</v>
      </c>
      <c r="D58" s="40"/>
      <c r="E58" s="22"/>
      <c r="F58" s="83"/>
      <c r="G58" t="s" s="223">
        <v>339</v>
      </c>
      <c r="H58" s="85">
        <v>202</v>
      </c>
      <c r="I58" s="49">
        <f>H58+2433.77</f>
        <v>2635.77</v>
      </c>
      <c r="J58" s="49">
        <f>I58-$I$55</f>
        <v>-1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ht="15.75" customHeight="1">
      <c r="A59" s="34">
        <v>5</v>
      </c>
      <c r="B59" s="77"/>
      <c r="C59" t="s" s="51">
        <v>52</v>
      </c>
      <c r="D59" s="40"/>
      <c r="E59" s="22"/>
      <c r="F59" t="s" s="146">
        <v>340</v>
      </c>
      <c r="G59" t="s" s="224">
        <v>341</v>
      </c>
      <c r="H59" s="107"/>
      <c r="I59" s="22"/>
      <c r="J59" s="22"/>
      <c r="K59" s="49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ht="15.35" customHeight="1">
      <c r="A60" s="34">
        <v>6</v>
      </c>
      <c r="B60" s="77"/>
      <c r="C60" t="s" s="51">
        <v>52</v>
      </c>
      <c r="D60" s="40"/>
      <c r="E60" s="22"/>
      <c r="F60" t="s" s="146">
        <v>342</v>
      </c>
      <c r="G60" t="s" s="224">
        <v>78</v>
      </c>
      <c r="H60" s="107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ht="15.75" customHeight="1">
      <c r="A61" s="34">
        <v>7</v>
      </c>
      <c r="B61" s="77"/>
      <c r="C61" s="77"/>
      <c r="D61" s="40"/>
      <c r="E61" s="22"/>
      <c r="F61" t="s" s="146">
        <v>343</v>
      </c>
      <c r="G61" t="s" s="224">
        <v>85</v>
      </c>
      <c r="H61" s="107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ht="15.75" customHeight="1">
      <c r="A62" s="34">
        <v>8</v>
      </c>
      <c r="B62" s="77"/>
      <c r="C62" t="s" s="90">
        <v>77</v>
      </c>
      <c r="D62" s="40"/>
      <c r="E62" s="22"/>
      <c r="F62" t="s" s="146">
        <v>344</v>
      </c>
      <c r="G62" t="s" s="224">
        <v>341</v>
      </c>
      <c r="H62" s="107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ht="15.35" customHeight="1">
      <c r="A63" s="34">
        <v>9</v>
      </c>
      <c r="B63" s="77"/>
      <c r="C63" s="92"/>
      <c r="D63" s="40"/>
      <c r="E63" s="22"/>
      <c r="F63" t="s" s="146">
        <v>345</v>
      </c>
      <c r="G63" t="s" s="224">
        <v>76</v>
      </c>
      <c r="H63" s="107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ht="15.35" customHeight="1">
      <c r="A64" s="34">
        <v>10</v>
      </c>
      <c r="B64" s="77"/>
      <c r="C64" s="77"/>
      <c r="D64" s="40"/>
      <c r="E64" s="22"/>
      <c r="F64" s="151"/>
      <c r="G64" t="s" s="225">
        <v>346</v>
      </c>
      <c r="H64" s="226">
        <v>208</v>
      </c>
      <c r="I64" s="49">
        <f>H64+2433.77</f>
        <v>2641.77</v>
      </c>
      <c r="J64" s="49">
        <f>I64-$I$55</f>
        <v>5</v>
      </c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ht="15.75" customHeight="1">
      <c r="A65" s="34">
        <v>11</v>
      </c>
      <c r="B65" s="77"/>
      <c r="C65" t="s" s="87">
        <v>81</v>
      </c>
      <c r="D65" s="40"/>
      <c r="E65" s="22"/>
      <c r="F65" s="83"/>
      <c r="G65" t="s" s="227">
        <v>347</v>
      </c>
      <c r="H65" s="85">
        <v>220</v>
      </c>
      <c r="I65" s="49">
        <f>H65+2433.77</f>
        <v>2653.77</v>
      </c>
      <c r="J65" s="49">
        <f>I65-$I$55</f>
        <v>17</v>
      </c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ht="15.75" customHeight="1">
      <c r="A66" s="34">
        <v>12</v>
      </c>
      <c r="B66" s="77"/>
      <c r="C66" t="s" s="110">
        <v>83</v>
      </c>
      <c r="D66" s="40"/>
      <c r="E66" s="22"/>
      <c r="F66" t="s" s="146">
        <v>348</v>
      </c>
      <c r="G66" t="s" s="228">
        <v>76</v>
      </c>
      <c r="H66" s="107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ht="15.75" customHeight="1">
      <c r="A67" s="34">
        <v>13</v>
      </c>
      <c r="B67" s="77"/>
      <c r="C67" s="111"/>
      <c r="D67" s="40"/>
      <c r="E67" s="22"/>
      <c r="F67" t="s" s="146">
        <v>349</v>
      </c>
      <c r="G67" t="s" s="228">
        <v>341</v>
      </c>
      <c r="H67" s="107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ht="15.35" customHeight="1">
      <c r="A68" s="34">
        <v>14</v>
      </c>
      <c r="B68" s="77"/>
      <c r="C68" s="112"/>
      <c r="D68" s="40"/>
      <c r="E68" s="22"/>
      <c r="F68" t="s" s="146">
        <v>350</v>
      </c>
      <c r="G68" t="s" s="228">
        <v>85</v>
      </c>
      <c r="H68" s="107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ht="15.75" customHeight="1">
      <c r="A69" s="34">
        <v>15</v>
      </c>
      <c r="B69" s="77"/>
      <c r="C69" t="s" s="110">
        <v>83</v>
      </c>
      <c r="D69" s="40"/>
      <c r="E69" s="22"/>
      <c r="F69" t="s" s="146">
        <v>351</v>
      </c>
      <c r="G69" t="s" s="228">
        <v>78</v>
      </c>
      <c r="H69" s="107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ht="15.35" customHeight="1">
      <c r="A70" s="34">
        <v>16</v>
      </c>
      <c r="B70" s="77"/>
      <c r="C70" s="111"/>
      <c r="D70" s="40"/>
      <c r="E70" s="22"/>
      <c r="F70" t="s" s="146">
        <v>352</v>
      </c>
      <c r="G70" t="s" s="228">
        <v>341</v>
      </c>
      <c r="H70" s="107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ht="15.75" customHeight="1">
      <c r="A71" s="34">
        <v>17</v>
      </c>
      <c r="B71" s="77"/>
      <c r="C71" s="112"/>
      <c r="D71" s="40"/>
      <c r="E71" s="22"/>
      <c r="F71" s="151"/>
      <c r="G71" t="s" s="229">
        <v>353</v>
      </c>
      <c r="H71" s="226">
        <v>226</v>
      </c>
      <c r="I71" s="49">
        <f>H71+2433.77</f>
        <v>2659.77</v>
      </c>
      <c r="J71" s="49">
        <f>I71-$I$55</f>
        <v>23</v>
      </c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ht="15.75" customHeight="1">
      <c r="A72" s="34">
        <v>18</v>
      </c>
      <c r="B72" t="s" s="94">
        <v>354</v>
      </c>
      <c r="C72" t="s" s="87">
        <v>81</v>
      </c>
      <c r="D72" s="40"/>
      <c r="E72" s="22"/>
      <c r="F72" t="s" s="47">
        <v>355</v>
      </c>
      <c r="G72" t="s" s="230">
        <v>338</v>
      </c>
      <c r="H72" s="48">
        <v>227</v>
      </c>
      <c r="I72" s="49">
        <f>H72+2433.77</f>
        <v>2660.77</v>
      </c>
      <c r="J72" s="49">
        <f>I72-$I$55</f>
        <v>24</v>
      </c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ht="15.75" customHeight="1">
      <c r="A73" s="34">
        <v>19</v>
      </c>
      <c r="B73" s="96"/>
      <c r="C73" t="s" s="110">
        <v>89</v>
      </c>
      <c r="D73" s="40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ht="15.75" customHeight="1">
      <c r="A74" s="34">
        <v>20</v>
      </c>
      <c r="B74" s="96"/>
      <c r="C74" s="112"/>
      <c r="D74" s="40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ht="15.35" customHeight="1">
      <c r="A75" s="34">
        <v>21</v>
      </c>
      <c r="B75" s="96"/>
      <c r="C75" t="s" s="94">
        <v>356</v>
      </c>
      <c r="D75" s="40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ht="15.35" customHeight="1">
      <c r="A76" s="34">
        <v>22</v>
      </c>
      <c r="B76" s="96"/>
      <c r="C76" s="96"/>
      <c r="D76" s="40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ht="15.75" customHeight="1">
      <c r="A77" s="34">
        <v>23</v>
      </c>
      <c r="B77" s="98"/>
      <c r="C77" s="96"/>
      <c r="D77" s="40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ht="15.75" customHeight="1">
      <c r="A78" s="34">
        <v>24</v>
      </c>
      <c r="B78" t="s" s="231">
        <v>357</v>
      </c>
      <c r="C78" s="96"/>
      <c r="D78" s="40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ht="15.75" customHeight="1">
      <c r="A79" s="34">
        <v>25</v>
      </c>
      <c r="B79" s="232"/>
      <c r="C79" s="96"/>
      <c r="D79" s="40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ht="15.75" customHeight="1">
      <c r="A80" s="34">
        <v>26</v>
      </c>
      <c r="B80" s="232"/>
      <c r="C80" s="98"/>
      <c r="D80" s="40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ht="15.75" customHeight="1">
      <c r="A81" s="34">
        <v>27</v>
      </c>
      <c r="B81" s="232"/>
      <c r="C81" s="77"/>
      <c r="D81" s="40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ht="15.35" customHeight="1">
      <c r="A82" s="34">
        <v>28</v>
      </c>
      <c r="B82" s="232"/>
      <c r="C82" s="77"/>
      <c r="D82" s="40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ht="15.75" customHeight="1">
      <c r="A83" s="34">
        <v>29</v>
      </c>
      <c r="B83" s="233"/>
      <c r="C83" s="77"/>
      <c r="D83" s="40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ht="15.75" customHeight="1">
      <c r="A84" s="34">
        <v>30</v>
      </c>
      <c r="B84" t="s" s="231">
        <v>358</v>
      </c>
      <c r="C84" s="77"/>
      <c r="D84" s="40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ht="15.75" customHeight="1">
      <c r="A85" s="34">
        <v>31</v>
      </c>
      <c r="B85" s="232"/>
      <c r="C85" s="77"/>
      <c r="D85" s="40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ht="15.75" customHeight="1">
      <c r="A86" s="34">
        <v>32</v>
      </c>
      <c r="B86" s="232"/>
      <c r="C86" s="77"/>
      <c r="D86" s="40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ht="15.75" customHeight="1">
      <c r="A87" s="34">
        <v>33</v>
      </c>
      <c r="B87" s="232"/>
      <c r="C87" s="77"/>
      <c r="D87" s="40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ht="15.35" customHeight="1">
      <c r="A88" s="34">
        <v>34</v>
      </c>
      <c r="B88" s="232"/>
      <c r="C88" s="77"/>
      <c r="D88" s="40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ht="15.75" customHeight="1">
      <c r="A89" s="34">
        <v>35</v>
      </c>
      <c r="B89" s="233"/>
      <c r="C89" s="77"/>
      <c r="D89" s="40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ht="15.75" customHeight="1">
      <c r="A90" s="34">
        <v>36</v>
      </c>
      <c r="B90" s="77"/>
      <c r="C90" s="77"/>
      <c r="D90" s="40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ht="15.35" customHeight="1">
      <c r="A91" s="34">
        <v>37</v>
      </c>
      <c r="B91" s="77"/>
      <c r="C91" s="77"/>
      <c r="D91" s="40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ht="15.75" customHeight="1">
      <c r="A92" s="34">
        <v>38</v>
      </c>
      <c r="B92" t="s" s="68">
        <v>39</v>
      </c>
      <c r="C92" s="77"/>
      <c r="D92" s="40"/>
      <c r="E92" s="22"/>
      <c r="F92" s="22"/>
      <c r="G92" s="115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ht="15.35" customHeight="1">
      <c r="A93" s="34">
        <v>39</v>
      </c>
      <c r="B93" s="69"/>
      <c r="C93" s="77"/>
      <c r="D93" s="40"/>
      <c r="E93" s="22"/>
      <c r="F93" s="76"/>
      <c r="G93" t="s" s="33">
        <v>36</v>
      </c>
      <c r="H93" s="40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ht="15.35" customHeight="1">
      <c r="A94" s="34">
        <v>40</v>
      </c>
      <c r="B94" s="70"/>
      <c r="C94" s="77"/>
      <c r="D94" s="40"/>
      <c r="E94" s="22"/>
      <c r="F94" s="22"/>
      <c r="G94" t="s" s="63">
        <v>93</v>
      </c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ht="15.35" customHeight="1">
      <c r="A95" s="212"/>
      <c r="B95" s="234"/>
      <c r="C95" s="235"/>
      <c r="D95" s="40"/>
      <c r="E95" s="22"/>
      <c r="F95" s="22"/>
      <c r="G95" t="s" s="65">
        <v>94</v>
      </c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ht="15.35" customHeight="1">
      <c r="A96" s="236"/>
      <c r="B96" s="237"/>
      <c r="C96" s="237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ht="15.35" customHeight="1">
      <c r="A97" s="238"/>
      <c r="B97" s="161"/>
      <c r="C97" s="16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ht="15.35" customHeight="1">
      <c r="A98" s="238"/>
      <c r="B98" s="161"/>
      <c r="C98" s="16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ht="15.35" customHeight="1">
      <c r="A99" s="238"/>
      <c r="B99" s="161"/>
      <c r="C99" s="16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ht="15.35" customHeight="1">
      <c r="A100" s="238"/>
      <c r="B100" s="161"/>
      <c r="C100" s="16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ht="15.35" customHeight="1">
      <c r="A101" s="238"/>
      <c r="B101" s="161"/>
      <c r="C101" s="16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ht="15.35" customHeight="1">
      <c r="A102" t="s" s="65">
        <v>95</v>
      </c>
      <c r="B102" s="67"/>
      <c r="C102" s="207"/>
      <c r="D102" s="207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ht="18.5" customHeight="1">
      <c r="A103" s="24"/>
      <c r="B103" s="209"/>
      <c r="C103" s="210"/>
      <c r="D103" s="207"/>
      <c r="E103" s="22"/>
      <c r="F103" s="22"/>
      <c r="G103" s="24"/>
      <c r="H103" s="24"/>
      <c r="I103" s="24"/>
      <c r="J103" s="24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ht="15.75" customHeight="1">
      <c r="A104" t="s" s="33">
        <v>10</v>
      </c>
      <c r="B104" s="234"/>
      <c r="C104" s="235"/>
      <c r="D104" s="40"/>
      <c r="E104" s="22"/>
      <c r="F104" s="76"/>
      <c r="G104" t="s" s="33">
        <v>11</v>
      </c>
      <c r="H104" t="s" s="33">
        <v>41</v>
      </c>
      <c r="I104" t="s" s="33">
        <v>13</v>
      </c>
      <c r="J104" t="s" s="33">
        <v>14</v>
      </c>
      <c r="K104" s="40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ht="15.75" customHeight="1">
      <c r="A105" s="34">
        <v>1</v>
      </c>
      <c r="B105" t="s" s="87">
        <v>81</v>
      </c>
      <c r="C105" t="s" s="78">
        <v>42</v>
      </c>
      <c r="D105" s="40"/>
      <c r="E105" s="22"/>
      <c r="F105" s="22"/>
      <c r="G105" t="s" s="239">
        <v>96</v>
      </c>
      <c r="H105" s="79">
        <v>213</v>
      </c>
      <c r="I105" s="42">
        <f>H105+2434</f>
        <v>2647</v>
      </c>
      <c r="J105" s="42">
        <f>I105-$I$105</f>
        <v>0</v>
      </c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ht="15.35" customHeight="1">
      <c r="A106" s="34">
        <v>2</v>
      </c>
      <c r="B106" t="s" s="90">
        <v>279</v>
      </c>
      <c r="C106" t="s" s="51">
        <v>71</v>
      </c>
      <c r="D106" s="40"/>
      <c r="E106" s="22"/>
      <c r="F106" s="151"/>
      <c r="G106" t="s" s="240">
        <v>97</v>
      </c>
      <c r="H106" s="215">
        <v>210</v>
      </c>
      <c r="I106" s="49">
        <f>H106+2434</f>
        <v>2644</v>
      </c>
      <c r="J106" s="49">
        <f>I106-$I$105</f>
        <v>-3</v>
      </c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ht="15.75" customHeight="1">
      <c r="A107" s="34">
        <v>3</v>
      </c>
      <c r="B107" s="121"/>
      <c r="C107" t="s" s="51">
        <v>21</v>
      </c>
      <c r="D107" s="40"/>
      <c r="E107" s="22"/>
      <c r="F107" t="s" s="146">
        <v>359</v>
      </c>
      <c r="G107" t="s" s="241">
        <v>360</v>
      </c>
      <c r="H107" s="24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ht="15.75" customHeight="1">
      <c r="A108" s="34">
        <v>4</v>
      </c>
      <c r="B108" s="121"/>
      <c r="C108" t="s" s="51">
        <v>74</v>
      </c>
      <c r="D108" s="40"/>
      <c r="E108" s="22"/>
      <c r="F108" t="s" s="146">
        <v>361</v>
      </c>
      <c r="G108" t="s" s="241">
        <v>362</v>
      </c>
      <c r="H108" s="138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ht="15.75" customHeight="1">
      <c r="A109" s="34">
        <v>5</v>
      </c>
      <c r="B109" s="121"/>
      <c r="C109" t="s" s="51">
        <v>52</v>
      </c>
      <c r="D109" s="40"/>
      <c r="E109" s="22"/>
      <c r="F109" t="s" s="146">
        <v>363</v>
      </c>
      <c r="G109" t="s" s="241">
        <v>85</v>
      </c>
      <c r="H109" s="138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ht="15.35" customHeight="1">
      <c r="A110" s="34">
        <v>6</v>
      </c>
      <c r="B110" s="121"/>
      <c r="C110" t="s" s="51">
        <v>52</v>
      </c>
      <c r="D110" s="40"/>
      <c r="E110" s="22"/>
      <c r="F110" t="s" s="146">
        <v>364</v>
      </c>
      <c r="G110" t="s" s="241">
        <v>360</v>
      </c>
      <c r="H110" s="138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ht="15.75" customHeight="1">
      <c r="A111" s="34">
        <v>7</v>
      </c>
      <c r="B111" s="121"/>
      <c r="C111" s="77"/>
      <c r="D111" s="40"/>
      <c r="E111" s="22"/>
      <c r="F111" s="22"/>
      <c r="G111" s="149"/>
      <c r="H111" s="114"/>
      <c r="I111" s="49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ht="15.75" customHeight="1">
      <c r="A112" s="34">
        <v>8</v>
      </c>
      <c r="B112" s="121"/>
      <c r="C112" s="77"/>
      <c r="D112" s="40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ht="15.35" customHeight="1">
      <c r="A113" s="34">
        <v>9</v>
      </c>
      <c r="B113" s="121"/>
      <c r="C113" s="77"/>
      <c r="D113" s="40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ht="15.75" customHeight="1">
      <c r="A114" s="34">
        <v>10</v>
      </c>
      <c r="B114" s="92"/>
      <c r="C114" s="77"/>
      <c r="D114" s="40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ht="15.35" customHeight="1">
      <c r="A115" s="34">
        <v>11</v>
      </c>
      <c r="B115" t="s" s="243">
        <v>365</v>
      </c>
      <c r="C115" t="s" s="244">
        <v>366</v>
      </c>
      <c r="D115" s="40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ht="15.35" customHeight="1">
      <c r="A116" s="34">
        <v>12</v>
      </c>
      <c r="B116" t="s" s="90">
        <v>367</v>
      </c>
      <c r="C116" s="245"/>
      <c r="D116" s="40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ht="15.75" customHeight="1">
      <c r="A117" s="34">
        <v>13</v>
      </c>
      <c r="B117" s="121"/>
      <c r="C117" s="246"/>
      <c r="D117" s="40"/>
      <c r="E117" s="22"/>
      <c r="F117" s="22"/>
      <c r="G117" s="100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ht="15.75" customHeight="1">
      <c r="A118" s="34">
        <v>14</v>
      </c>
      <c r="B118" s="92"/>
      <c r="C118" t="s" s="94">
        <v>368</v>
      </c>
      <c r="D118" s="40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ht="15.35" customHeight="1">
      <c r="A119" s="34">
        <v>15</v>
      </c>
      <c r="B119" t="s" s="243">
        <v>365</v>
      </c>
      <c r="C119" s="96"/>
      <c r="D119" s="40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ht="15.75" customHeight="1">
      <c r="A120" s="34">
        <v>16</v>
      </c>
      <c r="B120" t="s" s="243">
        <v>365</v>
      </c>
      <c r="C120" s="96"/>
      <c r="D120" s="40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ht="15.75" customHeight="1">
      <c r="A121" s="34">
        <v>17</v>
      </c>
      <c r="B121" t="s" s="90">
        <v>369</v>
      </c>
      <c r="C121" s="96"/>
      <c r="D121" s="40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ht="15.35" customHeight="1">
      <c r="A122" s="34">
        <v>18</v>
      </c>
      <c r="B122" s="121"/>
      <c r="C122" s="96"/>
      <c r="D122" s="40"/>
      <c r="E122" s="22"/>
      <c r="F122" s="22"/>
      <c r="G122" s="24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ht="15.75" customHeight="1">
      <c r="A123" s="34">
        <v>19</v>
      </c>
      <c r="B123" s="92"/>
      <c r="C123" s="98"/>
      <c r="D123" s="40"/>
      <c r="E123" s="22"/>
      <c r="F123" s="76"/>
      <c r="G123" t="s" s="33">
        <v>29</v>
      </c>
      <c r="H123" s="40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ht="15.35" customHeight="1">
      <c r="A124" s="34">
        <v>20</v>
      </c>
      <c r="B124" s="77"/>
      <c r="C124" s="77"/>
      <c r="D124" s="40"/>
      <c r="E124" s="22"/>
      <c r="F124" s="22"/>
      <c r="G124" t="s" s="63">
        <v>30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ht="15.35" customHeight="1">
      <c r="A125" s="34">
        <v>21</v>
      </c>
      <c r="B125" s="77"/>
      <c r="C125" s="77"/>
      <c r="D125" s="40"/>
      <c r="E125" s="22"/>
      <c r="F125" s="22"/>
      <c r="G125" t="s" s="47">
        <v>31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ht="15.35" customHeight="1">
      <c r="A126" s="34">
        <v>22</v>
      </c>
      <c r="B126" s="77"/>
      <c r="C126" s="77"/>
      <c r="D126" s="40"/>
      <c r="E126" s="22"/>
      <c r="F126" s="22"/>
      <c r="G126" t="s" s="47">
        <v>104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ht="15.35" customHeight="1">
      <c r="A127" s="34">
        <v>23</v>
      </c>
      <c r="B127" s="77"/>
      <c r="C127" s="77"/>
      <c r="D127" s="40"/>
      <c r="E127" s="22"/>
      <c r="F127" s="22"/>
      <c r="G127" t="s" s="47">
        <v>33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ht="15.35" customHeight="1">
      <c r="A128" s="34">
        <v>24</v>
      </c>
      <c r="B128" s="77"/>
      <c r="C128" s="77"/>
      <c r="D128" s="40"/>
      <c r="E128" s="22"/>
      <c r="F128" s="22"/>
      <c r="G128" t="s" s="47">
        <v>105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ht="15.75" customHeight="1">
      <c r="A129" s="34">
        <v>25</v>
      </c>
      <c r="B129" s="77"/>
      <c r="C129" s="77"/>
      <c r="D129" s="40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ht="15.35" customHeight="1">
      <c r="A130" s="34">
        <v>26</v>
      </c>
      <c r="B130" s="77"/>
      <c r="C130" s="77"/>
      <c r="D130" s="40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ht="15.75" customHeight="1">
      <c r="A131" s="34">
        <v>27</v>
      </c>
      <c r="B131" s="77"/>
      <c r="C131" s="77"/>
      <c r="D131" s="40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ht="15.75" customHeight="1">
      <c r="A132" s="34">
        <v>28</v>
      </c>
      <c r="B132" s="77"/>
      <c r="C132" s="77"/>
      <c r="D132" s="40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ht="15.75" customHeight="1">
      <c r="A133" s="34">
        <v>29</v>
      </c>
      <c r="B133" s="77"/>
      <c r="C133" s="77"/>
      <c r="D133" s="40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ht="15.75" customHeight="1">
      <c r="A134" s="34">
        <v>30</v>
      </c>
      <c r="B134" s="77"/>
      <c r="C134" s="77"/>
      <c r="D134" s="40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ht="15.75" customHeight="1">
      <c r="A135" s="34">
        <v>31</v>
      </c>
      <c r="B135" s="77"/>
      <c r="C135" s="77"/>
      <c r="D135" s="40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ht="15.75" customHeight="1">
      <c r="A136" s="34">
        <v>32</v>
      </c>
      <c r="B136" t="s" s="247">
        <v>370</v>
      </c>
      <c r="C136" s="77"/>
      <c r="D136" s="40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ht="15.35" customHeight="1">
      <c r="A137" s="34">
        <v>33</v>
      </c>
      <c r="B137" s="248"/>
      <c r="C137" s="77"/>
      <c r="D137" s="40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ht="15.75" customHeight="1">
      <c r="A138" s="34">
        <v>34</v>
      </c>
      <c r="B138" t="s" s="247">
        <v>371</v>
      </c>
      <c r="C138" s="77"/>
      <c r="D138" s="40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ht="15.35" customHeight="1">
      <c r="A139" s="34">
        <v>35</v>
      </c>
      <c r="B139" s="248"/>
      <c r="C139" s="77"/>
      <c r="D139" s="40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ht="15.35" customHeight="1">
      <c r="A140" s="34">
        <v>36</v>
      </c>
      <c r="B140" t="s" s="247">
        <v>372</v>
      </c>
      <c r="C140" s="77"/>
      <c r="D140" s="40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ht="15.75" customHeight="1">
      <c r="A141" s="34">
        <v>37</v>
      </c>
      <c r="B141" s="248"/>
      <c r="C141" s="77"/>
      <c r="D141" s="40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ht="15.75" customHeight="1">
      <c r="A142" s="34">
        <v>38</v>
      </c>
      <c r="B142" t="s" s="68">
        <v>39</v>
      </c>
      <c r="C142" s="77"/>
      <c r="D142" s="40"/>
      <c r="E142" s="22"/>
      <c r="F142" s="22"/>
      <c r="G142" s="24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ht="15.35" customHeight="1">
      <c r="A143" s="34">
        <v>39</v>
      </c>
      <c r="B143" s="69"/>
      <c r="C143" s="77"/>
      <c r="D143" s="40"/>
      <c r="E143" s="22"/>
      <c r="F143" s="76"/>
      <c r="G143" t="s" s="33">
        <v>36</v>
      </c>
      <c r="H143" s="40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ht="15.35" customHeight="1">
      <c r="A144" s="34">
        <v>40</v>
      </c>
      <c r="B144" s="70"/>
      <c r="C144" s="77"/>
      <c r="D144" s="40"/>
      <c r="E144" s="22"/>
      <c r="F144" s="22"/>
      <c r="G144" t="s" s="63">
        <v>93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ht="15.35" customHeight="1">
      <c r="A145" s="212"/>
      <c r="B145" s="234"/>
      <c r="C145" s="235"/>
      <c r="D145" s="40"/>
      <c r="E145" s="22"/>
      <c r="F145" s="22"/>
      <c r="G145" t="s" s="65">
        <v>106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ht="15.35" customHeight="1">
      <c r="A146" s="236"/>
      <c r="B146" s="237"/>
      <c r="C146" s="237"/>
      <c r="D146" s="22"/>
      <c r="E146" s="22"/>
      <c r="F146" s="22"/>
      <c r="G146" s="67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ht="15.35" customHeight="1">
      <c r="A147" s="238"/>
      <c r="B147" s="161"/>
      <c r="C147" s="161"/>
      <c r="D147" s="22"/>
      <c r="E147" s="22"/>
      <c r="F147" s="22"/>
      <c r="G147" s="67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ht="15.35" customHeight="1">
      <c r="A148" s="238"/>
      <c r="B148" s="161"/>
      <c r="C148" s="161"/>
      <c r="D148" s="22"/>
      <c r="E148" s="22"/>
      <c r="F148" s="22"/>
      <c r="G148" s="67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ht="15.35" customHeight="1">
      <c r="A149" s="238"/>
      <c r="B149" s="161"/>
      <c r="C149" s="161"/>
      <c r="D149" s="22"/>
      <c r="E149" s="22"/>
      <c r="F149" s="22"/>
      <c r="G149" s="67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ht="15.35" customHeight="1">
      <c r="A150" s="238"/>
      <c r="B150" s="161"/>
      <c r="C150" s="161"/>
      <c r="D150" s="22"/>
      <c r="E150" s="22"/>
      <c r="F150" s="22"/>
      <c r="G150" s="67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ht="15.35" customHeight="1">
      <c r="A151" s="238"/>
      <c r="B151" s="22"/>
      <c r="C151" s="161"/>
      <c r="D151" s="22"/>
      <c r="E151" s="22"/>
      <c r="F151" s="22"/>
      <c r="G151" s="67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ht="15.35" customHeight="1">
      <c r="A152" t="s" s="65">
        <v>107</v>
      </c>
      <c r="B152" s="67"/>
      <c r="C152" s="207"/>
      <c r="D152" s="207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ht="18.5" customHeight="1">
      <c r="A153" s="24"/>
      <c r="B153" s="209"/>
      <c r="C153" s="210"/>
      <c r="D153" s="207"/>
      <c r="E153" s="22"/>
      <c r="F153" s="22"/>
      <c r="G153" s="24"/>
      <c r="H153" s="24"/>
      <c r="I153" s="24"/>
      <c r="J153" s="24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ht="15.75" customHeight="1">
      <c r="A154" t="s" s="29">
        <v>10</v>
      </c>
      <c r="B154" s="234"/>
      <c r="C154" s="235"/>
      <c r="D154" s="40"/>
      <c r="E154" s="22"/>
      <c r="F154" s="76"/>
      <c r="G154" t="s" s="33">
        <v>11</v>
      </c>
      <c r="H154" t="s" s="33">
        <v>41</v>
      </c>
      <c r="I154" t="s" s="33">
        <v>13</v>
      </c>
      <c r="J154" t="s" s="33">
        <v>14</v>
      </c>
      <c r="K154" s="40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ht="15.75" customHeight="1">
      <c r="A155" s="34">
        <v>1</v>
      </c>
      <c r="B155" t="s" s="87">
        <v>81</v>
      </c>
      <c r="C155" t="s" s="78">
        <v>42</v>
      </c>
      <c r="D155" s="40"/>
      <c r="E155" s="22"/>
      <c r="F155" s="22"/>
      <c r="G155" t="s" s="239">
        <v>108</v>
      </c>
      <c r="H155" s="249">
        <v>223</v>
      </c>
      <c r="I155" s="250">
        <f>H155+2434</f>
        <v>2657</v>
      </c>
      <c r="J155" s="250">
        <f>I155-$I$155</f>
        <v>0</v>
      </c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ht="15.35" customHeight="1">
      <c r="A156" s="34">
        <v>2</v>
      </c>
      <c r="B156" t="s" s="251">
        <v>111</v>
      </c>
      <c r="C156" t="s" s="51">
        <v>71</v>
      </c>
      <c r="D156" s="40"/>
      <c r="E156" s="22"/>
      <c r="F156" t="s" s="146">
        <v>373</v>
      </c>
      <c r="G156" t="s" s="252">
        <v>109</v>
      </c>
      <c r="H156" s="253">
        <v>223</v>
      </c>
      <c r="I156" s="254">
        <f>H156+2434</f>
        <v>2657</v>
      </c>
      <c r="J156" s="254">
        <f>I156-$I$155</f>
        <v>0</v>
      </c>
      <c r="K156" s="138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ht="15.35" customHeight="1">
      <c r="A157" s="34">
        <v>3</v>
      </c>
      <c r="B157" s="255"/>
      <c r="C157" t="s" s="51">
        <v>21</v>
      </c>
      <c r="D157" s="40"/>
      <c r="E157" s="22"/>
      <c r="F157" t="s" s="146">
        <v>373</v>
      </c>
      <c r="G157" t="s" s="252">
        <v>110</v>
      </c>
      <c r="H157" s="256">
        <v>226</v>
      </c>
      <c r="I157" s="254">
        <f>H157+2434</f>
        <v>2660</v>
      </c>
      <c r="J157" s="254">
        <f>I157-$I$155</f>
        <v>3</v>
      </c>
      <c r="K157" s="138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ht="15.75" customHeight="1">
      <c r="A158" s="34">
        <v>4</v>
      </c>
      <c r="B158" s="257"/>
      <c r="C158" t="s" s="51">
        <v>74</v>
      </c>
      <c r="D158" s="40"/>
      <c r="E158" s="22"/>
      <c r="F158" s="22"/>
      <c r="G158" s="149"/>
      <c r="H158" s="258"/>
      <c r="I158" s="149"/>
      <c r="J158" s="149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ht="18" customHeight="1">
      <c r="A159" s="34">
        <v>5</v>
      </c>
      <c r="B159" t="s" s="87">
        <v>81</v>
      </c>
      <c r="C159" t="s" s="51">
        <v>52</v>
      </c>
      <c r="D159" s="40"/>
      <c r="E159" s="22"/>
      <c r="F159" s="22"/>
      <c r="G159" s="22"/>
      <c r="H159" s="120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ht="15.35" customHeight="1">
      <c r="A160" s="34">
        <v>6</v>
      </c>
      <c r="B160" t="s" s="251">
        <v>111</v>
      </c>
      <c r="C160" t="s" s="51">
        <v>52</v>
      </c>
      <c r="D160" s="40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ht="15.75" customHeight="1">
      <c r="A161" s="34">
        <v>7</v>
      </c>
      <c r="B161" s="255"/>
      <c r="C161" t="s" s="259">
        <v>112</v>
      </c>
      <c r="D161" s="40"/>
      <c r="E161" s="22"/>
      <c r="F161" s="22"/>
      <c r="G161" s="100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ht="15.35" customHeight="1">
      <c r="A162" s="34">
        <v>8</v>
      </c>
      <c r="B162" s="257"/>
      <c r="C162" s="260"/>
      <c r="D162" s="40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ht="15.35" customHeight="1">
      <c r="A163" s="34">
        <v>9</v>
      </c>
      <c r="B163" t="s" s="251">
        <v>111</v>
      </c>
      <c r="C163" s="260"/>
      <c r="D163" s="40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ht="15.75" customHeight="1">
      <c r="A164" s="34">
        <v>10</v>
      </c>
      <c r="B164" s="255"/>
      <c r="C164" s="260"/>
      <c r="D164" s="40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ht="15.35" customHeight="1">
      <c r="A165" s="34">
        <v>11</v>
      </c>
      <c r="B165" s="257"/>
      <c r="C165" s="260"/>
      <c r="D165" s="40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ht="15.35" customHeight="1">
      <c r="A166" s="34">
        <v>12</v>
      </c>
      <c r="B166" t="s" s="87">
        <v>81</v>
      </c>
      <c r="C166" s="260"/>
      <c r="D166" s="40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ht="15.75" customHeight="1">
      <c r="A167" s="34">
        <v>13</v>
      </c>
      <c r="B167" t="s" s="251">
        <v>111</v>
      </c>
      <c r="C167" s="260"/>
      <c r="D167" s="40"/>
      <c r="E167" s="22"/>
      <c r="F167" s="22"/>
      <c r="G167" s="100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ht="15.75" customHeight="1">
      <c r="A168" s="34">
        <v>14</v>
      </c>
      <c r="B168" s="255"/>
      <c r="C168" s="260"/>
      <c r="D168" s="40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ht="15.35" customHeight="1">
      <c r="A169" s="34">
        <v>15</v>
      </c>
      <c r="B169" s="257"/>
      <c r="C169" s="261"/>
      <c r="D169" s="40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ht="15.35" customHeight="1">
      <c r="A170" s="34">
        <v>16</v>
      </c>
      <c r="B170" t="s" s="259">
        <v>374</v>
      </c>
      <c r="C170" t="s" s="259">
        <v>113</v>
      </c>
      <c r="D170" s="40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ht="15.35" customHeight="1">
      <c r="A171" s="34">
        <v>17</v>
      </c>
      <c r="B171" s="262"/>
      <c r="C171" s="260"/>
      <c r="D171" s="40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ht="15.35" customHeight="1">
      <c r="A172" s="34">
        <v>18</v>
      </c>
      <c r="B172" s="262"/>
      <c r="C172" s="260"/>
      <c r="D172" s="40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ht="15.75" customHeight="1">
      <c r="A173" s="34">
        <v>19</v>
      </c>
      <c r="B173" s="262"/>
      <c r="C173" s="260"/>
      <c r="D173" s="40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ht="15.35" customHeight="1">
      <c r="A174" s="34">
        <v>20</v>
      </c>
      <c r="B174" s="262"/>
      <c r="C174" s="260"/>
      <c r="D174" s="40"/>
      <c r="E174" s="22"/>
      <c r="F174" s="22"/>
      <c r="G174" s="24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ht="15.35" customHeight="1">
      <c r="A175" s="34">
        <v>21</v>
      </c>
      <c r="B175" s="263"/>
      <c r="C175" s="260"/>
      <c r="D175" s="40"/>
      <c r="E175" s="22"/>
      <c r="F175" s="76"/>
      <c r="G175" t="s" s="33">
        <v>29</v>
      </c>
      <c r="H175" s="40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ht="15.75" customHeight="1">
      <c r="A176" s="34">
        <v>22</v>
      </c>
      <c r="B176" t="s" s="259">
        <v>375</v>
      </c>
      <c r="C176" s="260"/>
      <c r="D176" s="40"/>
      <c r="E176" s="22"/>
      <c r="F176" s="22"/>
      <c r="G176" t="s" s="63">
        <v>30</v>
      </c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ht="15.75" customHeight="1">
      <c r="A177" s="34">
        <v>23</v>
      </c>
      <c r="B177" s="264"/>
      <c r="C177" s="260"/>
      <c r="D177" s="40"/>
      <c r="E177" s="22"/>
      <c r="F177" s="22"/>
      <c r="G177" t="s" s="47">
        <v>31</v>
      </c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ht="15.35" customHeight="1">
      <c r="A178" s="34">
        <v>24</v>
      </c>
      <c r="B178" s="264"/>
      <c r="C178" s="261"/>
      <c r="D178" s="40"/>
      <c r="E178" s="22"/>
      <c r="F178" s="22"/>
      <c r="G178" t="s" s="47">
        <v>104</v>
      </c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ht="15.75" customHeight="1">
      <c r="A179" s="34">
        <v>25</v>
      </c>
      <c r="B179" s="264"/>
      <c r="C179" t="s" s="251">
        <v>376</v>
      </c>
      <c r="D179" s="40"/>
      <c r="E179" s="22"/>
      <c r="F179" s="22"/>
      <c r="G179" t="s" s="47">
        <v>33</v>
      </c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ht="15.35" customHeight="1">
      <c r="A180" s="34">
        <v>26</v>
      </c>
      <c r="B180" s="264"/>
      <c r="C180" s="264"/>
      <c r="D180" s="40"/>
      <c r="E180" s="22"/>
      <c r="F180" s="22"/>
      <c r="G180" t="s" s="47">
        <v>116</v>
      </c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ht="15.75" customHeight="1">
      <c r="A181" s="34">
        <v>27</v>
      </c>
      <c r="B181" s="265"/>
      <c r="C181" s="264"/>
      <c r="D181" s="40"/>
      <c r="E181" s="22"/>
      <c r="F181" s="22"/>
      <c r="G181" t="s" s="47">
        <v>118</v>
      </c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ht="15.75" customHeight="1">
      <c r="A182" s="34">
        <v>28</v>
      </c>
      <c r="B182" t="s" s="259">
        <v>377</v>
      </c>
      <c r="C182" s="264"/>
      <c r="D182" s="40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ht="15.75" customHeight="1">
      <c r="A183" s="34">
        <v>29</v>
      </c>
      <c r="B183" s="264"/>
      <c r="C183" s="264"/>
      <c r="D183" s="40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ht="15.75" customHeight="1">
      <c r="A184" s="34">
        <v>30</v>
      </c>
      <c r="B184" s="264"/>
      <c r="C184" s="265"/>
      <c r="D184" s="40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ht="15.75" customHeight="1">
      <c r="A185" s="34">
        <v>31</v>
      </c>
      <c r="B185" s="264"/>
      <c r="C185" s="77"/>
      <c r="D185" s="40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ht="15.35" customHeight="1">
      <c r="A186" s="34">
        <v>32</v>
      </c>
      <c r="B186" s="264"/>
      <c r="C186" s="77"/>
      <c r="D186" s="40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ht="15.75" customHeight="1">
      <c r="A187" s="34">
        <v>33</v>
      </c>
      <c r="B187" s="265"/>
      <c r="C187" s="77"/>
      <c r="D187" s="40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ht="15.75" customHeight="1">
      <c r="A188" s="34">
        <v>34</v>
      </c>
      <c r="B188" s="77"/>
      <c r="C188" s="77"/>
      <c r="D188" s="40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ht="15.35" customHeight="1">
      <c r="A189" s="34">
        <v>35</v>
      </c>
      <c r="B189" s="77"/>
      <c r="C189" s="77"/>
      <c r="D189" s="40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ht="15.75" customHeight="1">
      <c r="A190" s="34">
        <v>36</v>
      </c>
      <c r="B190" s="77"/>
      <c r="C190" s="77"/>
      <c r="D190" s="40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ht="15.75" customHeight="1">
      <c r="A191" s="34">
        <v>37</v>
      </c>
      <c r="B191" s="77"/>
      <c r="C191" s="77"/>
      <c r="D191" s="40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ht="15.75" customHeight="1">
      <c r="A192" s="34">
        <v>38</v>
      </c>
      <c r="B192" t="s" s="68">
        <v>39</v>
      </c>
      <c r="C192" s="77"/>
      <c r="D192" s="40"/>
      <c r="E192" s="22"/>
      <c r="F192" s="22"/>
      <c r="G192" s="24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ht="15.35" customHeight="1">
      <c r="A193" s="34">
        <v>39</v>
      </c>
      <c r="B193" s="69"/>
      <c r="C193" s="77"/>
      <c r="D193" s="40"/>
      <c r="E193" s="22"/>
      <c r="F193" s="76"/>
      <c r="G193" t="s" s="33">
        <v>36</v>
      </c>
      <c r="H193" s="40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ht="15.35" customHeight="1">
      <c r="A194" s="34">
        <v>40</v>
      </c>
      <c r="B194" s="70"/>
      <c r="C194" s="77"/>
      <c r="D194" s="40"/>
      <c r="E194" s="22"/>
      <c r="F194" s="22"/>
      <c r="G194" t="s" s="63">
        <v>93</v>
      </c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ht="15.35" customHeight="1">
      <c r="A195" s="212"/>
      <c r="B195" s="234"/>
      <c r="C195" s="235"/>
      <c r="D195" s="40"/>
      <c r="E195" s="22"/>
      <c r="F195" s="22"/>
      <c r="G195" t="s" s="65">
        <v>119</v>
      </c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ht="15.35" customHeight="1">
      <c r="A196" s="236"/>
      <c r="B196" s="237"/>
      <c r="C196" s="237"/>
      <c r="D196" s="22"/>
      <c r="E196" s="22"/>
      <c r="F196" s="22"/>
      <c r="G196" s="67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ht="15.35" customHeight="1">
      <c r="A197" s="238"/>
      <c r="B197" s="161"/>
      <c r="C197" s="161"/>
      <c r="D197" s="22"/>
      <c r="E197" s="22"/>
      <c r="F197" s="22"/>
      <c r="G197" s="67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ht="15.35" customHeight="1">
      <c r="A198" s="238"/>
      <c r="B198" s="161"/>
      <c r="C198" s="161"/>
      <c r="D198" s="22"/>
      <c r="E198" s="22"/>
      <c r="F198" s="22"/>
      <c r="G198" s="67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ht="15.35" customHeight="1">
      <c r="A199" s="238"/>
      <c r="B199" s="161"/>
      <c r="C199" s="161"/>
      <c r="D199" s="22"/>
      <c r="E199" s="22"/>
      <c r="F199" s="22"/>
      <c r="G199" s="67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ht="15.35" customHeight="1">
      <c r="A200" s="238"/>
      <c r="B200" s="161"/>
      <c r="C200" s="161"/>
      <c r="D200" s="22"/>
      <c r="E200" s="22"/>
      <c r="F200" s="22"/>
      <c r="G200" s="67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ht="15.35" customHeight="1">
      <c r="A201" s="238"/>
      <c r="B201" s="161"/>
      <c r="C201" s="161"/>
      <c r="D201" s="22"/>
      <c r="E201" s="22"/>
      <c r="F201" s="22"/>
      <c r="G201" s="67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ht="15.35" customHeight="1">
      <c r="A202" t="s" s="65">
        <v>120</v>
      </c>
      <c r="B202" s="67"/>
      <c r="C202" s="207"/>
      <c r="D202" s="207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ht="15.75" customHeight="1">
      <c r="A203" s="24"/>
      <c r="B203" s="209"/>
      <c r="C203" s="210"/>
      <c r="D203" s="207"/>
      <c r="E203" s="22"/>
      <c r="F203" s="22"/>
      <c r="G203" s="24"/>
      <c r="H203" s="24"/>
      <c r="I203" s="24"/>
      <c r="J203" s="24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ht="15.75" customHeight="1">
      <c r="A204" t="s" s="29">
        <v>10</v>
      </c>
      <c r="B204" s="212"/>
      <c r="C204" s="212"/>
      <c r="D204" s="40"/>
      <c r="E204" s="22"/>
      <c r="F204" s="76"/>
      <c r="G204" t="s" s="33">
        <v>11</v>
      </c>
      <c r="H204" t="s" s="33">
        <v>41</v>
      </c>
      <c r="I204" t="s" s="33">
        <v>13</v>
      </c>
      <c r="J204" t="s" s="33">
        <v>14</v>
      </c>
      <c r="K204" s="40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ht="15.75" customHeight="1">
      <c r="A205" s="34">
        <v>1</v>
      </c>
      <c r="B205" t="s" s="87">
        <v>81</v>
      </c>
      <c r="C205" t="s" s="78">
        <v>42</v>
      </c>
      <c r="D205" s="40"/>
      <c r="E205" s="22"/>
      <c r="F205" s="22"/>
      <c r="G205" t="s" s="123">
        <v>121</v>
      </c>
      <c r="H205" s="41">
        <v>236</v>
      </c>
      <c r="I205" s="42">
        <f>H205+2434</f>
        <v>2670</v>
      </c>
      <c r="J205" s="42">
        <f>I205-$I$205</f>
        <v>0</v>
      </c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ht="15.35" customHeight="1">
      <c r="A206" s="34">
        <v>2</v>
      </c>
      <c r="B206" t="s" s="124">
        <v>378</v>
      </c>
      <c r="C206" t="s" s="51">
        <v>71</v>
      </c>
      <c r="D206" s="40"/>
      <c r="E206" s="22"/>
      <c r="F206" s="83"/>
      <c r="G206" t="s" s="217">
        <v>122</v>
      </c>
      <c r="H206" s="91">
        <v>227</v>
      </c>
      <c r="I206" s="49">
        <f>H206+2434</f>
        <v>2661</v>
      </c>
      <c r="J206" s="49">
        <f>I206-$I$205</f>
        <v>-9</v>
      </c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ht="15.75" customHeight="1">
      <c r="A207" s="34">
        <v>3</v>
      </c>
      <c r="B207" s="125"/>
      <c r="C207" t="s" s="51">
        <v>21</v>
      </c>
      <c r="D207" s="40"/>
      <c r="E207" s="22"/>
      <c r="F207" t="s" s="216">
        <v>379</v>
      </c>
      <c r="G207" t="s" s="217">
        <v>380</v>
      </c>
      <c r="H207" s="91">
        <v>227</v>
      </c>
      <c r="I207" s="49">
        <f>H207+2434</f>
        <v>2661</v>
      </c>
      <c r="J207" s="49">
        <f>I207-$I$205</f>
        <v>-9</v>
      </c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ht="15.75" customHeight="1">
      <c r="A208" s="34">
        <v>4</v>
      </c>
      <c r="B208" s="125"/>
      <c r="C208" t="s" s="51">
        <v>74</v>
      </c>
      <c r="D208" s="40"/>
      <c r="E208" s="22"/>
      <c r="F208" t="s" s="216">
        <v>381</v>
      </c>
      <c r="G208" t="s" s="217">
        <v>380</v>
      </c>
      <c r="H208" s="91">
        <v>228</v>
      </c>
      <c r="I208" s="49">
        <f>H208+2434</f>
        <v>2662</v>
      </c>
      <c r="J208" s="49">
        <f>I208-$I$205</f>
        <v>-8</v>
      </c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ht="15.75" customHeight="1">
      <c r="A209" s="34">
        <v>5</v>
      </c>
      <c r="B209" s="126"/>
      <c r="C209" t="s" s="51">
        <v>52</v>
      </c>
      <c r="D209" s="40"/>
      <c r="E209" s="22"/>
      <c r="F209" t="s" s="47">
        <v>382</v>
      </c>
      <c r="G209" t="s" s="106">
        <v>383</v>
      </c>
      <c r="H209" s="48">
        <v>229</v>
      </c>
      <c r="I209" s="49">
        <f>H209+2434</f>
        <v>2663</v>
      </c>
      <c r="J209" s="49">
        <f>I209-$I$205</f>
        <v>-7</v>
      </c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ht="15.75" customHeight="1">
      <c r="A210" s="34">
        <v>6</v>
      </c>
      <c r="B210" s="77"/>
      <c r="C210" t="s" s="51">
        <v>52</v>
      </c>
      <c r="D210" s="40"/>
      <c r="E210" s="22"/>
      <c r="F210" s="22"/>
      <c r="G210" t="s" s="47">
        <v>123</v>
      </c>
      <c r="H210" s="48">
        <v>229</v>
      </c>
      <c r="I210" s="49">
        <f>H210+2434</f>
        <v>2663</v>
      </c>
      <c r="J210" s="49">
        <f>I210-$I$205</f>
        <v>-7</v>
      </c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ht="15.75" customHeight="1">
      <c r="A211" s="34">
        <v>7</v>
      </c>
      <c r="B211" s="77"/>
      <c r="C211" s="77"/>
      <c r="D211" s="40"/>
      <c r="E211" s="22"/>
      <c r="F211" t="s" s="47">
        <v>384</v>
      </c>
      <c r="G211" t="s" s="47">
        <v>385</v>
      </c>
      <c r="H211" s="48">
        <v>229</v>
      </c>
      <c r="I211" s="49">
        <f>H211+2434</f>
        <v>2663</v>
      </c>
      <c r="J211" s="49">
        <f>I211-$I$205</f>
        <v>-7</v>
      </c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ht="15.75" customHeight="1">
      <c r="A212" s="34">
        <v>8</v>
      </c>
      <c r="B212" s="77"/>
      <c r="C212" s="77"/>
      <c r="D212" s="40"/>
      <c r="E212" s="22"/>
      <c r="F212" t="s" s="47">
        <v>386</v>
      </c>
      <c r="G212" t="s" s="47">
        <v>383</v>
      </c>
      <c r="H212" s="48">
        <v>229</v>
      </c>
      <c r="I212" s="49">
        <f>H212+2434</f>
        <v>2663</v>
      </c>
      <c r="J212" s="49">
        <f>I212-$I$205</f>
        <v>-7</v>
      </c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ht="15.75" customHeight="1">
      <c r="A213" s="34">
        <v>9</v>
      </c>
      <c r="B213" t="s" s="94">
        <v>387</v>
      </c>
      <c r="C213" t="s" s="94">
        <v>388</v>
      </c>
      <c r="D213" s="40"/>
      <c r="E213" s="22"/>
      <c r="F213" t="s" s="47">
        <v>389</v>
      </c>
      <c r="G213" t="s" s="47">
        <v>19</v>
      </c>
      <c r="H213" s="48">
        <v>231</v>
      </c>
      <c r="I213" s="49">
        <f>H213+2434</f>
        <v>2665</v>
      </c>
      <c r="J213" s="49">
        <f>I213-$I$205</f>
        <v>-5</v>
      </c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ht="15.35" customHeight="1">
      <c r="A214" s="34">
        <v>10</v>
      </c>
      <c r="B214" s="266"/>
      <c r="C214" s="96"/>
      <c r="D214" s="40"/>
      <c r="E214" s="22"/>
      <c r="F214" t="s" s="47">
        <v>390</v>
      </c>
      <c r="G214" t="s" s="145">
        <v>19</v>
      </c>
      <c r="H214" s="48">
        <v>239</v>
      </c>
      <c r="I214" s="49">
        <f>H214+2434</f>
        <v>2673</v>
      </c>
      <c r="J214" s="49">
        <f>I214-$I$205</f>
        <v>3</v>
      </c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ht="15.75" customHeight="1">
      <c r="A215" s="34">
        <v>11</v>
      </c>
      <c r="B215" s="267"/>
      <c r="C215" s="96"/>
      <c r="D215" s="40"/>
      <c r="E215" s="22"/>
      <c r="F215" s="22"/>
      <c r="G215" t="s" s="47">
        <v>125</v>
      </c>
      <c r="H215" s="48">
        <v>242</v>
      </c>
      <c r="I215" s="49">
        <f>H215+2434</f>
        <v>2676</v>
      </c>
      <c r="J215" s="49">
        <f>I215-$I$205</f>
        <v>6</v>
      </c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ht="15.75" customHeight="1">
      <c r="A216" s="34">
        <v>12</v>
      </c>
      <c r="B216" s="267"/>
      <c r="C216" s="96"/>
      <c r="D216" s="40"/>
      <c r="E216" s="22"/>
      <c r="F216" s="22"/>
      <c r="G216" s="24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ht="15.75" customHeight="1">
      <c r="A217" s="34">
        <v>13</v>
      </c>
      <c r="B217" s="268"/>
      <c r="C217" s="96"/>
      <c r="D217" s="40"/>
      <c r="E217" s="22"/>
      <c r="F217" s="76"/>
      <c r="G217" t="s" s="33">
        <v>60</v>
      </c>
      <c r="H217" s="40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ht="15.35" customHeight="1">
      <c r="A218" s="34">
        <v>14</v>
      </c>
      <c r="B218" t="s" s="94">
        <v>391</v>
      </c>
      <c r="C218" s="98"/>
      <c r="D218" s="40"/>
      <c r="E218" s="22"/>
      <c r="F218" s="22"/>
      <c r="G218" s="23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ht="15.75" customHeight="1">
      <c r="A219" s="34">
        <v>15</v>
      </c>
      <c r="B219" s="266"/>
      <c r="C219" s="77"/>
      <c r="D219" s="40"/>
      <c r="E219" s="22"/>
      <c r="F219" t="s" s="47">
        <v>392</v>
      </c>
      <c r="G219" t="s" s="47">
        <v>393</v>
      </c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ht="15.75" customHeight="1">
      <c r="A220" s="34">
        <v>16</v>
      </c>
      <c r="B220" s="267"/>
      <c r="C220" t="s" s="175">
        <v>394</v>
      </c>
      <c r="D220" s="40"/>
      <c r="E220" s="22"/>
      <c r="F220" t="s" s="47">
        <v>395</v>
      </c>
      <c r="G220" t="s" s="47">
        <v>396</v>
      </c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ht="15.75" customHeight="1">
      <c r="A221" s="34">
        <v>17</v>
      </c>
      <c r="B221" s="267"/>
      <c r="C221" s="60"/>
      <c r="D221" s="40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ht="15.75" customHeight="1">
      <c r="A222" s="34">
        <v>18</v>
      </c>
      <c r="B222" s="268"/>
      <c r="C222" s="77"/>
      <c r="D222" s="40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ht="15.75" customHeight="1">
      <c r="A223" s="34">
        <v>19</v>
      </c>
      <c r="B223" t="s" s="94">
        <v>397</v>
      </c>
      <c r="C223" s="77"/>
      <c r="D223" s="40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ht="15.75" customHeight="1">
      <c r="A224" s="34">
        <v>20</v>
      </c>
      <c r="B224" s="266"/>
      <c r="C224" s="77"/>
      <c r="D224" s="40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ht="15.75" customHeight="1">
      <c r="A225" s="34">
        <v>21</v>
      </c>
      <c r="B225" s="267"/>
      <c r="C225" s="77"/>
      <c r="D225" s="40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ht="15.35" customHeight="1">
      <c r="A226" s="34">
        <v>22</v>
      </c>
      <c r="B226" s="267"/>
      <c r="C226" s="77"/>
      <c r="D226" s="40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ht="15.75" customHeight="1">
      <c r="A227" s="34">
        <v>23</v>
      </c>
      <c r="B227" s="268"/>
      <c r="C227" s="77"/>
      <c r="D227" s="40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ht="15.75" customHeight="1">
      <c r="A228" s="34">
        <v>24</v>
      </c>
      <c r="B228" t="s" s="94">
        <v>398</v>
      </c>
      <c r="C228" s="77"/>
      <c r="D228" s="40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ht="15.35" customHeight="1">
      <c r="A229" s="34">
        <v>25</v>
      </c>
      <c r="B229" s="266"/>
      <c r="C229" s="77"/>
      <c r="D229" s="40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ht="15.75" customHeight="1">
      <c r="A230" s="34">
        <v>26</v>
      </c>
      <c r="B230" s="267"/>
      <c r="C230" s="77"/>
      <c r="D230" s="40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ht="15.75" customHeight="1">
      <c r="A231" s="34">
        <v>27</v>
      </c>
      <c r="B231" s="267"/>
      <c r="C231" s="77"/>
      <c r="D231" s="40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ht="15.35" customHeight="1">
      <c r="A232" s="34">
        <v>28</v>
      </c>
      <c r="B232" s="268"/>
      <c r="C232" s="77"/>
      <c r="D232" s="40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ht="15.75" customHeight="1">
      <c r="A233" s="34">
        <v>29</v>
      </c>
      <c r="B233" t="s" s="94">
        <v>399</v>
      </c>
      <c r="C233" s="77"/>
      <c r="D233" s="40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ht="15.35" customHeight="1">
      <c r="A234" s="34">
        <v>30</v>
      </c>
      <c r="B234" s="96"/>
      <c r="C234" s="77"/>
      <c r="D234" s="40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ht="15.35" customHeight="1">
      <c r="A235" s="34">
        <v>31</v>
      </c>
      <c r="B235" s="96"/>
      <c r="C235" s="77"/>
      <c r="D235" s="40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ht="15.75" customHeight="1">
      <c r="A236" s="34">
        <v>32</v>
      </c>
      <c r="B236" s="96"/>
      <c r="C236" s="77"/>
      <c r="D236" s="40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ht="15.35" customHeight="1">
      <c r="A237" s="34">
        <v>33</v>
      </c>
      <c r="B237" s="96"/>
      <c r="C237" s="77"/>
      <c r="D237" s="40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ht="15.35" customHeight="1">
      <c r="A238" s="34">
        <v>34</v>
      </c>
      <c r="B238" s="98"/>
      <c r="C238" s="77"/>
      <c r="D238" s="40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ht="15.75" customHeight="1">
      <c r="A239" s="34">
        <v>35</v>
      </c>
      <c r="B239" t="s" s="94">
        <v>400</v>
      </c>
      <c r="C239" s="77"/>
      <c r="D239" s="40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ht="15.35" customHeight="1">
      <c r="A240" s="34">
        <v>36</v>
      </c>
      <c r="B240" s="96"/>
      <c r="C240" s="77"/>
      <c r="D240" s="40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ht="15.75" customHeight="1">
      <c r="A241" s="34">
        <v>37</v>
      </c>
      <c r="B241" s="96"/>
      <c r="C241" s="77"/>
      <c r="D241" s="40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ht="15.75" customHeight="1">
      <c r="A242" s="34">
        <v>38</v>
      </c>
      <c r="B242" s="96"/>
      <c r="C242" t="s" s="68">
        <v>39</v>
      </c>
      <c r="D242" s="40"/>
      <c r="E242" s="22"/>
      <c r="F242" s="22"/>
      <c r="G242" s="24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ht="15.35" customHeight="1">
      <c r="A243" s="34">
        <v>39</v>
      </c>
      <c r="B243" s="96"/>
      <c r="C243" s="69"/>
      <c r="D243" s="40"/>
      <c r="E243" s="22"/>
      <c r="F243" s="76"/>
      <c r="G243" t="s" s="33">
        <v>36</v>
      </c>
      <c r="H243" s="40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ht="15.35" customHeight="1">
      <c r="A244" s="34">
        <v>40</v>
      </c>
      <c r="B244" s="98"/>
      <c r="C244" s="70"/>
      <c r="D244" s="40"/>
      <c r="E244" s="22"/>
      <c r="F244" s="22"/>
      <c r="G244" t="s" s="63">
        <v>93</v>
      </c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ht="15.35" customHeight="1">
      <c r="A245" s="212"/>
      <c r="B245" s="234"/>
      <c r="C245" s="235"/>
      <c r="D245" s="40"/>
      <c r="E245" s="22"/>
      <c r="F245" s="22"/>
      <c r="G245" t="s" s="65">
        <v>132</v>
      </c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ht="15.35" customHeight="1">
      <c r="A246" s="236"/>
      <c r="B246" s="237"/>
      <c r="C246" s="237"/>
      <c r="D246" s="22"/>
      <c r="E246" s="22"/>
      <c r="F246" s="22"/>
      <c r="G246" s="67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ht="15.35" customHeight="1">
      <c r="A247" s="238"/>
      <c r="B247" s="161"/>
      <c r="C247" s="161"/>
      <c r="D247" s="22"/>
      <c r="E247" s="22"/>
      <c r="F247" s="22"/>
      <c r="G247" s="67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ht="15.35" customHeight="1">
      <c r="A248" s="238"/>
      <c r="B248" s="161"/>
      <c r="C248" s="161"/>
      <c r="D248" s="22"/>
      <c r="E248" s="22"/>
      <c r="F248" s="22"/>
      <c r="G248" s="67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ht="15.35" customHeight="1">
      <c r="A249" s="238"/>
      <c r="B249" s="161"/>
      <c r="C249" s="161"/>
      <c r="D249" s="22"/>
      <c r="E249" s="22"/>
      <c r="F249" s="22"/>
      <c r="G249" s="67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ht="15.35" customHeight="1">
      <c r="A250" s="238"/>
      <c r="B250" s="161"/>
      <c r="C250" s="161"/>
      <c r="D250" s="22"/>
      <c r="E250" s="22"/>
      <c r="F250" s="22"/>
      <c r="G250" s="67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ht="15.35" customHeight="1">
      <c r="A251" s="238"/>
      <c r="B251" s="161"/>
      <c r="C251" s="161"/>
      <c r="D251" s="22"/>
      <c r="E251" s="22"/>
      <c r="F251" s="22"/>
      <c r="G251" s="67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ht="15.35" customHeight="1">
      <c r="A252" t="s" s="65">
        <v>133</v>
      </c>
      <c r="B252" s="67"/>
      <c r="C252" s="207"/>
      <c r="D252" s="207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ht="18.5" customHeight="1">
      <c r="A253" s="24"/>
      <c r="B253" s="209"/>
      <c r="C253" s="210"/>
      <c r="D253" s="207"/>
      <c r="E253" s="22"/>
      <c r="F253" s="24"/>
      <c r="G253" s="24"/>
      <c r="H253" s="24"/>
      <c r="I253" s="24"/>
      <c r="J253" s="24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ht="15.75" customHeight="1">
      <c r="A254" t="s" s="33">
        <v>10</v>
      </c>
      <c r="B254" s="212"/>
      <c r="C254" s="212"/>
      <c r="D254" s="40"/>
      <c r="E254" s="76"/>
      <c r="F254" t="s" s="33">
        <v>401</v>
      </c>
      <c r="G254" t="s" s="33">
        <v>11</v>
      </c>
      <c r="H254" t="s" s="33">
        <v>41</v>
      </c>
      <c r="I254" t="s" s="33">
        <v>13</v>
      </c>
      <c r="J254" t="s" s="33">
        <v>14</v>
      </c>
      <c r="K254" s="40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ht="15.75" customHeight="1">
      <c r="A255" s="34">
        <v>1</v>
      </c>
      <c r="B255" s="77"/>
      <c r="C255" t="s" s="78">
        <v>42</v>
      </c>
      <c r="D255" s="40"/>
      <c r="E255" s="22"/>
      <c r="F255" s="23"/>
      <c r="G255" t="s" s="20">
        <v>134</v>
      </c>
      <c r="H255" s="79">
        <v>252</v>
      </c>
      <c r="I255" s="42">
        <f>H255+2434</f>
        <v>2686</v>
      </c>
      <c r="J255" s="42">
        <f>I255-$I$255</f>
        <v>0</v>
      </c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ht="15.35" customHeight="1">
      <c r="A256" s="34">
        <v>2</v>
      </c>
      <c r="B256" s="77"/>
      <c r="C256" t="s" s="51">
        <v>71</v>
      </c>
      <c r="D256" s="40"/>
      <c r="E256" s="22"/>
      <c r="F256" t="s" s="47">
        <v>402</v>
      </c>
      <c r="G256" t="s" s="47">
        <v>138</v>
      </c>
      <c r="H256" s="61">
        <v>244</v>
      </c>
      <c r="I256" s="49">
        <f>H256+2434</f>
        <v>2678</v>
      </c>
      <c r="J256" s="49">
        <f>I256-$I$255</f>
        <v>-8</v>
      </c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ht="15.75" customHeight="1">
      <c r="A257" s="34">
        <v>3</v>
      </c>
      <c r="B257" t="s" s="88">
        <v>403</v>
      </c>
      <c r="C257" t="s" s="51">
        <v>21</v>
      </c>
      <c r="D257" s="40"/>
      <c r="E257" s="22"/>
      <c r="F257" t="s" s="47">
        <v>404</v>
      </c>
      <c r="G257" t="s" s="269">
        <v>135</v>
      </c>
      <c r="H257" s="61">
        <v>244</v>
      </c>
      <c r="I257" s="49">
        <f>H257+2434</f>
        <v>2678</v>
      </c>
      <c r="J257" s="49">
        <f>I257-$I$255</f>
        <v>-8</v>
      </c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ht="15.75" customHeight="1">
      <c r="A258" s="34">
        <v>4</v>
      </c>
      <c r="B258" s="89"/>
      <c r="C258" t="s" s="51">
        <v>74</v>
      </c>
      <c r="D258" s="40"/>
      <c r="E258" s="22"/>
      <c r="F258" s="151"/>
      <c r="G258" t="s" s="270">
        <v>136</v>
      </c>
      <c r="H258" s="271">
        <v>246</v>
      </c>
      <c r="I258" s="49">
        <f>H258+2434</f>
        <v>2680</v>
      </c>
      <c r="J258" s="49">
        <f>I258-$I$255</f>
        <v>-6</v>
      </c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ht="15.75" customHeight="1">
      <c r="A259" s="34">
        <v>5</v>
      </c>
      <c r="B259" s="89"/>
      <c r="C259" t="s" s="51">
        <v>52</v>
      </c>
      <c r="D259" s="40"/>
      <c r="E259" s="22"/>
      <c r="F259" t="s" s="146">
        <v>405</v>
      </c>
      <c r="G259" t="s" s="272">
        <v>406</v>
      </c>
      <c r="H259" s="138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ht="15.35" customHeight="1">
      <c r="A260" s="34">
        <v>6</v>
      </c>
      <c r="B260" s="89"/>
      <c r="C260" t="s" s="51">
        <v>52</v>
      </c>
      <c r="D260" s="40"/>
      <c r="E260" s="22"/>
      <c r="F260" t="s" s="146">
        <v>407</v>
      </c>
      <c r="G260" t="s" s="272">
        <v>408</v>
      </c>
      <c r="H260" s="138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ht="15.75" customHeight="1">
      <c r="A261" s="34">
        <v>7</v>
      </c>
      <c r="B261" t="s" s="87">
        <v>81</v>
      </c>
      <c r="C261" s="77"/>
      <c r="D261" s="40"/>
      <c r="E261" s="22"/>
      <c r="F261" t="s" s="47">
        <v>409</v>
      </c>
      <c r="G261" t="s" s="230">
        <v>135</v>
      </c>
      <c r="H261" s="61">
        <v>249</v>
      </c>
      <c r="I261" s="49">
        <f>H261+2434</f>
        <v>2683</v>
      </c>
      <c r="J261" s="49">
        <f>I261-$I$255</f>
        <v>-3</v>
      </c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ht="15.75" customHeight="1">
      <c r="A262" s="34">
        <v>8</v>
      </c>
      <c r="B262" t="s" s="88">
        <v>410</v>
      </c>
      <c r="C262" s="77"/>
      <c r="D262" s="40"/>
      <c r="E262" s="22"/>
      <c r="F262" t="s" s="47">
        <v>411</v>
      </c>
      <c r="G262" t="s" s="47">
        <v>138</v>
      </c>
      <c r="H262" s="61">
        <v>249</v>
      </c>
      <c r="I262" s="49">
        <f>H262+2434</f>
        <v>2683</v>
      </c>
      <c r="J262" s="49">
        <f>I262-$I$255</f>
        <v>-3</v>
      </c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ht="15.75" customHeight="1">
      <c r="A263" s="34">
        <v>9</v>
      </c>
      <c r="B263" s="89"/>
      <c r="C263" s="77"/>
      <c r="D263" s="40"/>
      <c r="E263" s="22"/>
      <c r="F263" s="22"/>
      <c r="G263" t="s" s="47">
        <v>412</v>
      </c>
      <c r="H263" s="61">
        <v>255</v>
      </c>
      <c r="I263" s="49">
        <f>H263+2434</f>
        <v>2689</v>
      </c>
      <c r="J263" s="49">
        <f>I263-$I$255</f>
        <v>3</v>
      </c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ht="15.75" customHeight="1">
      <c r="A264" s="34">
        <v>10</v>
      </c>
      <c r="B264" s="89"/>
      <c r="C264" s="77"/>
      <c r="D264" s="40"/>
      <c r="E264" s="22"/>
      <c r="F264" t="s" s="47">
        <v>413</v>
      </c>
      <c r="G264" t="s" s="47">
        <v>414</v>
      </c>
      <c r="H264" s="61">
        <v>255</v>
      </c>
      <c r="I264" s="49">
        <f>H264+2434</f>
        <v>2689</v>
      </c>
      <c r="J264" s="49">
        <f>I264-$I$255</f>
        <v>3</v>
      </c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ht="15.75" customHeight="1">
      <c r="A265" s="34">
        <v>11</v>
      </c>
      <c r="B265" s="89"/>
      <c r="C265" s="77"/>
      <c r="D265" s="40"/>
      <c r="E265" s="22"/>
      <c r="F265" t="s" s="47">
        <v>415</v>
      </c>
      <c r="G265" t="s" s="269">
        <v>416</v>
      </c>
      <c r="H265" s="61">
        <v>255</v>
      </c>
      <c r="I265" s="49">
        <f>H265+2434</f>
        <v>2689</v>
      </c>
      <c r="J265" s="49">
        <f>I265-$I$255</f>
        <v>3</v>
      </c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ht="15.75" customHeight="1">
      <c r="A266" s="34">
        <v>12</v>
      </c>
      <c r="B266" t="s" s="99">
        <v>417</v>
      </c>
      <c r="C266" s="77"/>
      <c r="D266" s="40"/>
      <c r="E266" s="22"/>
      <c r="F266" s="151"/>
      <c r="G266" t="s" s="270">
        <v>140</v>
      </c>
      <c r="H266" s="271">
        <v>258</v>
      </c>
      <c r="I266" s="49">
        <f>H266+2434</f>
        <v>2692</v>
      </c>
      <c r="J266" s="49">
        <f>I266-$I$255</f>
        <v>6</v>
      </c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ht="15.75" customHeight="1">
      <c r="A267" s="34">
        <v>13</v>
      </c>
      <c r="B267" s="50"/>
      <c r="C267" t="s" s="60">
        <v>418</v>
      </c>
      <c r="D267" s="40"/>
      <c r="E267" s="22"/>
      <c r="F267" t="s" s="146">
        <v>419</v>
      </c>
      <c r="G267" t="s" s="272">
        <v>420</v>
      </c>
      <c r="H267" s="138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ht="15.75" customHeight="1">
      <c r="A268" s="34">
        <v>14</v>
      </c>
      <c r="B268" s="50"/>
      <c r="C268" s="60"/>
      <c r="D268" s="40"/>
      <c r="E268" s="22"/>
      <c r="F268" t="s" s="146">
        <v>421</v>
      </c>
      <c r="G268" t="s" s="272">
        <v>422</v>
      </c>
      <c r="H268" s="273"/>
      <c r="I268" s="49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ht="15.75" customHeight="1">
      <c r="A269" s="34">
        <v>15</v>
      </c>
      <c r="B269" s="50"/>
      <c r="C269" t="s" s="128">
        <v>143</v>
      </c>
      <c r="D269" s="40"/>
      <c r="E269" s="22"/>
      <c r="F269" s="22"/>
      <c r="G269" s="149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ht="15.75" customHeight="1">
      <c r="A270" s="34">
        <v>16</v>
      </c>
      <c r="B270" s="50"/>
      <c r="C270" s="128"/>
      <c r="D270" s="40"/>
      <c r="E270" s="22"/>
      <c r="F270" s="22"/>
      <c r="G270" s="22"/>
      <c r="H270" s="100"/>
      <c r="I270" s="49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ht="15.75" customHeight="1">
      <c r="A271" s="34">
        <v>17</v>
      </c>
      <c r="B271" s="50"/>
      <c r="C271" s="128"/>
      <c r="D271" s="40"/>
      <c r="E271" s="22"/>
      <c r="F271" s="22"/>
      <c r="G271" s="22"/>
      <c r="H271" s="100"/>
      <c r="I271" s="49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ht="15.35" customHeight="1">
      <c r="A272" s="34">
        <v>18</v>
      </c>
      <c r="B272" t="s" s="99">
        <v>423</v>
      </c>
      <c r="C272" s="128"/>
      <c r="D272" s="40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ht="15.75" customHeight="1">
      <c r="A273" s="34">
        <v>19</v>
      </c>
      <c r="B273" s="50"/>
      <c r="C273" s="128"/>
      <c r="D273" s="40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ht="15.75" customHeight="1">
      <c r="A274" s="34">
        <v>20</v>
      </c>
      <c r="B274" s="50"/>
      <c r="C274" s="128"/>
      <c r="D274" s="40"/>
      <c r="E274" s="22"/>
      <c r="F274" s="22"/>
      <c r="G274" s="24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ht="15.75" customHeight="1">
      <c r="A275" s="34">
        <v>21</v>
      </c>
      <c r="B275" s="50"/>
      <c r="C275" s="77"/>
      <c r="D275" s="40"/>
      <c r="E275" s="22"/>
      <c r="F275" s="76"/>
      <c r="G275" t="s" s="33">
        <v>60</v>
      </c>
      <c r="H275" s="40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ht="15.75" customHeight="1">
      <c r="A276" s="34">
        <v>22</v>
      </c>
      <c r="B276" s="50"/>
      <c r="C276" s="77"/>
      <c r="D276" s="40"/>
      <c r="E276" s="22"/>
      <c r="F276" s="22"/>
      <c r="G276" t="s" s="63">
        <v>145</v>
      </c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ht="15.75" customHeight="1">
      <c r="A277" s="34">
        <v>23</v>
      </c>
      <c r="B277" s="50"/>
      <c r="C277" s="77"/>
      <c r="D277" s="40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ht="15.75" customHeight="1">
      <c r="A278" s="34">
        <v>24</v>
      </c>
      <c r="B278" t="s" s="99">
        <v>424</v>
      </c>
      <c r="C278" s="77"/>
      <c r="D278" s="40"/>
      <c r="E278" s="22"/>
      <c r="F278" t="s" s="47">
        <v>425</v>
      </c>
      <c r="G278" t="s" s="47">
        <v>426</v>
      </c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ht="15.75" customHeight="1">
      <c r="A279" s="34">
        <v>25</v>
      </c>
      <c r="B279" s="50"/>
      <c r="C279" s="77"/>
      <c r="D279" s="40"/>
      <c r="E279" s="22"/>
      <c r="F279" t="s" s="47">
        <v>427</v>
      </c>
      <c r="G279" t="s" s="47">
        <v>428</v>
      </c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ht="15.75" customHeight="1">
      <c r="A280" s="34">
        <v>26</v>
      </c>
      <c r="B280" s="50"/>
      <c r="C280" s="77"/>
      <c r="D280" s="40"/>
      <c r="E280" s="22"/>
      <c r="F280" t="s" s="47">
        <v>429</v>
      </c>
      <c r="G280" t="s" s="47">
        <v>430</v>
      </c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ht="15.75" customHeight="1">
      <c r="A281" s="34">
        <v>27</v>
      </c>
      <c r="B281" s="50"/>
      <c r="C281" s="77"/>
      <c r="D281" s="40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ht="15.75" customHeight="1">
      <c r="A282" s="34">
        <v>28</v>
      </c>
      <c r="B282" s="50"/>
      <c r="C282" s="77"/>
      <c r="D282" s="40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ht="15.35" customHeight="1">
      <c r="A283" s="34">
        <v>29</v>
      </c>
      <c r="B283" s="50"/>
      <c r="C283" s="77"/>
      <c r="D283" s="40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ht="15.75" customHeight="1">
      <c r="A284" s="34">
        <v>30</v>
      </c>
      <c r="B284" t="s" s="99">
        <v>431</v>
      </c>
      <c r="C284" s="77"/>
      <c r="D284" s="40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ht="15.75" customHeight="1">
      <c r="A285" s="34">
        <v>31</v>
      </c>
      <c r="B285" s="50"/>
      <c r="C285" s="77"/>
      <c r="D285" s="40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ht="15.75" customHeight="1">
      <c r="A286" s="34">
        <v>32</v>
      </c>
      <c r="B286" s="50"/>
      <c r="C286" s="77"/>
      <c r="D286" s="40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ht="15.75" customHeight="1">
      <c r="A287" s="34">
        <v>33</v>
      </c>
      <c r="B287" s="50"/>
      <c r="C287" s="77"/>
      <c r="D287" s="40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ht="15.75" customHeight="1">
      <c r="A288" s="34">
        <v>34</v>
      </c>
      <c r="B288" s="50"/>
      <c r="C288" s="77"/>
      <c r="D288" s="40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ht="15.35" customHeight="1">
      <c r="A289" s="34">
        <v>35</v>
      </c>
      <c r="B289" s="50"/>
      <c r="C289" s="77"/>
      <c r="D289" s="40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ht="15.75" customHeight="1">
      <c r="A290" s="34">
        <v>36</v>
      </c>
      <c r="B290" s="77"/>
      <c r="C290" s="77"/>
      <c r="D290" s="40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ht="15.75" customHeight="1">
      <c r="A291" s="34">
        <v>37</v>
      </c>
      <c r="B291" s="77"/>
      <c r="C291" s="77"/>
      <c r="D291" s="40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ht="15.75" customHeight="1">
      <c r="A292" s="34">
        <v>38</v>
      </c>
      <c r="B292" t="s" s="68">
        <v>39</v>
      </c>
      <c r="C292" s="77"/>
      <c r="D292" s="40"/>
      <c r="E292" s="22"/>
      <c r="F292" s="22"/>
      <c r="G292" s="24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ht="15.35" customHeight="1">
      <c r="A293" s="34">
        <v>39</v>
      </c>
      <c r="B293" s="69"/>
      <c r="C293" s="77"/>
      <c r="D293" s="40"/>
      <c r="E293" s="22"/>
      <c r="F293" s="76"/>
      <c r="G293" t="s" s="29">
        <v>36</v>
      </c>
      <c r="H293" s="40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ht="15.35" customHeight="1">
      <c r="A294" s="34">
        <v>40</v>
      </c>
      <c r="B294" s="70"/>
      <c r="C294" s="77"/>
      <c r="D294" s="40"/>
      <c r="E294" s="22"/>
      <c r="F294" s="22"/>
      <c r="G294" t="s" s="63">
        <v>93</v>
      </c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ht="15.35" customHeight="1">
      <c r="A295" s="212"/>
      <c r="B295" s="29"/>
      <c r="C295" s="29"/>
      <c r="D295" s="40"/>
      <c r="E295" s="22"/>
      <c r="F295" s="22"/>
      <c r="G295" t="s" s="65">
        <v>148</v>
      </c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ht="15.35" customHeight="1">
      <c r="A296" s="236"/>
      <c r="B296" s="237"/>
      <c r="C296" s="237"/>
      <c r="D296" s="22"/>
      <c r="E296" s="22"/>
      <c r="F296" s="22"/>
      <c r="G296" s="67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ht="15.35" customHeight="1">
      <c r="A297" s="238"/>
      <c r="B297" s="161"/>
      <c r="C297" s="161"/>
      <c r="D297" s="22"/>
      <c r="E297" s="22"/>
      <c r="F297" s="22"/>
      <c r="G297" s="67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ht="15.35" customHeight="1">
      <c r="A298" s="238"/>
      <c r="B298" s="161"/>
      <c r="C298" s="161"/>
      <c r="D298" s="22"/>
      <c r="E298" s="22"/>
      <c r="F298" s="22"/>
      <c r="G298" s="67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ht="15.35" customHeight="1">
      <c r="A299" t="s" s="65">
        <v>149</v>
      </c>
      <c r="B299" s="67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ht="18.5" customHeight="1">
      <c r="A300" s="24"/>
      <c r="B300" s="209"/>
      <c r="C300" s="24"/>
      <c r="D300" s="22"/>
      <c r="E300" s="22"/>
      <c r="F300" s="24"/>
      <c r="G300" s="24"/>
      <c r="H300" s="24"/>
      <c r="I300" s="24"/>
      <c r="J300" s="24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ht="15.75" customHeight="1">
      <c r="A301" t="s" s="29">
        <v>10</v>
      </c>
      <c r="B301" s="274"/>
      <c r="C301" s="275"/>
      <c r="D301" s="40"/>
      <c r="E301" s="76"/>
      <c r="F301" t="s" s="33">
        <v>401</v>
      </c>
      <c r="G301" t="s" s="33">
        <v>11</v>
      </c>
      <c r="H301" t="s" s="33">
        <v>41</v>
      </c>
      <c r="I301" t="s" s="33">
        <v>13</v>
      </c>
      <c r="J301" t="s" s="33">
        <v>14</v>
      </c>
      <c r="K301" s="40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ht="15.75" customHeight="1">
      <c r="A302" s="34">
        <v>1</v>
      </c>
      <c r="B302" s="77"/>
      <c r="C302" t="s" s="78">
        <v>42</v>
      </c>
      <c r="D302" s="40"/>
      <c r="E302" s="22"/>
      <c r="F302" s="23"/>
      <c r="G302" t="s" s="20">
        <v>150</v>
      </c>
      <c r="H302" s="79">
        <v>264</v>
      </c>
      <c r="I302" s="42">
        <f>H302+2434</f>
        <v>2698</v>
      </c>
      <c r="J302" s="42">
        <f>I302-$I$302</f>
        <v>0</v>
      </c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ht="15.35" customHeight="1">
      <c r="A303" s="34">
        <v>2</v>
      </c>
      <c r="B303" t="s" s="60">
        <v>432</v>
      </c>
      <c r="C303" t="s" s="51">
        <v>151</v>
      </c>
      <c r="D303" s="40"/>
      <c r="E303" s="22"/>
      <c r="F303" t="s" s="47">
        <v>433</v>
      </c>
      <c r="G303" t="s" s="47">
        <v>434</v>
      </c>
      <c r="H303" s="61">
        <v>259</v>
      </c>
      <c r="I303" s="49">
        <f>H303+2434</f>
        <v>2693</v>
      </c>
      <c r="J303" s="49">
        <f>I303-$I$255</f>
        <v>7</v>
      </c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ht="15.75" customHeight="1">
      <c r="A304" s="34">
        <v>3</v>
      </c>
      <c r="B304" s="60"/>
      <c r="C304" s="51"/>
      <c r="D304" s="40"/>
      <c r="E304" s="22"/>
      <c r="F304" t="s" s="47">
        <v>435</v>
      </c>
      <c r="G304" t="s" s="47">
        <v>436</v>
      </c>
      <c r="H304" s="61">
        <v>259</v>
      </c>
      <c r="I304" s="49">
        <f>H304+2434</f>
        <v>2693</v>
      </c>
      <c r="J304" s="49">
        <f>I304-$I$302</f>
        <v>-5</v>
      </c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ht="15.75" customHeight="1">
      <c r="A305" s="34">
        <v>4</v>
      </c>
      <c r="B305" s="77"/>
      <c r="C305" t="s" s="51">
        <v>21</v>
      </c>
      <c r="D305" s="40"/>
      <c r="E305" s="22"/>
      <c r="F305" s="22"/>
      <c r="G305" t="s" s="47">
        <v>153</v>
      </c>
      <c r="H305" s="61">
        <v>260</v>
      </c>
      <c r="I305" s="49">
        <f>H305+2434</f>
        <v>2694</v>
      </c>
      <c r="J305" s="49">
        <f>I305-$I$302</f>
        <v>-4</v>
      </c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ht="15.75" customHeight="1">
      <c r="A306" s="34">
        <v>5</v>
      </c>
      <c r="B306" s="77"/>
      <c r="C306" t="s" s="51">
        <v>154</v>
      </c>
      <c r="D306" s="40"/>
      <c r="E306" s="22"/>
      <c r="F306" t="s" s="47">
        <v>437</v>
      </c>
      <c r="G306" t="s" s="47">
        <v>438</v>
      </c>
      <c r="H306" s="61">
        <v>260</v>
      </c>
      <c r="I306" s="49">
        <f>H306+2434</f>
        <v>2694</v>
      </c>
      <c r="J306" s="49">
        <f>I306-$I$302</f>
        <v>-4</v>
      </c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ht="15.35" customHeight="1">
      <c r="A307" s="34">
        <v>6</v>
      </c>
      <c r="B307" t="s" s="87">
        <v>81</v>
      </c>
      <c r="C307" t="s" s="51">
        <v>21</v>
      </c>
      <c r="D307" s="40"/>
      <c r="E307" s="22"/>
      <c r="F307" s="22"/>
      <c r="G307" t="s" s="47">
        <v>28</v>
      </c>
      <c r="H307" s="48">
        <v>261</v>
      </c>
      <c r="I307" s="49">
        <f>H307+2434</f>
        <v>2695</v>
      </c>
      <c r="J307" s="49">
        <f>I307-$I$302</f>
        <v>-3</v>
      </c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ht="15.75" customHeight="1">
      <c r="A308" s="34">
        <v>7</v>
      </c>
      <c r="B308" t="s" s="124">
        <v>403</v>
      </c>
      <c r="C308" t="s" s="51">
        <v>155</v>
      </c>
      <c r="D308" s="40"/>
      <c r="E308" s="22"/>
      <c r="F308" t="s" s="47">
        <v>439</v>
      </c>
      <c r="G308" t="s" s="47">
        <v>19</v>
      </c>
      <c r="H308" s="61">
        <v>267</v>
      </c>
      <c r="I308" s="49">
        <f>H308+2434</f>
        <v>2701</v>
      </c>
      <c r="J308" s="49">
        <f>I308-$I$302</f>
        <v>3</v>
      </c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ht="15.75" customHeight="1">
      <c r="A309" s="34">
        <v>8</v>
      </c>
      <c r="B309" s="276"/>
      <c r="C309" t="s" s="131">
        <v>21</v>
      </c>
      <c r="D309" s="40"/>
      <c r="E309" s="22"/>
      <c r="F309" t="s" s="47">
        <v>440</v>
      </c>
      <c r="G309" t="s" s="47">
        <v>441</v>
      </c>
      <c r="H309" s="61">
        <v>268</v>
      </c>
      <c r="I309" s="49">
        <f>H309+2434</f>
        <v>2702</v>
      </c>
      <c r="J309" s="49">
        <f>I309-$I$302</f>
        <v>4</v>
      </c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ht="15.35" customHeight="1">
      <c r="A310" s="34">
        <v>9</v>
      </c>
      <c r="B310" s="16"/>
      <c r="C310" s="132"/>
      <c r="D310" s="40"/>
      <c r="E310" s="22"/>
      <c r="F310" s="22"/>
      <c r="G310" t="s" s="47">
        <v>156</v>
      </c>
      <c r="H310" s="48">
        <v>269</v>
      </c>
      <c r="I310" s="49">
        <f>H310+2434</f>
        <v>2703</v>
      </c>
      <c r="J310" s="49">
        <f>I310-$I$302</f>
        <v>5</v>
      </c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ht="15.75" customHeight="1">
      <c r="A311" s="34">
        <v>10</v>
      </c>
      <c r="B311" s="277"/>
      <c r="C311" t="s" s="51">
        <v>49</v>
      </c>
      <c r="D311" s="40"/>
      <c r="E311" s="22"/>
      <c r="F311" t="s" s="47">
        <v>442</v>
      </c>
      <c r="G311" t="s" s="47">
        <v>19</v>
      </c>
      <c r="H311" s="48">
        <v>281</v>
      </c>
      <c r="I311" s="49">
        <f>H311+2434</f>
        <v>2715</v>
      </c>
      <c r="J311" s="49">
        <f>I311-$I$302</f>
        <v>17</v>
      </c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ht="15.75" customHeight="1">
      <c r="A312" s="34">
        <v>11</v>
      </c>
      <c r="B312" t="s" s="87">
        <v>81</v>
      </c>
      <c r="C312" t="s" s="51">
        <v>21</v>
      </c>
      <c r="D312" s="40"/>
      <c r="E312" s="22"/>
      <c r="F312" t="s" s="47">
        <v>443</v>
      </c>
      <c r="G312" t="s" s="47">
        <v>20</v>
      </c>
      <c r="H312" s="48">
        <v>288</v>
      </c>
      <c r="I312" s="49">
        <f>H312+2434</f>
        <v>2722</v>
      </c>
      <c r="J312" s="49">
        <f>I312-$I$302</f>
        <v>24</v>
      </c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ht="15.75" customHeight="1">
      <c r="A313" s="34">
        <v>12</v>
      </c>
      <c r="B313" t="s" s="124">
        <v>444</v>
      </c>
      <c r="C313" t="s" s="51">
        <v>160</v>
      </c>
      <c r="D313" s="40"/>
      <c r="E313" s="22"/>
      <c r="F313" t="s" s="269">
        <v>445</v>
      </c>
      <c r="G313" t="s" s="47">
        <v>19</v>
      </c>
      <c r="H313" s="48">
        <v>308</v>
      </c>
      <c r="I313" s="49">
        <f>H313+2434</f>
        <v>2742</v>
      </c>
      <c r="J313" s="49">
        <f>I313-$I$302</f>
        <v>44</v>
      </c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ht="15.75" customHeight="1">
      <c r="A314" s="34">
        <v>13</v>
      </c>
      <c r="B314" s="266"/>
      <c r="C314" t="s" s="51">
        <v>21</v>
      </c>
      <c r="D314" s="40"/>
      <c r="E314" s="151"/>
      <c r="F314" t="s" s="278">
        <v>446</v>
      </c>
      <c r="G314" s="242"/>
      <c r="H314" s="120"/>
      <c r="I314" s="120"/>
      <c r="J314" s="120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ht="15.35" customHeight="1">
      <c r="A315" s="34">
        <v>14</v>
      </c>
      <c r="B315" s="267"/>
      <c r="C315" t="s" s="51">
        <v>162</v>
      </c>
      <c r="D315" s="40"/>
      <c r="E315" s="22"/>
      <c r="F315" t="s" s="230">
        <v>447</v>
      </c>
      <c r="G315" t="s" s="47">
        <v>19</v>
      </c>
      <c r="H315" s="48">
        <v>333</v>
      </c>
      <c r="I315" s="49">
        <f>H315+2434</f>
        <v>2767</v>
      </c>
      <c r="J315" s="49">
        <f>I315-$I$302</f>
        <v>69</v>
      </c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ht="15.75" customHeight="1">
      <c r="A316" s="34">
        <v>15</v>
      </c>
      <c r="B316" s="268"/>
      <c r="C316" t="s" s="51">
        <v>162</v>
      </c>
      <c r="D316" s="40"/>
      <c r="E316" s="22"/>
      <c r="F316" t="s" s="47">
        <v>448</v>
      </c>
      <c r="G316" t="s" s="269">
        <v>20</v>
      </c>
      <c r="H316" s="48">
        <v>338</v>
      </c>
      <c r="I316" s="49">
        <f>H316+2434</f>
        <v>2772</v>
      </c>
      <c r="J316" s="49">
        <f>I316-$I$302</f>
        <v>74</v>
      </c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ht="15.35" customHeight="1">
      <c r="A317" s="34">
        <v>16</v>
      </c>
      <c r="B317" t="s" s="94">
        <v>449</v>
      </c>
      <c r="C317" t="s" s="279">
        <v>21</v>
      </c>
      <c r="D317" s="40"/>
      <c r="E317" s="22"/>
      <c r="F317" s="151"/>
      <c r="G317" t="s" s="280">
        <v>159</v>
      </c>
      <c r="H317" s="226">
        <v>340</v>
      </c>
      <c r="I317" s="49">
        <f>H317+2434</f>
        <v>2774</v>
      </c>
      <c r="J317" s="49">
        <f>I317-$I$302</f>
        <v>76</v>
      </c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ht="15.35" customHeight="1">
      <c r="A318" s="34">
        <v>17</v>
      </c>
      <c r="B318" s="276"/>
      <c r="C318" t="s" s="281">
        <v>450</v>
      </c>
      <c r="D318" s="138"/>
      <c r="E318" s="22"/>
      <c r="F318" t="s" s="146">
        <v>451</v>
      </c>
      <c r="G318" t="s" s="282">
        <v>452</v>
      </c>
      <c r="H318" s="226">
        <v>340</v>
      </c>
      <c r="I318" s="49">
        <f>H318+2434</f>
        <v>2774</v>
      </c>
      <c r="J318" s="49">
        <f>I318-$I$302</f>
        <v>76</v>
      </c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ht="15.75" customHeight="1">
      <c r="A319" s="34">
        <v>18</v>
      </c>
      <c r="B319" s="16"/>
      <c r="C319" s="283"/>
      <c r="D319" s="138"/>
      <c r="E319" s="22"/>
      <c r="F319" t="s" s="146">
        <v>453</v>
      </c>
      <c r="G319" t="s" s="282">
        <v>452</v>
      </c>
      <c r="H319" s="226">
        <v>340</v>
      </c>
      <c r="I319" s="49">
        <f>H319+2434</f>
        <v>2774</v>
      </c>
      <c r="J319" s="49">
        <f>I319-$I$302</f>
        <v>76</v>
      </c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ht="15.75" customHeight="1">
      <c r="A320" s="34">
        <v>19</v>
      </c>
      <c r="B320" s="16"/>
      <c r="C320" s="283"/>
      <c r="D320" s="138"/>
      <c r="E320" s="22"/>
      <c r="F320" s="22"/>
      <c r="G320" s="149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ht="15.35" customHeight="1">
      <c r="A321" s="34">
        <v>20</v>
      </c>
      <c r="B321" s="277"/>
      <c r="C321" s="284"/>
      <c r="D321" s="138"/>
      <c r="E321" s="22"/>
      <c r="F321" s="22"/>
      <c r="G321" s="24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ht="15.75" customHeight="1">
      <c r="A322" s="34">
        <v>21</v>
      </c>
      <c r="B322" t="s" s="94">
        <v>454</v>
      </c>
      <c r="C322" t="s" s="285">
        <v>455</v>
      </c>
      <c r="D322" s="40"/>
      <c r="E322" s="22"/>
      <c r="F322" s="76"/>
      <c r="G322" t="s" s="33">
        <v>29</v>
      </c>
      <c r="H322" s="40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ht="15.35" customHeight="1">
      <c r="A323" s="34">
        <v>22</v>
      </c>
      <c r="B323" s="276"/>
      <c r="C323" s="286"/>
      <c r="D323" s="40"/>
      <c r="E323" s="22"/>
      <c r="F323" s="22"/>
      <c r="G323" t="s" s="63">
        <v>30</v>
      </c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ht="15.35" customHeight="1">
      <c r="A324" s="34">
        <v>23</v>
      </c>
      <c r="B324" s="16"/>
      <c r="C324" t="s" s="90">
        <v>456</v>
      </c>
      <c r="D324" s="40"/>
      <c r="E324" s="22"/>
      <c r="F324" s="22"/>
      <c r="G324" t="s" s="47">
        <v>31</v>
      </c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ht="15.75" customHeight="1">
      <c r="A325" s="34">
        <v>24</v>
      </c>
      <c r="B325" s="16"/>
      <c r="C325" s="92"/>
      <c r="D325" s="40"/>
      <c r="E325" s="22"/>
      <c r="F325" s="22"/>
      <c r="G325" t="s" s="47">
        <v>104</v>
      </c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ht="15.75" customHeight="1">
      <c r="A326" s="34">
        <v>25</v>
      </c>
      <c r="B326" s="277"/>
      <c r="C326" t="s" s="128">
        <v>457</v>
      </c>
      <c r="D326" s="40"/>
      <c r="E326" s="22"/>
      <c r="F326" s="22"/>
      <c r="G326" t="s" s="47">
        <v>33</v>
      </c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ht="15.35" customHeight="1">
      <c r="A327" s="34">
        <v>26</v>
      </c>
      <c r="B327" t="s" s="94">
        <v>458</v>
      </c>
      <c r="C327" s="77"/>
      <c r="D327" s="40"/>
      <c r="E327" s="22"/>
      <c r="F327" s="22"/>
      <c r="G327" t="s" s="47">
        <v>167</v>
      </c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ht="15.35" customHeight="1">
      <c r="A328" s="34">
        <v>27</v>
      </c>
      <c r="B328" s="266"/>
      <c r="C328" s="77"/>
      <c r="D328" s="40"/>
      <c r="E328" s="22"/>
      <c r="F328" s="22"/>
      <c r="G328" t="s" s="47">
        <v>118</v>
      </c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ht="15.75" customHeight="1">
      <c r="A329" s="34">
        <v>28</v>
      </c>
      <c r="B329" s="267"/>
      <c r="C329" s="77"/>
      <c r="D329" s="40"/>
      <c r="E329" s="22"/>
      <c r="F329" s="22"/>
      <c r="G329" t="s" s="47">
        <v>35</v>
      </c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ht="15.35" customHeight="1">
      <c r="A330" s="34">
        <v>29</v>
      </c>
      <c r="B330" s="267"/>
      <c r="C330" s="77"/>
      <c r="D330" s="40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ht="15.75" customHeight="1">
      <c r="A331" s="34">
        <v>30</v>
      </c>
      <c r="B331" s="268"/>
      <c r="C331" s="77"/>
      <c r="D331" s="40"/>
      <c r="E331" s="22"/>
      <c r="F331" s="22"/>
      <c r="G331" s="24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ht="15.75" customHeight="1">
      <c r="A332" s="34">
        <v>31</v>
      </c>
      <c r="B332" t="s" s="94">
        <v>459</v>
      </c>
      <c r="C332" s="77"/>
      <c r="D332" s="40"/>
      <c r="E332" s="22"/>
      <c r="F332" s="76"/>
      <c r="G332" t="s" s="33">
        <v>60</v>
      </c>
      <c r="H332" s="40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ht="15.35" customHeight="1">
      <c r="A333" s="34">
        <v>32</v>
      </c>
      <c r="B333" s="266"/>
      <c r="C333" s="77"/>
      <c r="D333" s="40"/>
      <c r="E333" s="22"/>
      <c r="F333" s="22"/>
      <c r="G333" s="23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ht="15.75" customHeight="1">
      <c r="A334" s="34">
        <v>33</v>
      </c>
      <c r="B334" s="267"/>
      <c r="C334" s="77"/>
      <c r="D334" s="40"/>
      <c r="E334" s="22"/>
      <c r="F334" t="s" s="47">
        <v>460</v>
      </c>
      <c r="G334" t="s" s="47">
        <v>461</v>
      </c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ht="15.75" customHeight="1">
      <c r="A335" s="34">
        <v>34</v>
      </c>
      <c r="B335" s="267"/>
      <c r="C335" s="77"/>
      <c r="D335" s="40"/>
      <c r="E335" s="22"/>
      <c r="F335" t="s" s="47">
        <v>462</v>
      </c>
      <c r="G335" t="s" s="47">
        <v>463</v>
      </c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ht="15.35" customHeight="1">
      <c r="A336" s="34">
        <v>35</v>
      </c>
      <c r="B336" s="268"/>
      <c r="C336" s="77"/>
      <c r="D336" s="40"/>
      <c r="E336" s="22"/>
      <c r="F336" t="s" s="47">
        <v>464</v>
      </c>
      <c r="G336" t="s" s="47">
        <v>465</v>
      </c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ht="15.75" customHeight="1">
      <c r="A337" s="34">
        <v>36</v>
      </c>
      <c r="B337" t="s" s="94">
        <v>466</v>
      </c>
      <c r="C337" t="s" s="287">
        <v>467</v>
      </c>
      <c r="D337" s="40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ht="15.75" customHeight="1">
      <c r="A338" s="34">
        <v>37</v>
      </c>
      <c r="B338" s="266"/>
      <c r="C338" s="288"/>
      <c r="D338" s="40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ht="15.35" customHeight="1">
      <c r="A339" s="34">
        <v>38</v>
      </c>
      <c r="B339" s="267"/>
      <c r="C339" t="s" s="68">
        <v>39</v>
      </c>
      <c r="D339" s="40"/>
      <c r="E339" s="22"/>
      <c r="F339" s="22"/>
      <c r="G339" s="24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ht="15.35" customHeight="1">
      <c r="A340" s="34">
        <v>39</v>
      </c>
      <c r="B340" s="267"/>
      <c r="C340" s="69"/>
      <c r="D340" s="40"/>
      <c r="E340" s="22"/>
      <c r="F340" s="76"/>
      <c r="G340" t="s" s="33">
        <v>36</v>
      </c>
      <c r="H340" s="40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ht="15.35" customHeight="1">
      <c r="A341" s="34">
        <v>40</v>
      </c>
      <c r="B341" s="289"/>
      <c r="C341" s="70"/>
      <c r="D341" s="40"/>
      <c r="E341" s="22"/>
      <c r="F341" s="22"/>
      <c r="G341" t="s" s="63">
        <v>93</v>
      </c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ht="15.35" customHeight="1">
      <c r="A342" s="290"/>
      <c r="B342" s="291"/>
      <c r="C342" s="292"/>
      <c r="D342" s="138"/>
      <c r="E342" s="22"/>
      <c r="F342" s="22"/>
      <c r="G342" t="s" s="65">
        <v>170</v>
      </c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ht="15.35" customHeight="1">
      <c r="A343" s="149"/>
      <c r="B343" s="149"/>
      <c r="C343" s="149"/>
      <c r="D343" s="22"/>
      <c r="E343" s="22"/>
      <c r="F343" s="22"/>
      <c r="G343" s="67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ht="15.35" customHeight="1">
      <c r="A344" s="22"/>
      <c r="B344" s="22"/>
      <c r="C344" s="22"/>
      <c r="D344" s="22"/>
      <c r="E344" s="22"/>
      <c r="F344" s="22"/>
      <c r="G344" s="67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ht="15.35" customHeight="1">
      <c r="A345" s="22"/>
      <c r="B345" s="22"/>
      <c r="C345" s="22"/>
      <c r="D345" s="22"/>
      <c r="E345" s="22"/>
      <c r="F345" s="22"/>
      <c r="G345" s="67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ht="15.35" customHeight="1">
      <c r="A346" s="22"/>
      <c r="B346" s="22"/>
      <c r="C346" s="22"/>
      <c r="D346" s="22"/>
      <c r="E346" s="22"/>
      <c r="F346" s="22"/>
      <c r="G346" s="67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ht="15.35" customHeight="1">
      <c r="A347" s="22"/>
      <c r="B347" s="22"/>
      <c r="C347" s="22"/>
      <c r="D347" s="22"/>
      <c r="E347" s="22"/>
      <c r="F347" s="22"/>
      <c r="G347" s="67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ht="15.35" customHeight="1">
      <c r="A348" s="136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ht="15.35" customHeight="1">
      <c r="A349" t="s" s="137">
        <v>171</v>
      </c>
      <c r="B349" s="138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ht="15.35" customHeight="1">
      <c r="A350" s="139"/>
      <c r="B350" s="24"/>
      <c r="C350" s="24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ht="15.35" customHeight="1">
      <c r="A351" t="s" s="29">
        <v>10</v>
      </c>
      <c r="B351" s="212"/>
      <c r="C351" s="212"/>
      <c r="D351" s="40"/>
      <c r="E351" s="22"/>
      <c r="F351" s="22"/>
      <c r="G351" s="24"/>
      <c r="H351" s="24"/>
      <c r="I351" s="24"/>
      <c r="J351" s="24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ht="15.75" customHeight="1">
      <c r="A352" s="34">
        <v>1</v>
      </c>
      <c r="B352" t="s" s="87">
        <v>172</v>
      </c>
      <c r="C352" t="s" s="78">
        <v>42</v>
      </c>
      <c r="D352" s="40"/>
      <c r="E352" s="22"/>
      <c r="F352" s="76"/>
      <c r="G352" t="s" s="33">
        <v>11</v>
      </c>
      <c r="H352" t="s" s="33">
        <v>41</v>
      </c>
      <c r="I352" t="s" s="33">
        <v>13</v>
      </c>
      <c r="J352" t="s" s="33">
        <v>14</v>
      </c>
      <c r="K352" s="40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ht="15.75" customHeight="1">
      <c r="A353" s="34">
        <v>2</v>
      </c>
      <c r="B353" t="s" s="140">
        <v>201</v>
      </c>
      <c r="C353" t="s" s="45">
        <v>175</v>
      </c>
      <c r="D353" s="40"/>
      <c r="E353" s="22"/>
      <c r="F353" s="22"/>
      <c r="G353" t="s" s="20">
        <v>173</v>
      </c>
      <c r="H353" s="41">
        <v>362</v>
      </c>
      <c r="I353" s="42">
        <f>H353+2433</f>
        <v>2795</v>
      </c>
      <c r="J353" s="42">
        <f>I353-$I$353</f>
        <v>0</v>
      </c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ht="15.75" customHeight="1">
      <c r="A354" s="34">
        <v>3</v>
      </c>
      <c r="B354" s="125"/>
      <c r="C354" t="s" s="51">
        <v>177</v>
      </c>
      <c r="D354" s="40"/>
      <c r="E354" s="22"/>
      <c r="F354" t="s" s="47">
        <v>468</v>
      </c>
      <c r="G354" t="s" s="47">
        <v>19</v>
      </c>
      <c r="H354" s="48">
        <v>349</v>
      </c>
      <c r="I354" s="49">
        <f>H354+2433</f>
        <v>2782</v>
      </c>
      <c r="J354" s="49">
        <f>I354-$I$353</f>
        <v>-13</v>
      </c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ht="15.75" customHeight="1">
      <c r="A355" s="34">
        <v>4</v>
      </c>
      <c r="B355" s="125"/>
      <c r="C355" t="s" s="54">
        <v>21</v>
      </c>
      <c r="D355" s="40"/>
      <c r="E355" s="22"/>
      <c r="F355" s="22"/>
      <c r="G355" t="s" s="47">
        <v>180</v>
      </c>
      <c r="H355" s="48">
        <v>357</v>
      </c>
      <c r="I355" s="49">
        <f>H355+2433</f>
        <v>2790</v>
      </c>
      <c r="J355" s="49">
        <f>I355-$I$353</f>
        <v>-5</v>
      </c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ht="15.35" customHeight="1">
      <c r="A356" s="34">
        <v>5</v>
      </c>
      <c r="B356" s="126"/>
      <c r="C356" t="s" s="54">
        <v>49</v>
      </c>
      <c r="D356" s="40"/>
      <c r="E356" s="22"/>
      <c r="F356" t="s" s="47">
        <v>469</v>
      </c>
      <c r="G356" t="s" s="47">
        <v>470</v>
      </c>
      <c r="H356" s="48">
        <v>357</v>
      </c>
      <c r="I356" s="49">
        <f>H356+2433</f>
        <v>2790</v>
      </c>
      <c r="J356" s="49">
        <f>I356-$I$353</f>
        <v>-5</v>
      </c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ht="15.75" customHeight="1">
      <c r="A357" s="34">
        <v>6</v>
      </c>
      <c r="B357" t="s" s="122">
        <v>471</v>
      </c>
      <c r="C357" t="s" s="54">
        <v>21</v>
      </c>
      <c r="D357" s="40"/>
      <c r="E357" s="22"/>
      <c r="F357" s="22"/>
      <c r="G357" s="24"/>
      <c r="H357" s="24"/>
      <c r="I357" s="24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ht="15.35" customHeight="1">
      <c r="A358" s="34">
        <v>7</v>
      </c>
      <c r="B358" s="96"/>
      <c r="C358" t="s" s="54">
        <v>160</v>
      </c>
      <c r="D358" s="40"/>
      <c r="E358" s="22"/>
      <c r="F358" s="76"/>
      <c r="G358" t="s" s="33">
        <v>29</v>
      </c>
      <c r="H358" s="141"/>
      <c r="I358" s="142"/>
      <c r="J358" s="40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ht="15.35" customHeight="1">
      <c r="A359" s="34">
        <v>8</v>
      </c>
      <c r="B359" s="96"/>
      <c r="C359" t="s" s="54">
        <v>21</v>
      </c>
      <c r="D359" s="40"/>
      <c r="E359" s="22"/>
      <c r="F359" s="22"/>
      <c r="G359" t="s" s="144">
        <v>30</v>
      </c>
      <c r="H359" s="23"/>
      <c r="I359" s="23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ht="15.35" customHeight="1">
      <c r="A360" s="34">
        <v>9</v>
      </c>
      <c r="B360" s="96"/>
      <c r="C360" t="s" s="54">
        <v>162</v>
      </c>
      <c r="D360" s="40"/>
      <c r="E360" s="22"/>
      <c r="F360" s="22"/>
      <c r="G360" t="s" s="145">
        <v>31</v>
      </c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ht="15.35" customHeight="1">
      <c r="A361" s="34">
        <v>10</v>
      </c>
      <c r="B361" s="96"/>
      <c r="C361" t="s" s="54">
        <v>162</v>
      </c>
      <c r="D361" s="40"/>
      <c r="E361" s="22"/>
      <c r="F361" s="22"/>
      <c r="G361" t="s" s="145">
        <v>32</v>
      </c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ht="15.35" customHeight="1">
      <c r="A362" s="34">
        <v>11</v>
      </c>
      <c r="B362" s="98"/>
      <c r="C362" t="s" s="90">
        <v>181</v>
      </c>
      <c r="D362" s="40"/>
      <c r="E362" s="22"/>
      <c r="F362" s="22"/>
      <c r="G362" t="s" s="145">
        <v>33</v>
      </c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ht="15.75" customHeight="1">
      <c r="A363" s="34">
        <v>12</v>
      </c>
      <c r="B363" t="s" s="94">
        <v>472</v>
      </c>
      <c r="C363" s="143"/>
      <c r="D363" s="40"/>
      <c r="E363" s="22"/>
      <c r="F363" s="22"/>
      <c r="G363" t="s" s="145">
        <v>183</v>
      </c>
      <c r="H363" s="136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ht="15.35" customHeight="1">
      <c r="A364" s="34">
        <v>13</v>
      </c>
      <c r="B364" s="96"/>
      <c r="C364" s="143"/>
      <c r="D364" s="40"/>
      <c r="E364" s="22"/>
      <c r="F364" s="22"/>
      <c r="G364" t="s" s="146">
        <v>184</v>
      </c>
      <c r="H364" s="147"/>
      <c r="I364" s="138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ht="15.35" customHeight="1">
      <c r="A365" s="34">
        <v>14</v>
      </c>
      <c r="B365" s="96"/>
      <c r="C365" s="143"/>
      <c r="D365" s="40"/>
      <c r="E365" s="22"/>
      <c r="F365" s="22"/>
      <c r="G365" s="24"/>
      <c r="H365" s="149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ht="15.35" customHeight="1">
      <c r="A366" s="34">
        <v>15</v>
      </c>
      <c r="B366" s="96"/>
      <c r="C366" s="143"/>
      <c r="D366" s="40"/>
      <c r="E366" s="22"/>
      <c r="F366" s="76"/>
      <c r="G366" t="s" s="33">
        <v>60</v>
      </c>
      <c r="H366" s="40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ht="15.35" customHeight="1">
      <c r="A367" s="34">
        <v>16</v>
      </c>
      <c r="B367" s="96"/>
      <c r="C367" s="143"/>
      <c r="D367" s="40"/>
      <c r="E367" s="22"/>
      <c r="F367" s="22"/>
      <c r="G367" s="23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ht="15.35" customHeight="1">
      <c r="A368" s="34">
        <v>17</v>
      </c>
      <c r="B368" s="98"/>
      <c r="C368" s="143"/>
      <c r="D368" s="40"/>
      <c r="E368" s="22"/>
      <c r="F368" t="s" s="47">
        <v>473</v>
      </c>
      <c r="G368" t="s" s="47">
        <v>474</v>
      </c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ht="15.65" customHeight="1">
      <c r="A369" s="34">
        <v>18</v>
      </c>
      <c r="B369" t="s" s="94">
        <v>475</v>
      </c>
      <c r="C369" s="143"/>
      <c r="D369" s="40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ht="15.35" customHeight="1">
      <c r="A370" s="34">
        <v>19</v>
      </c>
      <c r="B370" s="96"/>
      <c r="C370" s="150"/>
      <c r="D370" s="40"/>
      <c r="E370" s="22"/>
      <c r="F370" s="22"/>
      <c r="G370" s="24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ht="15.35" customHeight="1">
      <c r="A371" s="34">
        <v>20</v>
      </c>
      <c r="B371" s="96"/>
      <c r="C371" t="s" s="68">
        <v>39</v>
      </c>
      <c r="D371" s="40"/>
      <c r="E371" s="22"/>
      <c r="F371" s="76"/>
      <c r="G371" t="s" s="33">
        <v>36</v>
      </c>
      <c r="H371" s="40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ht="15.35" customHeight="1">
      <c r="A372" s="34">
        <v>21</v>
      </c>
      <c r="B372" s="96"/>
      <c r="C372" s="69"/>
      <c r="D372" s="40"/>
      <c r="E372" s="22"/>
      <c r="F372" s="151"/>
      <c r="G372" t="s" s="152">
        <v>185</v>
      </c>
      <c r="H372" s="138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ht="15.35" customHeight="1">
      <c r="A373" s="34">
        <v>22</v>
      </c>
      <c r="B373" s="98"/>
      <c r="C373" s="70"/>
      <c r="D373" s="40"/>
      <c r="E373" s="22"/>
      <c r="F373" s="151"/>
      <c r="G373" t="s" s="153">
        <v>186</v>
      </c>
      <c r="H373" s="138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ht="15.35" customHeight="1">
      <c r="A374" s="293"/>
      <c r="B374" s="294"/>
      <c r="C374" s="295"/>
      <c r="D374" s="22"/>
      <c r="E374" s="22"/>
      <c r="F374" s="22"/>
      <c r="G374" s="149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ht="15.35" customHeight="1">
      <c r="A375" s="127"/>
      <c r="B375" s="296"/>
      <c r="C375" s="297"/>
      <c r="D375" s="22"/>
      <c r="E375" s="22"/>
      <c r="F375" s="22"/>
      <c r="G375" s="297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ht="15.35" customHeight="1">
      <c r="A376" s="127"/>
      <c r="B376" s="296"/>
      <c r="C376" s="297"/>
      <c r="D376" s="22"/>
      <c r="E376" s="22"/>
      <c r="F376" s="22"/>
      <c r="G376" s="297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ht="15.35" customHeight="1">
      <c r="A377" s="127"/>
      <c r="B377" s="296"/>
      <c r="C377" s="297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ht="15.35" customHeight="1">
      <c r="A378" s="127"/>
      <c r="B378" s="296"/>
      <c r="C378" s="297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ht="15.35" customHeight="1">
      <c r="A379" s="127"/>
      <c r="B379" s="296"/>
      <c r="C379" s="297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ht="15.35" customHeight="1">
      <c r="A380" s="127"/>
      <c r="B380" s="296"/>
      <c r="C380" s="297"/>
      <c r="D380" s="22"/>
      <c r="E380" s="22"/>
      <c r="F380" s="22"/>
      <c r="G380" s="297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ht="15.35" customHeight="1">
      <c r="A381" s="127"/>
      <c r="B381" s="296"/>
      <c r="C381" s="297"/>
      <c r="D381" s="22"/>
      <c r="E381" s="22"/>
      <c r="F381" s="22"/>
      <c r="G381" s="297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ht="15.35" customHeight="1">
      <c r="A382" s="22"/>
      <c r="B382" s="22"/>
      <c r="C382" s="22"/>
      <c r="D382" s="22"/>
      <c r="E382" s="22"/>
      <c r="F382" s="22"/>
      <c r="G382" s="297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ht="15.3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ht="15.35" customHeight="1">
      <c r="A384" t="s" s="65">
        <v>8</v>
      </c>
      <c r="B384" s="67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ht="18.5" customHeight="1">
      <c r="A385" s="24"/>
      <c r="B385" s="209"/>
      <c r="C385" s="24"/>
      <c r="D385" s="24"/>
      <c r="E385" s="24"/>
      <c r="F385" s="24"/>
      <c r="G385" s="24"/>
      <c r="H385" s="24"/>
      <c r="I385" s="24"/>
      <c r="J385" s="24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ht="15.35" customHeight="1">
      <c r="A386" t="s" s="29">
        <v>10</v>
      </c>
      <c r="B386" s="212"/>
      <c r="C386" s="212"/>
      <c r="D386" s="212"/>
      <c r="E386" s="212"/>
      <c r="F386" t="s" s="33">
        <v>401</v>
      </c>
      <c r="G386" t="s" s="33">
        <v>11</v>
      </c>
      <c r="H386" t="s" s="33">
        <v>12</v>
      </c>
      <c r="I386" t="s" s="33">
        <v>13</v>
      </c>
      <c r="J386" t="s" s="33">
        <v>14</v>
      </c>
      <c r="K386" s="40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ht="15.75" customHeight="1">
      <c r="A387" s="34">
        <v>1</v>
      </c>
      <c r="B387" t="s" s="87">
        <v>172</v>
      </c>
      <c r="C387" t="s" s="54">
        <v>187</v>
      </c>
      <c r="D387" t="s" s="38">
        <v>15</v>
      </c>
      <c r="E387" t="s" s="78">
        <v>42</v>
      </c>
      <c r="F387" s="298"/>
      <c r="G387" t="s" s="20">
        <v>17</v>
      </c>
      <c r="H387" s="41">
        <v>379</v>
      </c>
      <c r="I387" s="42">
        <f>H387+2433</f>
        <v>2812</v>
      </c>
      <c r="J387" s="42">
        <f>I387-$I$387</f>
        <v>0</v>
      </c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ht="15.75" customHeight="1">
      <c r="A388" s="34">
        <v>2</v>
      </c>
      <c r="B388" t="s" s="155">
        <v>188</v>
      </c>
      <c r="C388" t="s" s="54">
        <v>21</v>
      </c>
      <c r="D388" s="44"/>
      <c r="E388" t="s" s="45">
        <v>175</v>
      </c>
      <c r="F388" s="40"/>
      <c r="G388" t="s" s="47">
        <v>180</v>
      </c>
      <c r="H388" s="48">
        <v>365</v>
      </c>
      <c r="I388" s="49">
        <f>H388+2433</f>
        <v>2798</v>
      </c>
      <c r="J388" s="49">
        <f>I388-$I$387</f>
        <v>-14</v>
      </c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ht="15.75" customHeight="1">
      <c r="A389" s="34">
        <v>3</v>
      </c>
      <c r="B389" s="156"/>
      <c r="C389" t="s" s="60">
        <v>142</v>
      </c>
      <c r="D389" s="44"/>
      <c r="E389" t="s" s="51">
        <v>177</v>
      </c>
      <c r="F389" t="s" s="173">
        <v>476</v>
      </c>
      <c r="G389" t="s" s="47">
        <v>470</v>
      </c>
      <c r="H389" s="48">
        <v>365</v>
      </c>
      <c r="I389" s="49">
        <f>H389+2433</f>
        <v>2798</v>
      </c>
      <c r="J389" s="49">
        <f>I389-$I$387</f>
        <v>-14</v>
      </c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ht="15.75" customHeight="1">
      <c r="A390" s="34">
        <v>4</v>
      </c>
      <c r="B390" s="156"/>
      <c r="C390" s="60"/>
      <c r="D390" s="44"/>
      <c r="E390" t="s" s="54">
        <v>21</v>
      </c>
      <c r="F390" t="s" s="173">
        <v>477</v>
      </c>
      <c r="G390" t="s" s="47">
        <v>478</v>
      </c>
      <c r="H390" s="48">
        <v>367</v>
      </c>
      <c r="I390" s="49">
        <f>H390+2433</f>
        <v>2800</v>
      </c>
      <c r="J390" s="49">
        <f>I390-$I$387</f>
        <v>-12</v>
      </c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ht="15.75" customHeight="1">
      <c r="A391" s="34">
        <v>5</v>
      </c>
      <c r="B391" s="156"/>
      <c r="C391" t="s" s="60">
        <v>479</v>
      </c>
      <c r="D391" s="44"/>
      <c r="E391" t="s" s="54">
        <v>49</v>
      </c>
      <c r="F391" s="40"/>
      <c r="G391" t="s" s="47">
        <v>25</v>
      </c>
      <c r="H391" s="48">
        <v>367</v>
      </c>
      <c r="I391" s="49">
        <f>H391+2433</f>
        <v>2800</v>
      </c>
      <c r="J391" s="49">
        <f>I391-$I$387</f>
        <v>-12</v>
      </c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ht="15.75" customHeight="1">
      <c r="A392" s="34">
        <v>6</v>
      </c>
      <c r="B392" t="s" s="87">
        <v>172</v>
      </c>
      <c r="C392" s="60"/>
      <c r="D392" s="44"/>
      <c r="E392" t="s" s="54">
        <v>21</v>
      </c>
      <c r="F392" t="s" s="173">
        <v>480</v>
      </c>
      <c r="G392" t="s" s="47">
        <v>20</v>
      </c>
      <c r="H392" s="48">
        <v>368</v>
      </c>
      <c r="I392" s="49">
        <f>H392+2433</f>
        <v>2801</v>
      </c>
      <c r="J392" s="49">
        <f>I392-$I$387</f>
        <v>-11</v>
      </c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ht="15.75" customHeight="1">
      <c r="A393" s="34">
        <v>7</v>
      </c>
      <c r="B393" t="s" s="155">
        <v>481</v>
      </c>
      <c r="C393" t="s" s="94">
        <v>482</v>
      </c>
      <c r="D393" s="44"/>
      <c r="E393" t="s" s="54">
        <v>160</v>
      </c>
      <c r="F393" t="s" s="173">
        <v>483</v>
      </c>
      <c r="G393" t="s" s="269">
        <v>22</v>
      </c>
      <c r="H393" s="48">
        <v>368</v>
      </c>
      <c r="I393" s="49">
        <f>H393+2433</f>
        <v>2801</v>
      </c>
      <c r="J393" s="49">
        <f>I393-$I$387</f>
        <v>-11</v>
      </c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ht="15.75" customHeight="1">
      <c r="A394" s="34">
        <v>8</v>
      </c>
      <c r="B394" s="156"/>
      <c r="C394" s="266"/>
      <c r="D394" s="44"/>
      <c r="E394" t="s" s="54">
        <v>21</v>
      </c>
      <c r="F394" s="299"/>
      <c r="G394" t="s" s="300">
        <v>26</v>
      </c>
      <c r="H394" s="226">
        <v>370</v>
      </c>
      <c r="I394" s="49">
        <f>H394+2433</f>
        <v>2803</v>
      </c>
      <c r="J394" s="49">
        <f>I394-$I$387</f>
        <v>-9</v>
      </c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ht="15.75" customHeight="1">
      <c r="A395" s="34">
        <v>9</v>
      </c>
      <c r="B395" s="156"/>
      <c r="C395" s="267"/>
      <c r="D395" s="44"/>
      <c r="E395" t="s" s="54">
        <v>162</v>
      </c>
      <c r="F395" t="s" s="301">
        <v>484</v>
      </c>
      <c r="G395" t="s" s="302">
        <v>27</v>
      </c>
      <c r="H395" s="226">
        <v>370</v>
      </c>
      <c r="I395" s="49">
        <f>H395+2433</f>
        <v>2803</v>
      </c>
      <c r="J395" s="49">
        <f>I395-$I$387</f>
        <v>-9</v>
      </c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ht="15.75" customHeight="1">
      <c r="A396" s="34">
        <v>10</v>
      </c>
      <c r="B396" s="156"/>
      <c r="C396" s="267"/>
      <c r="D396" s="44"/>
      <c r="E396" t="s" s="54">
        <v>162</v>
      </c>
      <c r="F396" t="s" s="301">
        <v>485</v>
      </c>
      <c r="G396" t="s" s="302">
        <v>486</v>
      </c>
      <c r="H396" s="226">
        <v>374</v>
      </c>
      <c r="I396" s="49">
        <f>H396+2433</f>
        <v>2807</v>
      </c>
      <c r="J396" s="49">
        <f>I396-$I$387</f>
        <v>-5</v>
      </c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ht="15.35" customHeight="1">
      <c r="A397" s="34">
        <v>11</v>
      </c>
      <c r="B397" t="s" s="157">
        <v>487</v>
      </c>
      <c r="C397" s="268"/>
      <c r="D397" s="44"/>
      <c r="E397" t="s" s="128">
        <v>193</v>
      </c>
      <c r="F397" t="s" s="173">
        <v>488</v>
      </c>
      <c r="G397" t="s" s="230">
        <v>20</v>
      </c>
      <c r="H397" s="48">
        <v>374</v>
      </c>
      <c r="I397" s="49">
        <f>H397+2433</f>
        <v>2807</v>
      </c>
      <c r="J397" s="49">
        <f>I397-$I$387</f>
        <v>-5</v>
      </c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ht="15.75" customHeight="1">
      <c r="A398" s="34">
        <v>12</v>
      </c>
      <c r="B398" s="62"/>
      <c r="C398" t="s" s="94">
        <v>489</v>
      </c>
      <c r="D398" s="44"/>
      <c r="E398" s="158"/>
      <c r="F398" t="s" s="173">
        <v>490</v>
      </c>
      <c r="G398" t="s" s="47">
        <v>22</v>
      </c>
      <c r="H398" s="61">
        <v>373</v>
      </c>
      <c r="I398" s="49">
        <f>H398+2433</f>
        <v>2806</v>
      </c>
      <c r="J398" s="49">
        <f>I398-$I$387</f>
        <v>-6</v>
      </c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ht="15.35" customHeight="1">
      <c r="A399" s="34">
        <v>13</v>
      </c>
      <c r="B399" s="62"/>
      <c r="C399" s="266"/>
      <c r="D399" s="44"/>
      <c r="E399" t="s" s="128">
        <v>194</v>
      </c>
      <c r="F399" s="40"/>
      <c r="G399" t="s" s="47">
        <v>28</v>
      </c>
      <c r="H399" s="48">
        <v>375</v>
      </c>
      <c r="I399" s="49">
        <f>H399+2433</f>
        <v>2808</v>
      </c>
      <c r="J399" s="49">
        <f>I399-$I$387</f>
        <v>-4</v>
      </c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ht="15.35" customHeight="1">
      <c r="A400" s="34">
        <v>14</v>
      </c>
      <c r="B400" s="62"/>
      <c r="C400" s="267"/>
      <c r="D400" s="44"/>
      <c r="E400" s="128"/>
      <c r="F400" t="s" s="173">
        <v>491</v>
      </c>
      <c r="G400" t="s" s="47">
        <v>19</v>
      </c>
      <c r="H400" s="48">
        <v>376</v>
      </c>
      <c r="I400" s="49">
        <v>2809</v>
      </c>
      <c r="J400" s="49">
        <f>I400-$I$387</f>
        <v>-3</v>
      </c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ht="15.75" customHeight="1">
      <c r="A401" s="34">
        <v>15</v>
      </c>
      <c r="B401" s="62"/>
      <c r="C401" s="267"/>
      <c r="D401" s="44"/>
      <c r="E401" s="128"/>
      <c r="F401" s="40"/>
      <c r="G401" s="24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ht="15.75" customHeight="1">
      <c r="A402" s="34">
        <v>16</v>
      </c>
      <c r="B402" s="62"/>
      <c r="C402" s="268"/>
      <c r="D402" s="44"/>
      <c r="E402" s="128"/>
      <c r="F402" s="16"/>
      <c r="G402" t="s" s="33">
        <v>29</v>
      </c>
      <c r="H402" s="40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ht="15.35" customHeight="1">
      <c r="A403" s="34">
        <v>17</v>
      </c>
      <c r="B403" t="s" s="94">
        <v>492</v>
      </c>
      <c r="C403" s="58"/>
      <c r="D403" s="44"/>
      <c r="E403" s="128"/>
      <c r="F403" s="40"/>
      <c r="G403" t="s" s="63">
        <v>30</v>
      </c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ht="15.75" customHeight="1">
      <c r="A404" s="34">
        <v>18</v>
      </c>
      <c r="B404" s="96"/>
      <c r="C404" s="58"/>
      <c r="D404" s="44"/>
      <c r="E404" s="128"/>
      <c r="F404" s="40"/>
      <c r="G404" t="s" s="47">
        <v>31</v>
      </c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ht="15.35" customHeight="1">
      <c r="A405" s="34">
        <v>19</v>
      </c>
      <c r="B405" s="96"/>
      <c r="C405" s="58"/>
      <c r="D405" s="44"/>
      <c r="E405" s="58"/>
      <c r="F405" s="40"/>
      <c r="G405" t="s" s="47">
        <v>32</v>
      </c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ht="15.35" customHeight="1">
      <c r="A406" s="34">
        <v>20</v>
      </c>
      <c r="B406" s="96"/>
      <c r="C406" t="s" s="68">
        <v>39</v>
      </c>
      <c r="D406" s="44"/>
      <c r="E406" t="s" s="181">
        <v>467</v>
      </c>
      <c r="F406" s="40"/>
      <c r="G406" t="s" s="47">
        <v>33</v>
      </c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ht="15.35" customHeight="1">
      <c r="A407" s="34">
        <v>21</v>
      </c>
      <c r="B407" s="96"/>
      <c r="C407" s="69"/>
      <c r="D407" s="44"/>
      <c r="E407" s="181"/>
      <c r="F407" s="40"/>
      <c r="G407" t="s" s="47">
        <v>34</v>
      </c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ht="15.35" customHeight="1">
      <c r="A408" s="34">
        <v>22</v>
      </c>
      <c r="B408" s="98"/>
      <c r="C408" s="70"/>
      <c r="D408" s="44"/>
      <c r="E408" s="58"/>
      <c r="F408" s="40"/>
      <c r="G408" t="s" s="47">
        <v>35</v>
      </c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ht="15.35" customHeight="1">
      <c r="A409" s="293"/>
      <c r="B409" s="303"/>
      <c r="C409" s="295"/>
      <c r="D409" s="304"/>
      <c r="E409" s="293"/>
      <c r="F409" s="22"/>
      <c r="G409" s="24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ht="15.35" customHeight="1">
      <c r="A410" s="127"/>
      <c r="B410" s="296"/>
      <c r="C410" s="297"/>
      <c r="D410" s="305"/>
      <c r="E410" s="127"/>
      <c r="F410" s="76"/>
      <c r="G410" t="s" s="33">
        <v>60</v>
      </c>
      <c r="H410" s="40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ht="15.35" customHeight="1">
      <c r="A411" s="127"/>
      <c r="B411" s="296"/>
      <c r="C411" s="297"/>
      <c r="D411" s="305"/>
      <c r="E411" s="127"/>
      <c r="F411" s="22"/>
      <c r="G411" s="23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ht="15.35" customHeight="1">
      <c r="A412" s="127"/>
      <c r="B412" s="296"/>
      <c r="C412" s="297"/>
      <c r="D412" s="305"/>
      <c r="E412" s="127"/>
      <c r="F412" t="s" s="47">
        <v>493</v>
      </c>
      <c r="G412" t="s" s="47">
        <v>494</v>
      </c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ht="15.35" customHeight="1">
      <c r="A413" s="127"/>
      <c r="B413" s="296"/>
      <c r="C413" s="297"/>
      <c r="D413" s="305"/>
      <c r="E413" s="127"/>
      <c r="F413" t="s" s="47">
        <v>495</v>
      </c>
      <c r="G413" t="s" s="47">
        <v>496</v>
      </c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ht="15.35" customHeight="1">
      <c r="A414" s="127"/>
      <c r="B414" s="296"/>
      <c r="C414" s="297"/>
      <c r="D414" s="305"/>
      <c r="E414" s="127"/>
      <c r="F414" t="s" s="47">
        <v>497</v>
      </c>
      <c r="G414" t="s" s="47">
        <v>498</v>
      </c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ht="15.35" customHeight="1">
      <c r="A415" s="127"/>
      <c r="B415" s="296"/>
      <c r="C415" s="297"/>
      <c r="D415" s="305"/>
      <c r="E415" s="127"/>
      <c r="F415" s="22"/>
      <c r="G415" s="24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ht="15.35" customHeight="1">
      <c r="A416" s="127"/>
      <c r="B416" s="296"/>
      <c r="C416" s="297"/>
      <c r="D416" s="305"/>
      <c r="E416" s="127"/>
      <c r="F416" s="76"/>
      <c r="G416" t="s" s="33">
        <v>36</v>
      </c>
      <c r="H416" s="40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ht="15.35" customHeight="1">
      <c r="A417" s="127"/>
      <c r="B417" s="296"/>
      <c r="C417" s="297"/>
      <c r="D417" s="305"/>
      <c r="E417" s="127"/>
      <c r="F417" s="22"/>
      <c r="G417" t="s" s="63">
        <v>37</v>
      </c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ht="15.35" customHeight="1">
      <c r="A418" s="127"/>
      <c r="B418" s="296"/>
      <c r="C418" s="297"/>
      <c r="D418" s="305"/>
      <c r="E418" s="127"/>
      <c r="F418" s="22"/>
      <c r="G418" t="s" s="65">
        <v>38</v>
      </c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ht="15.35" customHeight="1">
      <c r="A419" s="127"/>
      <c r="B419" s="296"/>
      <c r="C419" s="297"/>
      <c r="D419" s="305"/>
      <c r="E419" s="127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ht="15.35" customHeight="1">
      <c r="A420" s="127"/>
      <c r="B420" s="296"/>
      <c r="C420" s="297"/>
      <c r="D420" s="305"/>
      <c r="E420" s="127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ht="15.35" customHeight="1">
      <c r="A421" s="127"/>
      <c r="B421" s="296"/>
      <c r="C421" s="297"/>
      <c r="D421" s="305"/>
      <c r="E421" s="127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ht="15.35" customHeight="1">
      <c r="A422" s="127"/>
      <c r="B422" s="296"/>
      <c r="C422" s="297"/>
      <c r="D422" s="305"/>
      <c r="E422" s="127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ht="15.35" customHeight="1">
      <c r="A423" s="127"/>
      <c r="B423" s="296"/>
      <c r="C423" s="297"/>
      <c r="D423" s="305"/>
      <c r="E423" s="127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ht="15.35" customHeight="1">
      <c r="A424" s="127"/>
      <c r="B424" s="296"/>
      <c r="C424" s="297"/>
      <c r="D424" s="305"/>
      <c r="E424" s="127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ht="15.35" customHeight="1">
      <c r="A425" s="127"/>
      <c r="B425" s="296"/>
      <c r="C425" s="297"/>
      <c r="D425" s="305"/>
      <c r="E425" s="127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ht="15.3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ht="15.35" customHeight="1">
      <c r="A427" t="s" s="65">
        <v>195</v>
      </c>
      <c r="B427" s="67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ht="18.5" customHeight="1">
      <c r="A428" s="24"/>
      <c r="B428" s="209"/>
      <c r="C428" s="24"/>
      <c r="D428" s="24"/>
      <c r="E428" s="24"/>
      <c r="F428" s="22"/>
      <c r="G428" s="24"/>
      <c r="H428" s="24"/>
      <c r="I428" s="24"/>
      <c r="J428" s="24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ht="15.35" customHeight="1">
      <c r="A429" t="s" s="29">
        <v>10</v>
      </c>
      <c r="B429" s="212"/>
      <c r="C429" s="212"/>
      <c r="D429" s="212"/>
      <c r="E429" s="212"/>
      <c r="F429" s="306"/>
      <c r="G429" t="s" s="33">
        <v>11</v>
      </c>
      <c r="H429" t="s" s="33">
        <v>12</v>
      </c>
      <c r="I429" t="s" s="33">
        <v>13</v>
      </c>
      <c r="J429" t="s" s="33">
        <v>14</v>
      </c>
      <c r="K429" s="40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ht="15.75" customHeight="1">
      <c r="A430" s="34">
        <v>1</v>
      </c>
      <c r="B430" s="77"/>
      <c r="C430" s="77"/>
      <c r="D430" t="s" s="38">
        <v>15</v>
      </c>
      <c r="E430" t="s" s="159">
        <v>42</v>
      </c>
      <c r="F430" s="40"/>
      <c r="G430" t="s" s="20">
        <v>197</v>
      </c>
      <c r="H430" s="41">
        <v>429</v>
      </c>
      <c r="I430" s="42">
        <f>H430+2433</f>
        <v>2862</v>
      </c>
      <c r="J430" s="42">
        <f>I430-$I$430</f>
        <v>0</v>
      </c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ht="15.75" customHeight="1">
      <c r="A431" s="34">
        <v>2</v>
      </c>
      <c r="B431" t="s" s="60">
        <v>499</v>
      </c>
      <c r="C431" s="77"/>
      <c r="D431" s="44"/>
      <c r="E431" t="s" s="51">
        <v>71</v>
      </c>
      <c r="F431" t="s" s="173">
        <v>500</v>
      </c>
      <c r="G431" t="s" s="47">
        <v>19</v>
      </c>
      <c r="H431" s="48">
        <v>394</v>
      </c>
      <c r="I431" s="49">
        <f>H431+2433</f>
        <v>2827</v>
      </c>
      <c r="J431" s="49">
        <f>I431-$I$430</f>
        <v>-35</v>
      </c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ht="15.75" customHeight="1">
      <c r="A432" s="34">
        <v>3</v>
      </c>
      <c r="B432" s="60"/>
      <c r="C432" s="77"/>
      <c r="D432" s="44"/>
      <c r="E432" t="s" s="51">
        <v>21</v>
      </c>
      <c r="F432" t="s" s="173">
        <v>501</v>
      </c>
      <c r="G432" t="s" s="47">
        <v>22</v>
      </c>
      <c r="H432" s="48">
        <v>413</v>
      </c>
      <c r="I432" s="49">
        <f>H432+2433</f>
        <v>2846</v>
      </c>
      <c r="J432" s="49">
        <f>I432-$I$430</f>
        <v>-16</v>
      </c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ht="15.75" customHeight="1">
      <c r="A433" s="34">
        <v>4</v>
      </c>
      <c r="B433" s="77"/>
      <c r="C433" s="77"/>
      <c r="D433" s="44"/>
      <c r="E433" t="s" s="51">
        <v>74</v>
      </c>
      <c r="F433" t="s" s="173">
        <v>502</v>
      </c>
      <c r="G433" t="s" s="47">
        <v>22</v>
      </c>
      <c r="H433" s="48">
        <v>416</v>
      </c>
      <c r="I433" s="49">
        <f>H433+2433</f>
        <v>2849</v>
      </c>
      <c r="J433" s="49">
        <f>I433-$I$430</f>
        <v>-13</v>
      </c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ht="15.75" customHeight="1">
      <c r="A434" s="34">
        <v>5</v>
      </c>
      <c r="B434" t="s" s="87">
        <v>172</v>
      </c>
      <c r="C434" s="77"/>
      <c r="D434" s="44"/>
      <c r="E434" t="s" s="54">
        <v>162</v>
      </c>
      <c r="F434" t="s" s="173">
        <v>503</v>
      </c>
      <c r="G434" t="s" s="47">
        <v>22</v>
      </c>
      <c r="H434" s="48">
        <v>419</v>
      </c>
      <c r="I434" s="49">
        <f>H434+2433</f>
        <v>2852</v>
      </c>
      <c r="J434" s="49">
        <f>I434-$I$430</f>
        <v>-10</v>
      </c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ht="15.75" customHeight="1">
      <c r="A435" s="34">
        <v>6</v>
      </c>
      <c r="B435" t="s" s="155">
        <v>188</v>
      </c>
      <c r="C435" s="77"/>
      <c r="D435" s="44"/>
      <c r="E435" t="s" s="54">
        <v>162</v>
      </c>
      <c r="F435" t="s" s="173">
        <v>504</v>
      </c>
      <c r="G435" t="s" s="47">
        <v>22</v>
      </c>
      <c r="H435" s="48">
        <v>421</v>
      </c>
      <c r="I435" s="49">
        <f>H435+2433</f>
        <v>2854</v>
      </c>
      <c r="J435" s="49">
        <f>I435-$I$430</f>
        <v>-8</v>
      </c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ht="15.35" customHeight="1">
      <c r="A436" s="34">
        <v>7</v>
      </c>
      <c r="B436" s="156"/>
      <c r="C436" s="77"/>
      <c r="D436" s="44"/>
      <c r="E436" s="77"/>
      <c r="F436" t="s" s="173">
        <v>505</v>
      </c>
      <c r="G436" t="s" s="47">
        <v>200</v>
      </c>
      <c r="H436" s="61">
        <v>425</v>
      </c>
      <c r="I436" s="49">
        <f>H436+2433</f>
        <v>2858</v>
      </c>
      <c r="J436" s="49">
        <f>I436-$I$430</f>
        <v>-4</v>
      </c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ht="15.75" customHeight="1">
      <c r="A437" s="34">
        <v>8</v>
      </c>
      <c r="B437" s="156"/>
      <c r="C437" s="77"/>
      <c r="D437" s="44"/>
      <c r="E437" s="77"/>
      <c r="F437" t="s" s="173">
        <v>506</v>
      </c>
      <c r="G437" t="s" s="47">
        <v>20</v>
      </c>
      <c r="H437" s="48">
        <v>426</v>
      </c>
      <c r="I437" s="49">
        <f>H437+2433</f>
        <v>2859</v>
      </c>
      <c r="J437" s="49">
        <f>I437-$I$430</f>
        <v>-3</v>
      </c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ht="15.35" customHeight="1">
      <c r="A438" s="34">
        <v>9</v>
      </c>
      <c r="B438" s="156"/>
      <c r="C438" s="77"/>
      <c r="D438" s="44"/>
      <c r="E438" s="77"/>
      <c r="F438" t="s" s="173">
        <v>507</v>
      </c>
      <c r="G438" t="s" s="47">
        <v>20</v>
      </c>
      <c r="H438" s="48">
        <v>426</v>
      </c>
      <c r="I438" s="49">
        <f>H438+2433</f>
        <v>2859</v>
      </c>
      <c r="J438" s="49">
        <f>I438-$I$430</f>
        <v>-3</v>
      </c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ht="15.75" customHeight="1">
      <c r="A439" s="34">
        <v>10</v>
      </c>
      <c r="B439" t="s" s="87">
        <v>172</v>
      </c>
      <c r="C439" s="77"/>
      <c r="D439" s="44"/>
      <c r="E439" s="77"/>
      <c r="F439" t="s" s="173">
        <v>508</v>
      </c>
      <c r="G439" t="s" s="47">
        <v>19</v>
      </c>
      <c r="H439" s="48">
        <v>433</v>
      </c>
      <c r="I439" s="49">
        <f>H439+2433</f>
        <v>2866</v>
      </c>
      <c r="J439" s="49">
        <f>I439-$I$430</f>
        <v>4</v>
      </c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ht="15.75" customHeight="1">
      <c r="A440" s="34">
        <v>11</v>
      </c>
      <c r="B440" t="s" s="155">
        <v>509</v>
      </c>
      <c r="C440" s="77"/>
      <c r="D440" s="44"/>
      <c r="E440" s="77"/>
      <c r="F440" t="s" s="173">
        <v>510</v>
      </c>
      <c r="G440" t="s" s="47">
        <v>19</v>
      </c>
      <c r="H440" s="48">
        <v>434</v>
      </c>
      <c r="I440" s="49">
        <f>H440+2433</f>
        <v>2867</v>
      </c>
      <c r="J440" s="49">
        <f>I440-$I$430</f>
        <v>5</v>
      </c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ht="15.35" customHeight="1">
      <c r="A441" s="34">
        <v>12</v>
      </c>
      <c r="B441" s="156"/>
      <c r="C441" s="77"/>
      <c r="D441" s="44"/>
      <c r="E441" s="77"/>
      <c r="F441" t="s" s="173">
        <v>511</v>
      </c>
      <c r="G441" t="s" s="47">
        <v>19</v>
      </c>
      <c r="H441" s="48">
        <v>437</v>
      </c>
      <c r="I441" s="49">
        <f>H441+2433</f>
        <v>2870</v>
      </c>
      <c r="J441" s="49">
        <f>I441-$I$430</f>
        <v>8</v>
      </c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ht="15.75" customHeight="1">
      <c r="A442" s="34">
        <v>13</v>
      </c>
      <c r="B442" s="156"/>
      <c r="C442" s="77"/>
      <c r="D442" s="44"/>
      <c r="E442" s="77"/>
      <c r="F442" t="s" s="173">
        <v>512</v>
      </c>
      <c r="G442" t="s" s="47">
        <v>19</v>
      </c>
      <c r="H442" s="48">
        <v>461</v>
      </c>
      <c r="I442" s="49">
        <f>H442+2433</f>
        <v>2894</v>
      </c>
      <c r="J442" s="49">
        <f>I442-$I$430</f>
        <v>32</v>
      </c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ht="15.35" customHeight="1">
      <c r="A443" s="34">
        <v>14</v>
      </c>
      <c r="B443" s="156"/>
      <c r="C443" s="77"/>
      <c r="D443" s="44"/>
      <c r="E443" s="77"/>
      <c r="F443" s="40"/>
      <c r="G443" s="24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ht="15.35" customHeight="1">
      <c r="A444" s="34">
        <v>15</v>
      </c>
      <c r="B444" t="s" s="94">
        <v>513</v>
      </c>
      <c r="C444" s="77"/>
      <c r="D444" s="44"/>
      <c r="E444" s="77"/>
      <c r="F444" s="16"/>
      <c r="G444" t="s" s="33">
        <v>60</v>
      </c>
      <c r="H444" s="40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ht="15.75" customHeight="1">
      <c r="A445" s="34">
        <v>16</v>
      </c>
      <c r="B445" s="96"/>
      <c r="C445" s="77"/>
      <c r="D445" s="44"/>
      <c r="E445" s="77"/>
      <c r="F445" s="40"/>
      <c r="G445" s="23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ht="15.35" customHeight="1">
      <c r="A446" s="34">
        <v>17</v>
      </c>
      <c r="B446" s="96"/>
      <c r="C446" s="77"/>
      <c r="D446" s="44"/>
      <c r="E446" s="77"/>
      <c r="F446" t="s" s="173">
        <v>514</v>
      </c>
      <c r="G446" t="s" s="47">
        <v>515</v>
      </c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ht="15.75" customHeight="1">
      <c r="A447" s="34">
        <v>18</v>
      </c>
      <c r="B447" s="96"/>
      <c r="C447" s="77"/>
      <c r="D447" s="44"/>
      <c r="E447" s="77"/>
      <c r="F447" t="s" s="173">
        <v>516</v>
      </c>
      <c r="G447" t="s" s="47">
        <v>517</v>
      </c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ht="15.35" customHeight="1">
      <c r="A448" s="34">
        <v>19</v>
      </c>
      <c r="B448" s="98"/>
      <c r="C448" s="77"/>
      <c r="D448" s="44"/>
      <c r="E448" s="77"/>
      <c r="F448" t="s" s="173">
        <v>518</v>
      </c>
      <c r="G448" t="s" s="47">
        <v>519</v>
      </c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ht="15.35" customHeight="1">
      <c r="A449" s="34">
        <v>20</v>
      </c>
      <c r="B449" s="58"/>
      <c r="C449" s="77"/>
      <c r="D449" s="44"/>
      <c r="E449" s="77"/>
      <c r="F449" t="s" s="173">
        <v>520</v>
      </c>
      <c r="G449" t="s" s="47">
        <v>521</v>
      </c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ht="15.35" customHeight="1">
      <c r="A450" s="34">
        <v>21</v>
      </c>
      <c r="B450" s="58"/>
      <c r="C450" s="77"/>
      <c r="D450" s="44"/>
      <c r="E450" s="77"/>
      <c r="F450" s="40"/>
      <c r="G450" s="24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ht="15.35" customHeight="1">
      <c r="A451" s="34">
        <v>22</v>
      </c>
      <c r="B451" s="58"/>
      <c r="C451" s="77"/>
      <c r="D451" s="44"/>
      <c r="E451" s="77"/>
      <c r="F451" s="16"/>
      <c r="G451" t="s" s="33">
        <v>36</v>
      </c>
      <c r="H451" s="40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ht="15.35" customHeight="1">
      <c r="A452" s="293"/>
      <c r="B452" s="293"/>
      <c r="C452" s="23"/>
      <c r="D452" s="304"/>
      <c r="E452" s="23"/>
      <c r="F452" s="22"/>
      <c r="G452" t="s" s="63">
        <v>37</v>
      </c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ht="15.35" customHeight="1">
      <c r="A453" s="127"/>
      <c r="B453" s="22"/>
      <c r="C453" s="22"/>
      <c r="D453" s="305"/>
      <c r="E453" s="22"/>
      <c r="F453" s="22"/>
      <c r="G453" t="s" s="65">
        <v>202</v>
      </c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ht="15.35" customHeight="1">
      <c r="A454" s="127"/>
      <c r="B454" s="22"/>
      <c r="C454" s="22"/>
      <c r="D454" s="305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ht="15.35" customHeight="1">
      <c r="A455" s="127"/>
      <c r="B455" s="22"/>
      <c r="C455" s="22"/>
      <c r="D455" s="305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ht="15.35" customHeight="1">
      <c r="A456" s="127"/>
      <c r="B456" s="22"/>
      <c r="C456" s="22"/>
      <c r="D456" s="305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ht="15.35" customHeight="1">
      <c r="A457" s="127"/>
      <c r="B457" s="22"/>
      <c r="C457" s="22"/>
      <c r="D457" s="305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ht="15.35" customHeight="1">
      <c r="A458" s="127"/>
      <c r="B458" s="127"/>
      <c r="C458" s="22"/>
      <c r="D458" s="305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ht="15.35" customHeight="1">
      <c r="A459" s="127"/>
      <c r="B459" s="127"/>
      <c r="C459" s="22"/>
      <c r="D459" s="305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ht="15.35" customHeight="1">
      <c r="A460" s="127"/>
      <c r="B460" s="127"/>
      <c r="C460" s="22"/>
      <c r="D460" s="305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ht="15.35" customHeight="1">
      <c r="A461" s="127"/>
      <c r="B461" s="127"/>
      <c r="C461" s="22"/>
      <c r="D461" s="305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ht="15.35" customHeight="1">
      <c r="A462" s="127"/>
      <c r="B462" s="127"/>
      <c r="C462" s="22"/>
      <c r="D462" s="305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ht="15.35" customHeight="1">
      <c r="A463" s="127"/>
      <c r="B463" s="127"/>
      <c r="C463" s="22"/>
      <c r="D463" s="305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ht="15.35" customHeight="1">
      <c r="A464" s="127"/>
      <c r="B464" s="127"/>
      <c r="C464" s="22"/>
      <c r="D464" s="305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ht="15.35" customHeight="1">
      <c r="A465" s="127"/>
      <c r="B465" s="127"/>
      <c r="C465" s="22"/>
      <c r="D465" s="305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ht="15.35" customHeight="1">
      <c r="A466" s="127"/>
      <c r="B466" s="127"/>
      <c r="C466" s="22"/>
      <c r="D466" s="305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ht="15.35" customHeight="1">
      <c r="A467" s="127"/>
      <c r="B467" s="127"/>
      <c r="C467" s="22"/>
      <c r="D467" s="305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ht="15.35" customHeight="1">
      <c r="A468" s="127"/>
      <c r="B468" s="127"/>
      <c r="C468" s="22"/>
      <c r="D468" s="305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ht="15.35" customHeight="1">
      <c r="A469" t="s" s="65">
        <v>203</v>
      </c>
      <c r="B469" s="67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ht="18.5" customHeight="1">
      <c r="A470" s="24"/>
      <c r="B470" s="209"/>
      <c r="C470" s="22"/>
      <c r="D470" s="22"/>
      <c r="E470" s="22"/>
      <c r="F470" s="24"/>
      <c r="G470" s="24"/>
      <c r="H470" s="24"/>
      <c r="I470" s="24"/>
      <c r="J470" s="24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ht="15.35" customHeight="1">
      <c r="A471" t="s" s="29">
        <v>10</v>
      </c>
      <c r="B471" s="212"/>
      <c r="C471" s="160"/>
      <c r="D471" s="161"/>
      <c r="E471" s="162"/>
      <c r="F471" t="s" s="101">
        <v>11</v>
      </c>
      <c r="G471" s="103"/>
      <c r="H471" t="s" s="33">
        <v>12</v>
      </c>
      <c r="I471" t="s" s="33">
        <v>13</v>
      </c>
      <c r="J471" t="s" s="33">
        <v>14</v>
      </c>
      <c r="K471" s="40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ht="15.75" customHeight="1">
      <c r="A472" s="34">
        <v>1</v>
      </c>
      <c r="B472" t="s" s="78">
        <v>42</v>
      </c>
      <c r="C472" s="160"/>
      <c r="D472" s="161"/>
      <c r="E472" s="161"/>
      <c r="F472" s="23"/>
      <c r="G472" t="s" s="20">
        <v>204</v>
      </c>
      <c r="H472" s="41">
        <v>472</v>
      </c>
      <c r="I472" s="42">
        <f>H472+2433</f>
        <v>2905</v>
      </c>
      <c r="J472" s="42">
        <f>I472-$I$472</f>
        <v>0</v>
      </c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ht="15.75" customHeight="1">
      <c r="A473" s="34">
        <v>2</v>
      </c>
      <c r="B473" t="s" s="51">
        <v>205</v>
      </c>
      <c r="C473" s="160"/>
      <c r="D473" s="161"/>
      <c r="E473" s="161"/>
      <c r="F473" t="s" s="47">
        <v>206</v>
      </c>
      <c r="G473" t="s" s="145">
        <v>207</v>
      </c>
      <c r="H473" s="49">
        <f>I473-2433</f>
        <v>474</v>
      </c>
      <c r="I473" s="49">
        <v>2907</v>
      </c>
      <c r="J473" s="49">
        <f>I473-$I$472</f>
        <v>2</v>
      </c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ht="15.35" customHeight="1">
      <c r="A474" s="34">
        <v>3</v>
      </c>
      <c r="B474" t="s" s="51">
        <v>71</v>
      </c>
      <c r="C474" s="160"/>
      <c r="D474" s="161"/>
      <c r="E474" s="161"/>
      <c r="F474" t="s" s="47">
        <v>208</v>
      </c>
      <c r="G474" t="s" s="145">
        <v>207</v>
      </c>
      <c r="H474" s="49">
        <f>I474-2433</f>
        <v>476</v>
      </c>
      <c r="I474" s="49">
        <v>2909</v>
      </c>
      <c r="J474" s="49">
        <f>I474-$I$472</f>
        <v>4</v>
      </c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ht="15.75" customHeight="1">
      <c r="A475" s="34">
        <v>4</v>
      </c>
      <c r="B475" t="s" s="51">
        <v>21</v>
      </c>
      <c r="C475" s="160"/>
      <c r="D475" s="161"/>
      <c r="E475" s="161"/>
      <c r="F475" t="s" s="47">
        <v>209</v>
      </c>
      <c r="G475" t="s" s="145">
        <v>210</v>
      </c>
      <c r="H475" s="49">
        <f>I475-2433</f>
        <v>477</v>
      </c>
      <c r="I475" s="49">
        <v>2910</v>
      </c>
      <c r="J475" s="49">
        <f>I475-$I$472</f>
        <v>5</v>
      </c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ht="15.35" customHeight="1">
      <c r="A476" s="34">
        <v>5</v>
      </c>
      <c r="B476" t="s" s="51">
        <v>49</v>
      </c>
      <c r="C476" s="160"/>
      <c r="D476" s="161"/>
      <c r="E476" s="161"/>
      <c r="F476" t="s" s="47">
        <v>211</v>
      </c>
      <c r="G476" t="s" s="145">
        <v>210</v>
      </c>
      <c r="H476" s="49">
        <f>I476-2433</f>
        <v>475</v>
      </c>
      <c r="I476" s="49">
        <v>2908</v>
      </c>
      <c r="J476" s="49">
        <f>I476-$I$472</f>
        <v>3</v>
      </c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ht="15.35" customHeight="1">
      <c r="A477" s="34">
        <v>6</v>
      </c>
      <c r="B477" t="s" s="87">
        <v>81</v>
      </c>
      <c r="C477" t="s" s="170">
        <v>212</v>
      </c>
      <c r="D477" s="171"/>
      <c r="E477" s="161"/>
      <c r="F477" t="s" s="47">
        <v>213</v>
      </c>
      <c r="G477" t="s" s="145">
        <v>46</v>
      </c>
      <c r="H477" s="49">
        <f>I477-2433</f>
        <v>475</v>
      </c>
      <c r="I477" s="49">
        <v>2908</v>
      </c>
      <c r="J477" s="49">
        <f>I477-$I$472</f>
        <v>3</v>
      </c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ht="15.75" customHeight="1">
      <c r="A478" s="34">
        <v>7</v>
      </c>
      <c r="B478" t="s" s="140">
        <v>198</v>
      </c>
      <c r="C478" s="160"/>
      <c r="D478" s="161"/>
      <c r="E478" s="161"/>
      <c r="F478" t="s" s="47">
        <v>215</v>
      </c>
      <c r="G478" t="s" s="145">
        <v>46</v>
      </c>
      <c r="H478" s="49">
        <f>I478-2433</f>
        <v>477</v>
      </c>
      <c r="I478" s="49">
        <v>2910</v>
      </c>
      <c r="J478" s="49">
        <f>I478-$I$472</f>
        <v>5</v>
      </c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ht="15.75" customHeight="1">
      <c r="A479" s="34">
        <v>8</v>
      </c>
      <c r="B479" s="125"/>
      <c r="C479" s="160"/>
      <c r="D479" s="161"/>
      <c r="E479" s="161"/>
      <c r="F479" t="s" s="47">
        <v>216</v>
      </c>
      <c r="G479" t="s" s="145">
        <v>19</v>
      </c>
      <c r="H479" s="49">
        <f>I479-2433</f>
        <v>490</v>
      </c>
      <c r="I479" s="49">
        <v>2923</v>
      </c>
      <c r="J479" s="49">
        <f>I479-$I$472</f>
        <v>18</v>
      </c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ht="15.75" customHeight="1">
      <c r="A480" s="34">
        <v>9</v>
      </c>
      <c r="B480" s="125"/>
      <c r="C480" s="160"/>
      <c r="D480" s="161"/>
      <c r="E480" s="161"/>
      <c r="F480" t="s" s="47">
        <v>217</v>
      </c>
      <c r="G480" t="s" s="145">
        <v>19</v>
      </c>
      <c r="H480" s="49">
        <f>I480-2433</f>
        <v>492</v>
      </c>
      <c r="I480" s="49">
        <v>2925</v>
      </c>
      <c r="J480" s="49">
        <f>I480-$I$472</f>
        <v>20</v>
      </c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ht="15.35" customHeight="1">
      <c r="A481" s="34">
        <v>10</v>
      </c>
      <c r="B481" s="126"/>
      <c r="C481" s="160"/>
      <c r="D481" s="161"/>
      <c r="E481" s="161"/>
      <c r="F481" t="s" s="47">
        <v>218</v>
      </c>
      <c r="G481" t="s" s="145">
        <v>19</v>
      </c>
      <c r="H481" s="49">
        <f>I481-2433</f>
        <v>517</v>
      </c>
      <c r="I481" s="49">
        <v>2950</v>
      </c>
      <c r="J481" s="49">
        <f>I481-$I$472</f>
        <v>45</v>
      </c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ht="15.35" customHeight="1">
      <c r="A482" s="34">
        <v>11</v>
      </c>
      <c r="B482" t="s" s="172">
        <v>219</v>
      </c>
      <c r="C482" s="160"/>
      <c r="D482" s="161"/>
      <c r="E482" s="161"/>
      <c r="F482" t="s" s="47">
        <v>220</v>
      </c>
      <c r="G482" t="s" s="145">
        <v>19</v>
      </c>
      <c r="H482" s="49">
        <f>I482-2433</f>
        <v>520</v>
      </c>
      <c r="I482" s="49">
        <v>2953</v>
      </c>
      <c r="J482" s="49">
        <f>I482-$I$472</f>
        <v>48</v>
      </c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ht="15.75" customHeight="1">
      <c r="A483" s="34">
        <v>12</v>
      </c>
      <c r="B483" s="95"/>
      <c r="C483" s="160"/>
      <c r="D483" s="161"/>
      <c r="E483" s="161"/>
      <c r="F483" t="s" s="47">
        <v>221</v>
      </c>
      <c r="G483" t="s" s="145">
        <v>19</v>
      </c>
      <c r="H483" s="49">
        <f>I483-2433</f>
        <v>545</v>
      </c>
      <c r="I483" s="49">
        <v>2978</v>
      </c>
      <c r="J483" s="49">
        <f>I483-$I$472</f>
        <v>73</v>
      </c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ht="15.35" customHeight="1">
      <c r="A484" s="34">
        <v>13</v>
      </c>
      <c r="B484" s="95"/>
      <c r="C484" s="160"/>
      <c r="D484" s="161"/>
      <c r="E484" s="161"/>
      <c r="F484" t="s" s="47">
        <v>222</v>
      </c>
      <c r="G484" t="s" s="145">
        <v>19</v>
      </c>
      <c r="H484" s="49">
        <f>I484-2433</f>
        <v>547</v>
      </c>
      <c r="I484" s="49">
        <v>2980</v>
      </c>
      <c r="J484" s="49">
        <f>I484-$I$472</f>
        <v>75</v>
      </c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ht="15.35" customHeight="1">
      <c r="A485" s="34">
        <v>14</v>
      </c>
      <c r="B485" t="s" s="172">
        <v>219</v>
      </c>
      <c r="C485" s="160"/>
      <c r="D485" s="161"/>
      <c r="E485" s="161"/>
      <c r="F485" s="22"/>
      <c r="G485" s="24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ht="15.75" customHeight="1">
      <c r="A486" s="34">
        <v>15</v>
      </c>
      <c r="B486" s="95"/>
      <c r="C486" s="160"/>
      <c r="D486" s="161"/>
      <c r="E486" s="161"/>
      <c r="F486" s="76"/>
      <c r="G486" t="s" s="33">
        <v>60</v>
      </c>
      <c r="H486" s="40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ht="15.35" customHeight="1">
      <c r="A487" s="34">
        <v>16</v>
      </c>
      <c r="B487" s="95"/>
      <c r="C487" s="160"/>
      <c r="D487" s="161"/>
      <c r="E487" s="161"/>
      <c r="F487" s="22"/>
      <c r="G487" s="23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ht="15.35" customHeight="1">
      <c r="A488" s="34">
        <v>17</v>
      </c>
      <c r="B488" t="s" s="94">
        <v>522</v>
      </c>
      <c r="C488" s="160"/>
      <c r="D488" s="161"/>
      <c r="E488" s="161"/>
      <c r="F488" t="s" s="47">
        <v>523</v>
      </c>
      <c r="G488" t="s" s="47">
        <v>524</v>
      </c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ht="15.75" customHeight="1">
      <c r="A489" s="34">
        <v>18</v>
      </c>
      <c r="B489" s="96"/>
      <c r="C489" s="160"/>
      <c r="D489" s="161"/>
      <c r="E489" s="161"/>
      <c r="F489" t="s" s="47">
        <v>525</v>
      </c>
      <c r="G489" t="s" s="47">
        <v>526</v>
      </c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ht="15.35" customHeight="1">
      <c r="A490" s="34">
        <v>19</v>
      </c>
      <c r="B490" s="96"/>
      <c r="C490" s="160"/>
      <c r="D490" s="161"/>
      <c r="E490" s="161"/>
      <c r="F490" s="22"/>
      <c r="G490" s="24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ht="15.35" customHeight="1">
      <c r="A491" s="34">
        <v>20</v>
      </c>
      <c r="B491" s="96"/>
      <c r="C491" s="160"/>
      <c r="D491" s="161"/>
      <c r="E491" s="161"/>
      <c r="F491" s="76"/>
      <c r="G491" t="s" s="33">
        <v>36</v>
      </c>
      <c r="H491" s="40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ht="15.35" customHeight="1">
      <c r="A492" s="34">
        <v>21</v>
      </c>
      <c r="B492" s="96"/>
      <c r="C492" s="160"/>
      <c r="D492" s="161"/>
      <c r="E492" s="161"/>
      <c r="F492" s="22"/>
      <c r="G492" t="s" s="63">
        <v>224</v>
      </c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ht="15.35" customHeight="1">
      <c r="A493" s="34">
        <v>22</v>
      </c>
      <c r="B493" s="98"/>
      <c r="C493" s="160"/>
      <c r="D493" s="161"/>
      <c r="E493" s="161"/>
      <c r="F493" s="22"/>
      <c r="G493" t="s" s="65">
        <v>225</v>
      </c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ht="15.35" customHeight="1">
      <c r="A494" s="293"/>
      <c r="B494" s="303"/>
      <c r="C494" s="161"/>
      <c r="D494" s="161"/>
      <c r="E494" s="161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ht="15.35" customHeight="1">
      <c r="A495" s="127"/>
      <c r="B495" s="296"/>
      <c r="C495" s="161"/>
      <c r="D495" s="161"/>
      <c r="E495" s="161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ht="15.35" customHeight="1">
      <c r="A496" s="127"/>
      <c r="B496" s="296"/>
      <c r="C496" s="161"/>
      <c r="D496" s="161"/>
      <c r="E496" s="161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ht="15.35" customHeight="1">
      <c r="A497" s="127"/>
      <c r="B497" s="296"/>
      <c r="C497" s="161"/>
      <c r="D497" s="161"/>
      <c r="E497" s="161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ht="15.35" customHeight="1">
      <c r="A498" s="127"/>
      <c r="B498" s="296"/>
      <c r="C498" s="161"/>
      <c r="D498" s="161"/>
      <c r="E498" s="161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ht="15.35" customHeight="1">
      <c r="A499" s="127"/>
      <c r="B499" s="296"/>
      <c r="C499" s="161"/>
      <c r="D499" s="161"/>
      <c r="E499" s="161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ht="15.35" customHeight="1">
      <c r="A500" s="127"/>
      <c r="B500" s="296"/>
      <c r="C500" s="161"/>
      <c r="D500" s="161"/>
      <c r="E500" s="161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ht="15.35" customHeight="1">
      <c r="A501" s="127"/>
      <c r="B501" s="296"/>
      <c r="C501" s="161"/>
      <c r="D501" s="161"/>
      <c r="E501" s="161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ht="15.35" customHeight="1">
      <c r="A502" s="127"/>
      <c r="B502" s="296"/>
      <c r="C502" s="161"/>
      <c r="D502" s="161"/>
      <c r="E502" s="161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ht="15.35" customHeight="1">
      <c r="A503" s="127"/>
      <c r="B503" s="296"/>
      <c r="C503" s="161"/>
      <c r="D503" s="161"/>
      <c r="E503" s="161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ht="15.35" customHeight="1">
      <c r="A504" s="127"/>
      <c r="B504" s="296"/>
      <c r="C504" s="161"/>
      <c r="D504" s="161"/>
      <c r="E504" s="161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ht="15.3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ht="15.35" customHeight="1">
      <c r="A507" t="s" s="65">
        <v>226</v>
      </c>
      <c r="B507" s="67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ht="18.5" customHeight="1">
      <c r="A508" s="24"/>
      <c r="B508" s="209"/>
      <c r="C508" s="22"/>
      <c r="D508" s="22"/>
      <c r="E508" s="22"/>
      <c r="F508" s="24"/>
      <c r="G508" s="24"/>
      <c r="H508" s="24"/>
      <c r="I508" s="24"/>
      <c r="J508" s="24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ht="15.35" customHeight="1">
      <c r="A509" t="s" s="29">
        <v>10</v>
      </c>
      <c r="B509" s="212"/>
      <c r="C509" s="40"/>
      <c r="D509" s="22"/>
      <c r="E509" s="76"/>
      <c r="F509" t="s" s="101">
        <v>11</v>
      </c>
      <c r="G509" s="103"/>
      <c r="H509" t="s" s="33">
        <v>12</v>
      </c>
      <c r="I509" t="s" s="33">
        <v>13</v>
      </c>
      <c r="J509" t="s" s="33">
        <v>14</v>
      </c>
      <c r="K509" s="40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ht="15.75" customHeight="1">
      <c r="A510" s="34">
        <v>1</v>
      </c>
      <c r="B510" t="s" s="78">
        <v>42</v>
      </c>
      <c r="C510" s="40"/>
      <c r="D510" s="22"/>
      <c r="E510" s="22"/>
      <c r="F510" s="23"/>
      <c r="G510" t="s" s="20">
        <v>227</v>
      </c>
      <c r="H510" s="41">
        <v>650</v>
      </c>
      <c r="I510" s="42">
        <f>H510+2433</f>
        <v>3083</v>
      </c>
      <c r="J510" s="42">
        <f>I510-$I$510</f>
        <v>0</v>
      </c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ht="15.35" customHeight="1">
      <c r="A511" s="34">
        <v>2</v>
      </c>
      <c r="B511" t="s" s="51">
        <v>228</v>
      </c>
      <c r="C511" s="40"/>
      <c r="D511" s="22"/>
      <c r="E511" s="22"/>
      <c r="F511" t="s" s="47">
        <v>229</v>
      </c>
      <c r="G511" t="s" s="145">
        <v>19</v>
      </c>
      <c r="H511" s="49">
        <f>I511-2433</f>
        <v>572</v>
      </c>
      <c r="I511" s="49">
        <v>3005</v>
      </c>
      <c r="J511" s="49">
        <f>I511-$I$510</f>
        <v>-78</v>
      </c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ht="15.35" customHeight="1">
      <c r="A512" s="34">
        <v>3</v>
      </c>
      <c r="B512" t="s" s="51">
        <v>71</v>
      </c>
      <c r="C512" s="40"/>
      <c r="D512" s="22"/>
      <c r="E512" s="22"/>
      <c r="F512" t="s" s="47">
        <v>230</v>
      </c>
      <c r="G512" t="s" s="145">
        <v>19</v>
      </c>
      <c r="H512" s="49">
        <f>I512-2433</f>
        <v>574</v>
      </c>
      <c r="I512" s="49">
        <v>3007</v>
      </c>
      <c r="J512" s="49">
        <f>I512-$I$510</f>
        <v>-76</v>
      </c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ht="15.35" customHeight="1">
      <c r="A513" s="34">
        <v>4</v>
      </c>
      <c r="B513" t="s" s="51">
        <v>21</v>
      </c>
      <c r="C513" s="40"/>
      <c r="D513" s="22"/>
      <c r="E513" s="22"/>
      <c r="F513" t="s" s="47">
        <v>231</v>
      </c>
      <c r="G513" t="s" s="145">
        <v>19</v>
      </c>
      <c r="H513" s="49">
        <f>I513-2433</f>
        <v>599</v>
      </c>
      <c r="I513" s="49">
        <v>3032</v>
      </c>
      <c r="J513" s="49">
        <f>I513-$I$510</f>
        <v>-51</v>
      </c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ht="15.35" customHeight="1">
      <c r="A514" s="34">
        <v>5</v>
      </c>
      <c r="B514" t="s" s="51">
        <v>49</v>
      </c>
      <c r="C514" s="40"/>
      <c r="D514" s="22"/>
      <c r="E514" s="22"/>
      <c r="F514" t="s" s="47">
        <v>240</v>
      </c>
      <c r="G514" t="s" s="145">
        <v>207</v>
      </c>
      <c r="H514" s="49">
        <f>I514-2433</f>
        <v>609</v>
      </c>
      <c r="I514" s="49">
        <v>3042</v>
      </c>
      <c r="J514" s="49">
        <f>I514-$I$510</f>
        <v>-41</v>
      </c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ht="15.35" customHeight="1">
      <c r="A515" s="34">
        <v>6</v>
      </c>
      <c r="B515" t="s" s="51">
        <v>21</v>
      </c>
      <c r="C515" s="40"/>
      <c r="D515" s="22"/>
      <c r="E515" s="22"/>
      <c r="F515" t="s" s="47">
        <v>232</v>
      </c>
      <c r="G515" t="s" s="145">
        <v>19</v>
      </c>
      <c r="H515" s="49">
        <f>I515-2433</f>
        <v>601</v>
      </c>
      <c r="I515" s="49">
        <v>3034</v>
      </c>
      <c r="J515" s="49">
        <f>I515-$I$510</f>
        <v>-49</v>
      </c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ht="15.35" customHeight="1">
      <c r="A516" s="34">
        <v>7</v>
      </c>
      <c r="B516" t="s" s="51">
        <v>234</v>
      </c>
      <c r="C516" t="s" s="173">
        <v>235</v>
      </c>
      <c r="D516" s="22"/>
      <c r="E516" s="22"/>
      <c r="F516" t="s" s="47">
        <v>239</v>
      </c>
      <c r="G516" t="s" s="145">
        <v>207</v>
      </c>
      <c r="H516" s="49">
        <f>I516-2433</f>
        <v>611</v>
      </c>
      <c r="I516" s="49">
        <v>3044</v>
      </c>
      <c r="J516" s="49">
        <f>I516-$I$510</f>
        <v>-39</v>
      </c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ht="15.35" customHeight="1">
      <c r="A517" s="34">
        <v>8</v>
      </c>
      <c r="B517" t="s" s="51">
        <v>234</v>
      </c>
      <c r="C517" s="40"/>
      <c r="D517" s="22"/>
      <c r="E517" s="22"/>
      <c r="F517" t="s" s="47">
        <v>233</v>
      </c>
      <c r="G517" t="s" s="145">
        <v>19</v>
      </c>
      <c r="H517" s="49">
        <f>I517-2433</f>
        <v>626</v>
      </c>
      <c r="I517" s="49">
        <v>3059</v>
      </c>
      <c r="J517" s="49">
        <f>I517-$I$510</f>
        <v>-24</v>
      </c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ht="15.35" customHeight="1">
      <c r="A518" s="34">
        <v>9</v>
      </c>
      <c r="B518" t="s" s="87">
        <v>172</v>
      </c>
      <c r="C518" s="40"/>
      <c r="D518" s="22"/>
      <c r="E518" s="22"/>
      <c r="F518" t="s" s="47">
        <v>236</v>
      </c>
      <c r="G518" t="s" s="145">
        <v>19</v>
      </c>
      <c r="H518" s="49">
        <f>I518-2433</f>
        <v>629</v>
      </c>
      <c r="I518" s="49">
        <v>3062</v>
      </c>
      <c r="J518" s="49">
        <f>I518-$I$510</f>
        <v>-21</v>
      </c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ht="15.75" customHeight="1">
      <c r="A519" s="34">
        <v>10</v>
      </c>
      <c r="B519" t="s" s="140">
        <v>198</v>
      </c>
      <c r="C519" s="40"/>
      <c r="D519" s="22"/>
      <c r="E519" s="22"/>
      <c r="F519" t="s" s="47">
        <v>237</v>
      </c>
      <c r="G519" t="s" s="145">
        <v>19</v>
      </c>
      <c r="H519" s="49">
        <f>I519-2433</f>
        <v>654</v>
      </c>
      <c r="I519" s="49">
        <v>3087</v>
      </c>
      <c r="J519" s="49">
        <f>I519-$I$510</f>
        <v>4</v>
      </c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ht="15.75" customHeight="1">
      <c r="A520" s="34">
        <v>11</v>
      </c>
      <c r="B520" s="125"/>
      <c r="C520" s="40"/>
      <c r="D520" s="22"/>
      <c r="E520" s="22"/>
      <c r="F520" t="s" s="47">
        <v>238</v>
      </c>
      <c r="G520" t="s" s="145">
        <v>19</v>
      </c>
      <c r="H520" s="49">
        <f>I520-2433</f>
        <v>656</v>
      </c>
      <c r="I520" s="49">
        <v>3089</v>
      </c>
      <c r="J520" s="49">
        <f>I520-$I$510</f>
        <v>6</v>
      </c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ht="15.35" customHeight="1">
      <c r="A521" s="34">
        <v>12</v>
      </c>
      <c r="B521" s="125"/>
      <c r="C521" s="40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ht="15.35" customHeight="1">
      <c r="A522" s="34">
        <v>13</v>
      </c>
      <c r="B522" s="126"/>
      <c r="C522" s="40"/>
      <c r="D522" s="22"/>
      <c r="E522" s="22"/>
      <c r="F522" s="22"/>
      <c r="G522" s="24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ht="15.35" customHeight="1">
      <c r="A523" s="34">
        <v>14</v>
      </c>
      <c r="B523" t="s" s="94">
        <v>527</v>
      </c>
      <c r="C523" s="40"/>
      <c r="D523" s="22"/>
      <c r="E523" s="22"/>
      <c r="F523" s="76"/>
      <c r="G523" t="s" s="33">
        <v>60</v>
      </c>
      <c r="H523" s="40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ht="15.75" customHeight="1">
      <c r="A524" s="34">
        <v>15</v>
      </c>
      <c r="B524" s="96"/>
      <c r="C524" s="40"/>
      <c r="D524" s="22"/>
      <c r="E524" s="22"/>
      <c r="F524" s="22"/>
      <c r="G524" s="23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ht="15.75" customHeight="1">
      <c r="A525" s="34">
        <v>16</v>
      </c>
      <c r="B525" s="96"/>
      <c r="C525" s="40"/>
      <c r="D525" s="22"/>
      <c r="E525" s="22"/>
      <c r="F525" t="s" s="47">
        <v>528</v>
      </c>
      <c r="G525" t="s" s="47">
        <v>529</v>
      </c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ht="15.35" customHeight="1">
      <c r="A526" s="34">
        <v>17</v>
      </c>
      <c r="B526" s="96"/>
      <c r="C526" s="40"/>
      <c r="D526" s="22"/>
      <c r="E526" s="22"/>
      <c r="F526" t="s" s="47">
        <v>530</v>
      </c>
      <c r="G526" t="s" s="47">
        <v>531</v>
      </c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ht="15.75" customHeight="1">
      <c r="A527" s="34">
        <v>18</v>
      </c>
      <c r="B527" s="96"/>
      <c r="C527" s="40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ht="15.75" customHeight="1">
      <c r="A528" s="34">
        <v>19</v>
      </c>
      <c r="B528" s="98"/>
      <c r="C528" s="40"/>
      <c r="D528" s="22"/>
      <c r="E528" s="22"/>
      <c r="F528" s="22"/>
      <c r="G528" s="24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ht="15.35" customHeight="1">
      <c r="A529" s="34">
        <v>20</v>
      </c>
      <c r="B529" s="77"/>
      <c r="C529" s="40"/>
      <c r="D529" s="22"/>
      <c r="E529" s="22"/>
      <c r="F529" s="76"/>
      <c r="G529" t="s" s="33">
        <v>36</v>
      </c>
      <c r="H529" s="40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ht="15.35" customHeight="1">
      <c r="A530" s="34">
        <v>21</v>
      </c>
      <c r="B530" t="s" s="60">
        <v>532</v>
      </c>
      <c r="C530" s="40"/>
      <c r="D530" s="22"/>
      <c r="E530" s="22"/>
      <c r="F530" s="22"/>
      <c r="G530" t="s" s="63">
        <v>224</v>
      </c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ht="15.35" customHeight="1">
      <c r="A531" s="34">
        <v>22</v>
      </c>
      <c r="B531" s="60"/>
      <c r="C531" s="40"/>
      <c r="D531" s="22"/>
      <c r="E531" s="22"/>
      <c r="F531" s="22"/>
      <c r="G531" t="s" s="65">
        <v>241</v>
      </c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ht="15.35" customHeight="1">
      <c r="A532" s="293"/>
      <c r="B532" s="23"/>
      <c r="C532" s="22"/>
      <c r="D532" s="22"/>
      <c r="E532" s="22"/>
      <c r="F532" s="22"/>
      <c r="G532" s="67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ht="15.35" customHeight="1">
      <c r="A533" s="127"/>
      <c r="B533" s="22"/>
      <c r="C533" s="22"/>
      <c r="D533" s="22"/>
      <c r="E533" s="22"/>
      <c r="F533" s="22"/>
      <c r="G533" s="67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ht="15.35" customHeight="1">
      <c r="A534" s="127"/>
      <c r="B534" s="22"/>
      <c r="C534" s="22"/>
      <c r="D534" s="22"/>
      <c r="E534" s="22"/>
      <c r="F534" s="22"/>
      <c r="G534" s="67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ht="15.35" customHeight="1">
      <c r="A535" s="127"/>
      <c r="B535" s="22"/>
      <c r="C535" s="22"/>
      <c r="D535" s="22"/>
      <c r="E535" s="22"/>
      <c r="F535" s="22"/>
      <c r="G535" s="67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ht="15.35" customHeight="1">
      <c r="A536" s="127"/>
      <c r="B536" s="22"/>
      <c r="C536" s="22"/>
      <c r="D536" s="22"/>
      <c r="E536" s="22"/>
      <c r="F536" s="22"/>
      <c r="G536" s="67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ht="15.35" customHeight="1">
      <c r="A537" s="127"/>
      <c r="B537" s="22"/>
      <c r="C537" s="22"/>
      <c r="D537" s="22"/>
      <c r="E537" s="22"/>
      <c r="F537" s="22"/>
      <c r="G537" s="67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ht="15.35" customHeight="1">
      <c r="A538" s="127"/>
      <c r="B538" s="22"/>
      <c r="C538" s="22"/>
      <c r="D538" s="22"/>
      <c r="E538" s="22"/>
      <c r="F538" s="22"/>
      <c r="G538" s="67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ht="15.35" customHeight="1">
      <c r="A539" s="127"/>
      <c r="B539" s="22"/>
      <c r="C539" s="22"/>
      <c r="D539" s="22"/>
      <c r="E539" s="22"/>
      <c r="F539" s="22"/>
      <c r="G539" s="67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ht="15.35" customHeight="1">
      <c r="A540" s="127"/>
      <c r="B540" s="22"/>
      <c r="C540" s="22"/>
      <c r="D540" s="22"/>
      <c r="E540" s="22"/>
      <c r="F540" s="22"/>
      <c r="G540" s="67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ht="15.35" customHeight="1">
      <c r="A541" s="127"/>
      <c r="B541" s="22"/>
      <c r="C541" s="22"/>
      <c r="D541" s="22"/>
      <c r="E541" s="22"/>
      <c r="F541" s="22"/>
      <c r="G541" s="67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ht="15.35" customHeight="1">
      <c r="A542" s="127"/>
      <c r="B542" s="22"/>
      <c r="C542" s="22"/>
      <c r="D542" s="22"/>
      <c r="E542" s="22"/>
      <c r="F542" s="22"/>
      <c r="G542" s="67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ht="15.3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ht="15.3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ht="15.35" customHeight="1">
      <c r="A545" t="s" s="65">
        <v>242</v>
      </c>
      <c r="B545" s="67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ht="18.5" customHeight="1">
      <c r="A546" s="24"/>
      <c r="B546" s="209"/>
      <c r="C546" s="22"/>
      <c r="D546" s="22"/>
      <c r="E546" s="22"/>
      <c r="F546" s="24"/>
      <c r="G546" s="24"/>
      <c r="H546" s="24"/>
      <c r="I546" s="24"/>
      <c r="J546" s="24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ht="15.35" customHeight="1">
      <c r="A547" t="s" s="29">
        <v>10</v>
      </c>
      <c r="B547" s="212"/>
      <c r="C547" s="40"/>
      <c r="D547" s="22"/>
      <c r="E547" s="76"/>
      <c r="F547" t="s" s="101">
        <v>11</v>
      </c>
      <c r="G547" s="103"/>
      <c r="H547" t="s" s="33">
        <v>12</v>
      </c>
      <c r="I547" t="s" s="33">
        <v>13</v>
      </c>
      <c r="J547" t="s" s="33">
        <v>14</v>
      </c>
      <c r="K547" s="40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ht="15.75" customHeight="1">
      <c r="A548" s="34">
        <v>1</v>
      </c>
      <c r="B548" t="s" s="78">
        <v>42</v>
      </c>
      <c r="C548" s="40"/>
      <c r="D548" s="22"/>
      <c r="E548" s="22"/>
      <c r="F548" s="23"/>
      <c r="G548" t="s" s="20">
        <v>243</v>
      </c>
      <c r="H548" s="41">
        <v>770</v>
      </c>
      <c r="I548" s="42">
        <f>H548+2433</f>
        <v>3203</v>
      </c>
      <c r="J548" s="42">
        <f>I548-$I$548</f>
        <v>0</v>
      </c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ht="15.75" customHeight="1">
      <c r="A549" s="34">
        <v>2</v>
      </c>
      <c r="B549" t="s" s="51">
        <v>228</v>
      </c>
      <c r="C549" s="40"/>
      <c r="D549" s="22"/>
      <c r="E549" s="22"/>
      <c r="F549" t="s" s="47">
        <v>244</v>
      </c>
      <c r="G549" t="s" s="145">
        <v>214</v>
      </c>
      <c r="H549" s="49">
        <f>I549-2433</f>
        <v>681</v>
      </c>
      <c r="I549" s="49">
        <v>3114</v>
      </c>
      <c r="J549" s="49">
        <f>I549-$I$548</f>
        <v>-89</v>
      </c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ht="15.35" customHeight="1">
      <c r="A550" s="34">
        <v>3</v>
      </c>
      <c r="B550" t="s" s="51">
        <v>71</v>
      </c>
      <c r="C550" s="40"/>
      <c r="D550" s="22"/>
      <c r="E550" s="22"/>
      <c r="F550" t="s" s="47">
        <v>245</v>
      </c>
      <c r="G550" t="s" s="145">
        <v>214</v>
      </c>
      <c r="H550" s="49">
        <f>I550-2433</f>
        <v>683</v>
      </c>
      <c r="I550" s="49">
        <v>3116</v>
      </c>
      <c r="J550" s="49">
        <f>I550-$I$548</f>
        <v>-87</v>
      </c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ht="15.35" customHeight="1">
      <c r="A551" s="34">
        <v>4</v>
      </c>
      <c r="B551" t="s" s="51">
        <v>21</v>
      </c>
      <c r="C551" s="40"/>
      <c r="D551" s="22"/>
      <c r="E551" s="22"/>
      <c r="F551" t="s" s="47">
        <v>246</v>
      </c>
      <c r="G551" t="s" s="145">
        <v>214</v>
      </c>
      <c r="H551" s="49">
        <f>I551-2433</f>
        <v>708</v>
      </c>
      <c r="I551" s="49">
        <v>3141</v>
      </c>
      <c r="J551" s="49">
        <f>I551-$I$548</f>
        <v>-62</v>
      </c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ht="15.35" customHeight="1">
      <c r="A552" s="34">
        <v>5</v>
      </c>
      <c r="B552" t="s" s="51">
        <v>49</v>
      </c>
      <c r="C552" s="40"/>
      <c r="D552" s="22"/>
      <c r="E552" s="22"/>
      <c r="F552" t="s" s="47">
        <v>247</v>
      </c>
      <c r="G552" t="s" s="145">
        <v>214</v>
      </c>
      <c r="H552" s="49">
        <f>I552-2433</f>
        <v>711</v>
      </c>
      <c r="I552" s="49">
        <v>3144</v>
      </c>
      <c r="J552" s="49">
        <f>I552-$I$548</f>
        <v>-59</v>
      </c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ht="15.35" customHeight="1">
      <c r="A553" s="34">
        <v>6</v>
      </c>
      <c r="B553" t="s" s="51">
        <v>21</v>
      </c>
      <c r="C553" s="40"/>
      <c r="D553" s="22"/>
      <c r="E553" s="22"/>
      <c r="F553" t="s" s="47">
        <v>248</v>
      </c>
      <c r="G553" t="s" s="145">
        <v>214</v>
      </c>
      <c r="H553" s="49">
        <f>I553-2433</f>
        <v>735</v>
      </c>
      <c r="I553" s="49">
        <v>3168</v>
      </c>
      <c r="J553" s="49">
        <f>I553-$I$548</f>
        <v>-35</v>
      </c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ht="15.35" customHeight="1">
      <c r="A554" s="34">
        <v>7</v>
      </c>
      <c r="B554" t="s" s="51">
        <v>162</v>
      </c>
      <c r="C554" s="40"/>
      <c r="D554" s="22"/>
      <c r="E554" s="22"/>
      <c r="F554" t="s" s="47">
        <v>249</v>
      </c>
      <c r="G554" t="s" s="145">
        <v>214</v>
      </c>
      <c r="H554" s="49">
        <f>I554-2433</f>
        <v>737</v>
      </c>
      <c r="I554" s="49">
        <v>3170</v>
      </c>
      <c r="J554" s="49">
        <f>I554-$I$548</f>
        <v>-33</v>
      </c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ht="15.75" customHeight="1">
      <c r="A555" s="34">
        <v>8</v>
      </c>
      <c r="B555" t="s" s="51">
        <v>162</v>
      </c>
      <c r="C555" s="40"/>
      <c r="D555" s="22"/>
      <c r="E555" s="22"/>
      <c r="F555" t="s" s="47">
        <v>252</v>
      </c>
      <c r="G555" t="s" s="145">
        <v>253</v>
      </c>
      <c r="H555" s="49">
        <f>I555-2433</f>
        <v>736</v>
      </c>
      <c r="I555" s="49">
        <v>3169</v>
      </c>
      <c r="J555" s="49">
        <f>I555-$I$548</f>
        <v>-34</v>
      </c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ht="15.35" customHeight="1">
      <c r="A556" s="34">
        <v>9</v>
      </c>
      <c r="B556" t="s" s="87">
        <v>172</v>
      </c>
      <c r="C556" s="40"/>
      <c r="D556" s="22"/>
      <c r="E556" s="22"/>
      <c r="F556" t="s" s="47">
        <v>254</v>
      </c>
      <c r="G556" t="s" s="145">
        <v>253</v>
      </c>
      <c r="H556" s="49">
        <f>I556-2433</f>
        <v>738</v>
      </c>
      <c r="I556" s="49">
        <v>3171</v>
      </c>
      <c r="J556" s="49">
        <f>I556-$I$548</f>
        <v>-32</v>
      </c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ht="15.35" customHeight="1">
      <c r="A557" s="34">
        <v>10</v>
      </c>
      <c r="B557" t="s" s="140">
        <v>198</v>
      </c>
      <c r="C557" s="40"/>
      <c r="D557" s="22"/>
      <c r="E557" s="22"/>
      <c r="F557" t="s" s="47">
        <v>250</v>
      </c>
      <c r="G557" t="s" s="145">
        <v>214</v>
      </c>
      <c r="H557" s="49">
        <f>I557-2433</f>
        <v>763</v>
      </c>
      <c r="I557" s="49">
        <v>3196</v>
      </c>
      <c r="J557" s="49">
        <f>I557-$I$548</f>
        <v>-7</v>
      </c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ht="15.75" customHeight="1">
      <c r="A558" s="34">
        <v>11</v>
      </c>
      <c r="B558" s="125"/>
      <c r="C558" s="40"/>
      <c r="D558" s="22"/>
      <c r="E558" s="22"/>
      <c r="F558" t="s" s="47">
        <v>251</v>
      </c>
      <c r="G558" t="s" s="145">
        <v>214</v>
      </c>
      <c r="H558" s="49">
        <f>I558-2433</f>
        <v>765</v>
      </c>
      <c r="I558" s="49">
        <v>3198</v>
      </c>
      <c r="J558" s="49">
        <f>I558-$I$548</f>
        <v>-5</v>
      </c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ht="15.35" customHeight="1">
      <c r="A559" s="34">
        <v>12</v>
      </c>
      <c r="B559" s="125"/>
      <c r="C559" s="40"/>
      <c r="D559" s="22"/>
      <c r="E559" s="22"/>
      <c r="F559" s="22"/>
      <c r="G559" s="24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ht="15.35" customHeight="1">
      <c r="A560" s="34">
        <v>13</v>
      </c>
      <c r="B560" s="126"/>
      <c r="C560" s="40"/>
      <c r="D560" s="22"/>
      <c r="E560" s="22"/>
      <c r="F560" s="76"/>
      <c r="G560" t="s" s="33">
        <v>60</v>
      </c>
      <c r="H560" s="40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ht="15.35" customHeight="1">
      <c r="A561" s="34">
        <v>14</v>
      </c>
      <c r="B561" t="s" s="94">
        <v>533</v>
      </c>
      <c r="C561" s="40"/>
      <c r="D561" s="22"/>
      <c r="E561" s="22"/>
      <c r="F561" s="22"/>
      <c r="G561" s="23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ht="15.35" customHeight="1">
      <c r="A562" s="34">
        <v>15</v>
      </c>
      <c r="B562" s="96"/>
      <c r="C562" s="40"/>
      <c r="D562" s="22"/>
      <c r="E562" s="22"/>
      <c r="F562" t="s" s="47">
        <v>534</v>
      </c>
      <c r="G562" t="s" s="47">
        <v>535</v>
      </c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ht="15.35" customHeight="1">
      <c r="A563" s="34">
        <v>16</v>
      </c>
      <c r="B563" s="96"/>
      <c r="C563" s="40"/>
      <c r="D563" s="22"/>
      <c r="E563" s="22"/>
      <c r="F563" t="s" s="47">
        <v>536</v>
      </c>
      <c r="G563" t="s" s="47">
        <v>537</v>
      </c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ht="15.35" customHeight="1">
      <c r="A564" s="34">
        <v>17</v>
      </c>
      <c r="B564" s="96"/>
      <c r="C564" s="40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ht="15.35" customHeight="1">
      <c r="A565" s="34">
        <v>18</v>
      </c>
      <c r="B565" s="96"/>
      <c r="C565" s="40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ht="15.35" customHeight="1">
      <c r="A566" s="34">
        <v>19</v>
      </c>
      <c r="B566" s="98"/>
      <c r="C566" s="40"/>
      <c r="D566" s="22"/>
      <c r="E566" s="22"/>
      <c r="F566" s="22"/>
      <c r="G566" s="24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ht="15.35" customHeight="1">
      <c r="A567" s="34">
        <v>20</v>
      </c>
      <c r="B567" s="77"/>
      <c r="C567" s="40"/>
      <c r="D567" s="22"/>
      <c r="E567" s="22"/>
      <c r="F567" s="76"/>
      <c r="G567" t="s" s="33">
        <v>36</v>
      </c>
      <c r="H567" s="40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ht="15.35" customHeight="1">
      <c r="A568" s="34">
        <v>21</v>
      </c>
      <c r="B568" t="s" s="60">
        <v>538</v>
      </c>
      <c r="C568" s="40"/>
      <c r="D568" s="22"/>
      <c r="E568" s="22"/>
      <c r="F568" s="22"/>
      <c r="G568" t="s" s="63">
        <v>224</v>
      </c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ht="15.35" customHeight="1">
      <c r="A569" s="34">
        <v>22</v>
      </c>
      <c r="B569" s="60"/>
      <c r="C569" s="40"/>
      <c r="D569" s="22"/>
      <c r="E569" s="22"/>
      <c r="F569" s="22"/>
      <c r="G569" t="s" s="65">
        <v>255</v>
      </c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ht="15.35" customHeight="1">
      <c r="A570" s="293"/>
      <c r="B570" s="23"/>
      <c r="C570" s="22"/>
      <c r="D570" s="22"/>
      <c r="E570" s="22"/>
      <c r="F570" s="22"/>
      <c r="G570" s="67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ht="15.35" customHeight="1">
      <c r="A571" s="127"/>
      <c r="B571" s="22"/>
      <c r="C571" s="22"/>
      <c r="D571" s="22"/>
      <c r="E571" s="22"/>
      <c r="F571" s="22"/>
      <c r="G571" s="67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ht="15.35" customHeight="1">
      <c r="A572" s="127"/>
      <c r="B572" s="22"/>
      <c r="C572" s="22"/>
      <c r="D572" s="22"/>
      <c r="E572" s="22"/>
      <c r="F572" s="22"/>
      <c r="G572" s="67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ht="15.35" customHeight="1">
      <c r="A573" s="127"/>
      <c r="B573" s="22"/>
      <c r="C573" s="22"/>
      <c r="D573" s="22"/>
      <c r="E573" s="22"/>
      <c r="F573" s="22"/>
      <c r="G573" s="67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ht="15.35" customHeight="1">
      <c r="A574" s="127"/>
      <c r="B574" s="22"/>
      <c r="C574" s="22"/>
      <c r="D574" s="22"/>
      <c r="E574" s="22"/>
      <c r="F574" s="22"/>
      <c r="G574" s="67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ht="15.35" customHeight="1">
      <c r="A575" s="127"/>
      <c r="B575" s="22"/>
      <c r="C575" s="22"/>
      <c r="D575" s="22"/>
      <c r="E575" s="22"/>
      <c r="F575" s="22"/>
      <c r="G575" s="67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ht="15.35" customHeight="1">
      <c r="A576" s="127"/>
      <c r="B576" s="22"/>
      <c r="C576" s="22"/>
      <c r="D576" s="22"/>
      <c r="E576" s="22"/>
      <c r="F576" s="22"/>
      <c r="G576" s="67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ht="15.35" customHeight="1">
      <c r="A577" s="127"/>
      <c r="B577" s="22"/>
      <c r="C577" s="22"/>
      <c r="D577" s="22"/>
      <c r="E577" s="22"/>
      <c r="F577" s="22"/>
      <c r="G577" s="67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ht="15.35" customHeight="1">
      <c r="A578" s="127"/>
      <c r="B578" s="22"/>
      <c r="C578" s="22"/>
      <c r="D578" s="22"/>
      <c r="E578" s="22"/>
      <c r="F578" s="22"/>
      <c r="G578" s="67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ht="15.35" customHeight="1">
      <c r="A579" s="127"/>
      <c r="B579" s="22"/>
      <c r="C579" s="22"/>
      <c r="D579" s="22"/>
      <c r="E579" s="22"/>
      <c r="F579" s="22"/>
      <c r="G579" s="67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ht="15.35" customHeight="1">
      <c r="A580" s="127"/>
      <c r="B580" s="22"/>
      <c r="C580" s="22"/>
      <c r="D580" s="22"/>
      <c r="E580" s="22"/>
      <c r="F580" s="22"/>
      <c r="G580" s="67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ht="15.3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ht="15.3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ht="15.3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ht="15.35" customHeight="1">
      <c r="A584" t="s" s="65">
        <v>256</v>
      </c>
      <c r="B584" s="67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ht="15.75" customHeight="1">
      <c r="A585" s="24"/>
      <c r="B585" s="209"/>
      <c r="C585" s="24"/>
      <c r="D585" s="24"/>
      <c r="E585" s="24"/>
      <c r="F585" s="22"/>
      <c r="G585" s="24"/>
      <c r="H585" s="24"/>
      <c r="I585" s="24"/>
      <c r="J585" s="24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ht="15.35" customHeight="1">
      <c r="A586" t="s" s="29">
        <v>10</v>
      </c>
      <c r="B586" s="212"/>
      <c r="C586" s="212"/>
      <c r="D586" s="212"/>
      <c r="E586" s="212"/>
      <c r="F586" s="306"/>
      <c r="G586" t="s" s="33">
        <v>11</v>
      </c>
      <c r="H586" t="s" s="33">
        <v>12</v>
      </c>
      <c r="I586" t="s" s="33">
        <v>13</v>
      </c>
      <c r="J586" t="s" s="33">
        <v>14</v>
      </c>
      <c r="K586" s="40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ht="15.75" customHeight="1">
      <c r="A587" s="34">
        <v>1</v>
      </c>
      <c r="B587" t="s" s="87">
        <v>172</v>
      </c>
      <c r="C587" t="s" s="99">
        <v>539</v>
      </c>
      <c r="D587" t="s" s="38">
        <v>15</v>
      </c>
      <c r="E587" t="s" s="78">
        <v>42</v>
      </c>
      <c r="F587" s="40"/>
      <c r="G587" t="s" s="307">
        <v>257</v>
      </c>
      <c r="H587" s="308">
        <v>861</v>
      </c>
      <c r="I587" s="308">
        <f>H587+2433</f>
        <v>3294</v>
      </c>
      <c r="J587" s="309">
        <f>I587-$I$587</f>
        <v>0</v>
      </c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ht="15.75" customHeight="1">
      <c r="A588" s="34">
        <v>2</v>
      </c>
      <c r="B588" t="s" s="155">
        <v>198</v>
      </c>
      <c r="C588" s="50"/>
      <c r="D588" s="44"/>
      <c r="E588" t="s" s="51">
        <v>258</v>
      </c>
      <c r="F588" t="s" s="173">
        <v>262</v>
      </c>
      <c r="G588" t="s" s="182">
        <v>19</v>
      </c>
      <c r="H588" s="310">
        <f>I588-2433</f>
        <v>789</v>
      </c>
      <c r="I588" s="310">
        <v>3222</v>
      </c>
      <c r="J588" s="81">
        <f>I588-$I$587</f>
        <v>-72</v>
      </c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ht="15.75" customHeight="1">
      <c r="A589" s="34">
        <v>3</v>
      </c>
      <c r="B589" s="156"/>
      <c r="C589" s="50"/>
      <c r="D589" s="44"/>
      <c r="E589" s="51"/>
      <c r="F589" t="s" s="173">
        <v>263</v>
      </c>
      <c r="G589" t="s" s="182">
        <v>19</v>
      </c>
      <c r="H589" s="310">
        <f>I589-2433</f>
        <v>791</v>
      </c>
      <c r="I589" s="310">
        <v>3224</v>
      </c>
      <c r="J589" s="81">
        <f>I589-$I$587</f>
        <v>-70</v>
      </c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ht="15.35" customHeight="1">
      <c r="A590" s="34">
        <v>4</v>
      </c>
      <c r="B590" s="156"/>
      <c r="C590" s="50"/>
      <c r="D590" s="44"/>
      <c r="E590" t="s" s="51">
        <v>155</v>
      </c>
      <c r="F590" t="s" s="173">
        <v>265</v>
      </c>
      <c r="G590" t="s" s="182">
        <v>19</v>
      </c>
      <c r="H590" s="310">
        <f>I590-2433</f>
        <v>817</v>
      </c>
      <c r="I590" s="310">
        <v>3250</v>
      </c>
      <c r="J590" s="81">
        <f>I590-$I$587</f>
        <v>-44</v>
      </c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ht="15.75" customHeight="1">
      <c r="A591" s="34">
        <v>5</v>
      </c>
      <c r="B591" s="156"/>
      <c r="C591" s="50"/>
      <c r="D591" s="44"/>
      <c r="E591" t="s" s="51">
        <v>21</v>
      </c>
      <c r="F591" t="s" s="173">
        <v>267</v>
      </c>
      <c r="G591" t="s" s="182">
        <v>19</v>
      </c>
      <c r="H591" s="310">
        <f>I591-2433</f>
        <v>819</v>
      </c>
      <c r="I591" s="310">
        <v>3252</v>
      </c>
      <c r="J591" s="81">
        <f>I591-$I$587</f>
        <v>-42</v>
      </c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ht="15.75" customHeight="1">
      <c r="A592" s="34">
        <v>6</v>
      </c>
      <c r="B592" t="s" s="87">
        <v>172</v>
      </c>
      <c r="C592" s="50"/>
      <c r="D592" s="44"/>
      <c r="E592" t="s" s="51">
        <v>21</v>
      </c>
      <c r="F592" t="s" s="173">
        <v>268</v>
      </c>
      <c r="G592" t="s" s="182">
        <v>19</v>
      </c>
      <c r="H592" s="310">
        <f>I592-2433</f>
        <v>844</v>
      </c>
      <c r="I592" s="310">
        <v>3277</v>
      </c>
      <c r="J592" s="81">
        <f>I592-$I$587</f>
        <v>-17</v>
      </c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ht="15.75" customHeight="1">
      <c r="A593" s="34">
        <v>7</v>
      </c>
      <c r="B593" t="s" s="155">
        <v>174</v>
      </c>
      <c r="C593" t="s" s="99">
        <v>540</v>
      </c>
      <c r="D593" s="44"/>
      <c r="E593" t="s" s="54">
        <v>264</v>
      </c>
      <c r="F593" t="s" s="173">
        <v>269</v>
      </c>
      <c r="G593" t="s" s="182">
        <v>19</v>
      </c>
      <c r="H593" s="310">
        <f>I593-2433</f>
        <v>846</v>
      </c>
      <c r="I593" s="310">
        <v>3279</v>
      </c>
      <c r="J593" s="81">
        <f>I593-$I$587</f>
        <v>-15</v>
      </c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ht="15.75" customHeight="1">
      <c r="A594" s="34">
        <v>8</v>
      </c>
      <c r="B594" s="156"/>
      <c r="C594" s="50"/>
      <c r="D594" s="44"/>
      <c r="E594" t="s" s="51">
        <v>21</v>
      </c>
      <c r="F594" t="s" s="311">
        <v>541</v>
      </c>
      <c r="G594" t="s" s="182">
        <v>19</v>
      </c>
      <c r="H594" s="310">
        <f>I594-2433</f>
        <v>868</v>
      </c>
      <c r="I594" s="310">
        <v>3301</v>
      </c>
      <c r="J594" s="81">
        <f>I594-$I$587</f>
        <v>7</v>
      </c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ht="15.75" customHeight="1">
      <c r="A595" s="34">
        <v>9</v>
      </c>
      <c r="B595" s="156"/>
      <c r="C595" s="50"/>
      <c r="D595" s="44"/>
      <c r="E595" t="s" s="51">
        <v>49</v>
      </c>
      <c r="F595" t="s" s="312">
        <v>542</v>
      </c>
      <c r="G595" t="s" s="313">
        <v>20</v>
      </c>
      <c r="H595" s="310">
        <f>I595-2433</f>
        <v>869</v>
      </c>
      <c r="I595" s="310">
        <v>3302</v>
      </c>
      <c r="J595" s="81">
        <f>I595-$I$587</f>
        <v>8</v>
      </c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ht="15.75" customHeight="1">
      <c r="A596" s="34">
        <v>10</v>
      </c>
      <c r="B596" s="156"/>
      <c r="C596" s="50"/>
      <c r="D596" s="44"/>
      <c r="E596" t="s" s="51">
        <v>21</v>
      </c>
      <c r="F596" t="s" s="314">
        <v>543</v>
      </c>
      <c r="G596" t="s" s="182">
        <v>19</v>
      </c>
      <c r="H596" s="310">
        <f>I596-2433</f>
        <v>870</v>
      </c>
      <c r="I596" s="310">
        <v>3303</v>
      </c>
      <c r="J596" s="81">
        <f>I596-$I$587</f>
        <v>9</v>
      </c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ht="15.75" customHeight="1">
      <c r="A597" s="34">
        <v>11</v>
      </c>
      <c r="B597" t="s" s="99">
        <v>544</v>
      </c>
      <c r="C597" s="50"/>
      <c r="D597" s="44"/>
      <c r="E597" t="s" s="54">
        <v>160</v>
      </c>
      <c r="F597" s="40"/>
      <c r="G597" t="s" s="182">
        <v>545</v>
      </c>
      <c r="H597" s="310">
        <v>869</v>
      </c>
      <c r="I597" s="310">
        <f>H597+2433</f>
        <v>3302</v>
      </c>
      <c r="J597" s="81">
        <f>I597-$I$587</f>
        <v>8</v>
      </c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ht="15.35" customHeight="1">
      <c r="A598" s="34">
        <v>12</v>
      </c>
      <c r="B598" s="50"/>
      <c r="C598" s="50"/>
      <c r="D598" s="44"/>
      <c r="E598" t="s" s="51">
        <v>21</v>
      </c>
      <c r="F598" t="s" s="173">
        <v>546</v>
      </c>
      <c r="G598" t="s" s="182">
        <v>547</v>
      </c>
      <c r="H598" s="310">
        <f>I598-2433</f>
        <v>869</v>
      </c>
      <c r="I598" s="310">
        <v>3302</v>
      </c>
      <c r="J598" s="81">
        <f>I598-$I$587</f>
        <v>8</v>
      </c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ht="15.75" customHeight="1">
      <c r="A599" s="34">
        <v>13</v>
      </c>
      <c r="B599" s="50"/>
      <c r="C599" s="58"/>
      <c r="D599" s="44"/>
      <c r="E599" t="s" s="54">
        <v>162</v>
      </c>
      <c r="F599" t="s" s="173">
        <v>548</v>
      </c>
      <c r="G599" t="s" s="182">
        <v>20</v>
      </c>
      <c r="H599" s="310">
        <f>I599-2433</f>
        <v>871</v>
      </c>
      <c r="I599" s="310">
        <v>3304</v>
      </c>
      <c r="J599" s="81">
        <f>I599-$I$587</f>
        <v>10</v>
      </c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ht="15.75" customHeight="1">
      <c r="A600" s="34">
        <v>14</v>
      </c>
      <c r="B600" s="50"/>
      <c r="C600" t="s" s="60">
        <v>549</v>
      </c>
      <c r="D600" s="44"/>
      <c r="E600" t="s" s="54">
        <v>162</v>
      </c>
      <c r="F600" s="40"/>
      <c r="G600" t="s" s="182">
        <v>550</v>
      </c>
      <c r="H600" s="310">
        <v>869</v>
      </c>
      <c r="I600" s="310">
        <v>3305</v>
      </c>
      <c r="J600" s="81">
        <f>I600-$I$587</f>
        <v>11</v>
      </c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ht="15.75" customHeight="1">
      <c r="A601" s="34">
        <v>15</v>
      </c>
      <c r="B601" s="50"/>
      <c r="C601" s="60"/>
      <c r="D601" s="44"/>
      <c r="E601" t="s" s="181">
        <v>272</v>
      </c>
      <c r="F601" t="s" s="173">
        <v>551</v>
      </c>
      <c r="G601" t="s" s="182">
        <v>547</v>
      </c>
      <c r="H601" s="310">
        <f>I601-2433</f>
        <v>872</v>
      </c>
      <c r="I601" s="310">
        <v>3305</v>
      </c>
      <c r="J601" s="81">
        <f>I601-$I$587</f>
        <v>11</v>
      </c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ht="15.35" customHeight="1">
      <c r="A602" s="34">
        <v>16</v>
      </c>
      <c r="B602" s="50"/>
      <c r="C602" s="58"/>
      <c r="D602" s="44"/>
      <c r="E602" s="128"/>
      <c r="F602" t="s" s="173">
        <v>552</v>
      </c>
      <c r="G602" t="s" s="182">
        <v>46</v>
      </c>
      <c r="H602" s="310">
        <f>I602-2433</f>
        <v>872</v>
      </c>
      <c r="I602" s="310">
        <v>3305</v>
      </c>
      <c r="J602" s="81">
        <f>I602-$I$587</f>
        <v>11</v>
      </c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ht="15.35" customHeight="1">
      <c r="A603" s="34">
        <v>17</v>
      </c>
      <c r="B603" t="s" s="99">
        <v>553</v>
      </c>
      <c r="C603" s="58"/>
      <c r="D603" s="44"/>
      <c r="E603" s="128"/>
      <c r="F603" s="40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ht="15.35" customHeight="1">
      <c r="A604" s="34">
        <v>18</v>
      </c>
      <c r="B604" s="50"/>
      <c r="C604" s="58"/>
      <c r="D604" s="44"/>
      <c r="E604" s="58"/>
      <c r="F604" s="40"/>
      <c r="G604" s="24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ht="15.35" customHeight="1">
      <c r="A605" s="34">
        <v>19</v>
      </c>
      <c r="B605" s="50"/>
      <c r="C605" s="58"/>
      <c r="D605" s="44"/>
      <c r="E605" s="58"/>
      <c r="F605" s="16"/>
      <c r="G605" t="s" s="33">
        <v>60</v>
      </c>
      <c r="H605" s="40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ht="15.35" customHeight="1">
      <c r="A606" s="34">
        <v>20</v>
      </c>
      <c r="B606" s="50"/>
      <c r="C606" t="s" s="68">
        <v>39</v>
      </c>
      <c r="D606" s="44"/>
      <c r="E606" s="58"/>
      <c r="F606" s="40"/>
      <c r="G606" s="23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ht="15.35" customHeight="1">
      <c r="A607" s="34">
        <v>21</v>
      </c>
      <c r="B607" s="50"/>
      <c r="C607" s="69"/>
      <c r="D607" s="44"/>
      <c r="E607" s="58"/>
      <c r="F607" t="s" s="173">
        <v>554</v>
      </c>
      <c r="G607" t="s" s="47">
        <v>555</v>
      </c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ht="15.35" customHeight="1">
      <c r="A608" s="34">
        <v>22</v>
      </c>
      <c r="B608" s="50"/>
      <c r="C608" s="70"/>
      <c r="D608" s="44"/>
      <c r="E608" s="58"/>
      <c r="F608" t="s" s="173">
        <v>556</v>
      </c>
      <c r="G608" t="s" s="47">
        <v>557</v>
      </c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ht="15.35" customHeight="1">
      <c r="A609" s="293"/>
      <c r="B609" s="303"/>
      <c r="C609" s="295"/>
      <c r="D609" s="304"/>
      <c r="E609" s="293"/>
      <c r="F609" t="s" s="47">
        <v>558</v>
      </c>
      <c r="G609" t="s" s="47">
        <v>557</v>
      </c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ht="15.35" customHeight="1">
      <c r="A610" s="127"/>
      <c r="B610" s="296"/>
      <c r="C610" s="297"/>
      <c r="D610" s="305"/>
      <c r="E610" s="127"/>
      <c r="F610" s="22"/>
      <c r="G610" s="24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ht="15.35" customHeight="1">
      <c r="A611" s="127"/>
      <c r="B611" s="296"/>
      <c r="C611" s="297"/>
      <c r="D611" s="305"/>
      <c r="E611" s="127"/>
      <c r="F611" s="76"/>
      <c r="G611" t="s" s="33">
        <v>29</v>
      </c>
      <c r="H611" s="40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ht="15.35" customHeight="1">
      <c r="A612" s="127"/>
      <c r="B612" s="296"/>
      <c r="C612" s="297"/>
      <c r="D612" s="305"/>
      <c r="E612" s="127"/>
      <c r="F612" s="22"/>
      <c r="G612" t="s" s="63">
        <v>30</v>
      </c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ht="15.35" customHeight="1">
      <c r="A613" s="127"/>
      <c r="B613" s="296"/>
      <c r="C613" s="297"/>
      <c r="D613" s="305"/>
      <c r="E613" s="127"/>
      <c r="F613" s="22"/>
      <c r="G613" t="s" s="47">
        <v>31</v>
      </c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ht="15.35" customHeight="1">
      <c r="A614" s="127"/>
      <c r="B614" s="296"/>
      <c r="C614" s="297"/>
      <c r="D614" s="305"/>
      <c r="E614" s="127"/>
      <c r="F614" s="22"/>
      <c r="G614" t="s" s="47">
        <v>104</v>
      </c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ht="15.35" customHeight="1">
      <c r="A615" s="127"/>
      <c r="B615" s="296"/>
      <c r="C615" s="297"/>
      <c r="D615" s="305"/>
      <c r="E615" s="127"/>
      <c r="F615" s="22"/>
      <c r="G615" t="s" s="47">
        <v>33</v>
      </c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ht="15.35" customHeight="1">
      <c r="A616" s="127"/>
      <c r="B616" s="296"/>
      <c r="C616" s="297"/>
      <c r="D616" s="305"/>
      <c r="E616" s="127"/>
      <c r="F616" s="22"/>
      <c r="G616" t="s" s="47">
        <v>34</v>
      </c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ht="15.35" customHeight="1">
      <c r="A617" s="127"/>
      <c r="B617" s="296"/>
      <c r="C617" s="297"/>
      <c r="D617" s="305"/>
      <c r="E617" s="127"/>
      <c r="F617" s="22"/>
      <c r="G617" t="s" s="47">
        <v>35</v>
      </c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ht="15.35" customHeight="1">
      <c r="A618" s="127"/>
      <c r="B618" s="296"/>
      <c r="C618" s="297"/>
      <c r="D618" s="305"/>
      <c r="E618" s="127"/>
      <c r="F618" s="22"/>
      <c r="G618" s="24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ht="15.35" customHeight="1">
      <c r="A619" s="127"/>
      <c r="B619" s="296"/>
      <c r="C619" s="297"/>
      <c r="D619" s="305"/>
      <c r="E619" s="127"/>
      <c r="F619" s="76"/>
      <c r="G619" t="s" s="33">
        <v>36</v>
      </c>
      <c r="H619" s="40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ht="15.35" customHeight="1">
      <c r="A620" s="127"/>
      <c r="B620" s="296"/>
      <c r="C620" s="297"/>
      <c r="D620" s="305"/>
      <c r="E620" s="127"/>
      <c r="F620" s="22"/>
      <c r="G620" t="s" s="63">
        <v>37</v>
      </c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ht="15.35" customHeight="1">
      <c r="A621" s="127"/>
      <c r="B621" s="296"/>
      <c r="C621" s="297"/>
      <c r="D621" s="305"/>
      <c r="E621" s="127"/>
      <c r="F621" s="22"/>
      <c r="G621" t="s" s="65">
        <v>273</v>
      </c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ht="15.35" customHeight="1">
      <c r="A622" s="127"/>
      <c r="B622" s="296"/>
      <c r="C622" s="297"/>
      <c r="D622" s="305"/>
      <c r="E622" s="127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ht="15.35" customHeight="1">
      <c r="A623" s="127"/>
      <c r="B623" s="296"/>
      <c r="C623" s="297"/>
      <c r="D623" s="305"/>
      <c r="E623" s="127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ht="15.35" customHeight="1">
      <c r="A624" s="127"/>
      <c r="B624" s="296"/>
      <c r="C624" s="297"/>
      <c r="D624" s="305"/>
      <c r="E624" s="127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ht="15.35" customHeight="1">
      <c r="A625" s="127"/>
      <c r="B625" s="296"/>
      <c r="C625" s="297"/>
      <c r="D625" s="305"/>
      <c r="E625" s="127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ht="15.35" customHeight="1">
      <c r="A626" s="127"/>
      <c r="B626" s="296"/>
      <c r="C626" s="297"/>
      <c r="D626" s="305"/>
      <c r="E626" s="127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ht="15.35" customHeight="1">
      <c r="A627" s="127"/>
      <c r="B627" s="296"/>
      <c r="C627" s="297"/>
      <c r="D627" s="305"/>
      <c r="E627" s="127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ht="15.3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ht="15.3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ht="15.3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ht="15.3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ht="15.35" customHeight="1">
      <c r="A632" t="s" s="65">
        <v>274</v>
      </c>
      <c r="B632" s="67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ht="18.5" customHeight="1">
      <c r="A633" s="24"/>
      <c r="B633" s="209"/>
      <c r="C633" s="24"/>
      <c r="D633" s="24"/>
      <c r="E633" s="24"/>
      <c r="F633" s="22"/>
      <c r="G633" s="24"/>
      <c r="H633" s="24"/>
      <c r="I633" s="24"/>
      <c r="J633" s="24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ht="15.35" customHeight="1">
      <c r="A634" t="s" s="29">
        <v>10</v>
      </c>
      <c r="B634" s="212"/>
      <c r="C634" s="212"/>
      <c r="D634" s="212"/>
      <c r="E634" s="212"/>
      <c r="F634" s="306"/>
      <c r="G634" t="s" s="33">
        <v>11</v>
      </c>
      <c r="H634" t="s" s="33">
        <v>12</v>
      </c>
      <c r="I634" t="s" s="33">
        <v>13</v>
      </c>
      <c r="J634" t="s" s="33">
        <v>14</v>
      </c>
      <c r="K634" s="40"/>
      <c r="L634" s="22"/>
      <c r="M634" s="22"/>
      <c r="N634" s="315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ht="15.75" customHeight="1">
      <c r="A635" s="34">
        <v>1</v>
      </c>
      <c r="B635" t="s" s="87">
        <v>172</v>
      </c>
      <c r="C635" t="s" s="87">
        <v>172</v>
      </c>
      <c r="D635" t="s" s="104">
        <v>15</v>
      </c>
      <c r="E635" t="s" s="78">
        <v>42</v>
      </c>
      <c r="F635" s="40"/>
      <c r="G635" t="s" s="20">
        <v>276</v>
      </c>
      <c r="H635" s="41">
        <v>882</v>
      </c>
      <c r="I635" s="42">
        <f>H635+2433</f>
        <v>3315</v>
      </c>
      <c r="J635" s="42">
        <f>I635-I635</f>
        <v>0</v>
      </c>
      <c r="K635" s="22"/>
      <c r="L635" s="22"/>
      <c r="M635" s="83"/>
      <c r="N635" s="316"/>
      <c r="O635" s="107"/>
      <c r="P635" s="22"/>
      <c r="Q635" s="22"/>
      <c r="R635" s="22"/>
      <c r="S635" s="22"/>
      <c r="T635" s="22"/>
      <c r="U635" s="22"/>
      <c r="V635" s="22"/>
      <c r="W635" s="22"/>
      <c r="X635" s="22"/>
    </row>
    <row r="636" ht="15.75" customHeight="1">
      <c r="A636" s="34">
        <v>2</v>
      </c>
      <c r="B636" t="s" s="155">
        <v>174</v>
      </c>
      <c r="C636" t="s" s="110">
        <v>285</v>
      </c>
      <c r="D636" s="105"/>
      <c r="E636" t="s" s="51">
        <v>71</v>
      </c>
      <c r="F636" t="s" s="173">
        <v>559</v>
      </c>
      <c r="G636" t="s" s="47">
        <v>560</v>
      </c>
      <c r="H636" s="48">
        <v>879</v>
      </c>
      <c r="I636" s="49">
        <f>H636+2433</f>
        <v>3312</v>
      </c>
      <c r="J636" s="49">
        <f>I636-$I$735</f>
        <v>-13</v>
      </c>
      <c r="K636" s="22"/>
      <c r="L636" s="22"/>
      <c r="M636" s="22"/>
      <c r="N636" s="113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ht="15.75" customHeight="1">
      <c r="A637" s="34">
        <v>3</v>
      </c>
      <c r="B637" s="156"/>
      <c r="C637" s="111"/>
      <c r="D637" s="105"/>
      <c r="E637" t="s" s="51">
        <v>21</v>
      </c>
      <c r="F637" t="s" s="173">
        <v>561</v>
      </c>
      <c r="G637" t="s" s="47">
        <v>560</v>
      </c>
      <c r="H637" s="48">
        <v>885</v>
      </c>
      <c r="I637" s="49">
        <f>H637+2433</f>
        <v>3318</v>
      </c>
      <c r="J637" s="49">
        <f>I637-$I$735</f>
        <v>-7</v>
      </c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ht="15.75" customHeight="1">
      <c r="A638" s="34">
        <v>4</v>
      </c>
      <c r="B638" s="156"/>
      <c r="C638" s="112"/>
      <c r="D638" s="105"/>
      <c r="E638" t="s" s="51">
        <v>74</v>
      </c>
      <c r="F638" t="s" s="173">
        <v>562</v>
      </c>
      <c r="G638" t="s" s="269">
        <v>338</v>
      </c>
      <c r="H638" s="81">
        <v>870</v>
      </c>
      <c r="I638" s="81">
        <f>H638+2433</f>
        <v>3303</v>
      </c>
      <c r="J638" s="81">
        <f>I638-$I$587</f>
        <v>9</v>
      </c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ht="15.75" customHeight="1">
      <c r="A639" s="34">
        <v>5</v>
      </c>
      <c r="B639" s="156"/>
      <c r="C639" t="s" s="87">
        <v>172</v>
      </c>
      <c r="D639" s="105"/>
      <c r="E639" t="s" s="54">
        <v>162</v>
      </c>
      <c r="F639" s="299"/>
      <c r="G639" t="s" s="317">
        <v>563</v>
      </c>
      <c r="H639" s="215">
        <v>870</v>
      </c>
      <c r="I639" s="81">
        <f>H639+2433</f>
        <v>3303</v>
      </c>
      <c r="J639" s="81">
        <f>I639-$I$587</f>
        <v>9</v>
      </c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ht="15.75" customHeight="1">
      <c r="A640" s="34">
        <v>6</v>
      </c>
      <c r="B640" t="s" s="244">
        <v>366</v>
      </c>
      <c r="C640" t="s" s="110">
        <v>285</v>
      </c>
      <c r="D640" s="105"/>
      <c r="E640" t="s" s="54">
        <v>162</v>
      </c>
      <c r="F640" t="s" s="301">
        <v>564</v>
      </c>
      <c r="G640" t="s" s="224">
        <v>341</v>
      </c>
      <c r="H640" s="107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ht="15.75" customHeight="1">
      <c r="A641" s="34">
        <v>7</v>
      </c>
      <c r="B641" s="245"/>
      <c r="C641" s="111"/>
      <c r="D641" s="105"/>
      <c r="E641" t="s" s="87">
        <v>81</v>
      </c>
      <c r="F641" t="s" s="301">
        <v>565</v>
      </c>
      <c r="G641" t="s" s="224">
        <v>78</v>
      </c>
      <c r="H641" s="107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ht="28.85" customHeight="1">
      <c r="A642" s="34">
        <v>8</v>
      </c>
      <c r="B642" s="246"/>
      <c r="C642" s="112"/>
      <c r="D642" s="105"/>
      <c r="E642" t="s" s="128">
        <v>279</v>
      </c>
      <c r="F642" t="s" s="301">
        <v>566</v>
      </c>
      <c r="G642" t="s" s="224">
        <v>85</v>
      </c>
      <c r="H642" s="107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ht="15.35" customHeight="1">
      <c r="A643" s="34">
        <v>9</v>
      </c>
      <c r="B643" t="s" s="94">
        <v>567</v>
      </c>
      <c r="C643" t="s" s="87">
        <v>172</v>
      </c>
      <c r="D643" s="105"/>
      <c r="E643" s="128"/>
      <c r="F643" t="s" s="301">
        <v>568</v>
      </c>
      <c r="G643" t="s" s="224">
        <v>341</v>
      </c>
      <c r="H643" s="107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ht="15.35" customHeight="1">
      <c r="A644" s="34">
        <v>10</v>
      </c>
      <c r="B644" s="266"/>
      <c r="C644" t="s" s="110">
        <v>89</v>
      </c>
      <c r="D644" s="105"/>
      <c r="E644" s="128"/>
      <c r="F644" t="s" s="301">
        <v>569</v>
      </c>
      <c r="G644" t="s" s="224">
        <v>76</v>
      </c>
      <c r="H644" s="107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ht="15.35" customHeight="1">
      <c r="A645" s="34">
        <v>11</v>
      </c>
      <c r="B645" s="267"/>
      <c r="C645" s="112"/>
      <c r="D645" s="105"/>
      <c r="E645" s="128"/>
      <c r="F645" s="299"/>
      <c r="G645" t="s" s="318">
        <v>346</v>
      </c>
      <c r="H645" s="215">
        <v>875</v>
      </c>
      <c r="I645" s="81">
        <f>H645+2433</f>
        <v>3308</v>
      </c>
      <c r="J645" s="81">
        <f>I645-$I$587</f>
        <v>14</v>
      </c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ht="15.75" customHeight="1">
      <c r="A646" s="34">
        <v>12</v>
      </c>
      <c r="B646" s="267"/>
      <c r="C646" t="s" s="94">
        <v>570</v>
      </c>
      <c r="D646" s="105"/>
      <c r="E646" s="128"/>
      <c r="F646" s="319"/>
      <c r="G646" t="s" s="320">
        <v>97</v>
      </c>
      <c r="H646" s="226">
        <v>878</v>
      </c>
      <c r="I646" s="49">
        <f>H646+2433</f>
        <v>3311</v>
      </c>
      <c r="J646" s="49">
        <v>4</v>
      </c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ht="15.75" customHeight="1">
      <c r="A647" s="34">
        <v>13</v>
      </c>
      <c r="B647" s="268"/>
      <c r="C647" s="266"/>
      <c r="D647" s="105"/>
      <c r="E647" s="128"/>
      <c r="F647" t="s" s="321">
        <v>571</v>
      </c>
      <c r="G647" t="s" s="322">
        <v>360</v>
      </c>
      <c r="H647" s="138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ht="15.35" customHeight="1">
      <c r="A648" s="34">
        <v>14</v>
      </c>
      <c r="B648" s="58"/>
      <c r="C648" s="267"/>
      <c r="D648" s="105"/>
      <c r="E648" s="128"/>
      <c r="F648" t="s" s="323">
        <v>572</v>
      </c>
      <c r="G648" t="s" s="241">
        <v>362</v>
      </c>
      <c r="H648" s="138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ht="15.75" customHeight="1">
      <c r="A649" s="34">
        <v>15</v>
      </c>
      <c r="B649" s="58"/>
      <c r="C649" s="267"/>
      <c r="D649" s="105"/>
      <c r="E649" s="128"/>
      <c r="F649" t="s" s="324">
        <v>573</v>
      </c>
      <c r="G649" t="s" s="241">
        <v>85</v>
      </c>
      <c r="H649" s="138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ht="15.75" customHeight="1">
      <c r="A650" s="34">
        <v>16</v>
      </c>
      <c r="B650" s="58"/>
      <c r="C650" s="268"/>
      <c r="D650" s="105"/>
      <c r="E650" s="128"/>
      <c r="F650" t="s" s="312">
        <v>574</v>
      </c>
      <c r="G650" t="s" s="325">
        <v>360</v>
      </c>
      <c r="H650" s="138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ht="15.35" customHeight="1">
      <c r="A651" s="34">
        <v>17</v>
      </c>
      <c r="B651" s="58"/>
      <c r="C651" t="s" s="94">
        <v>575</v>
      </c>
      <c r="D651" s="105"/>
      <c r="E651" t="s" s="87">
        <v>81</v>
      </c>
      <c r="F651" s="326"/>
      <c r="G651" t="s" s="327">
        <v>347</v>
      </c>
      <c r="H651" s="91">
        <v>884</v>
      </c>
      <c r="I651" s="49">
        <f>H651+2433</f>
        <v>3317</v>
      </c>
      <c r="J651" s="49">
        <f>I651-$I$735</f>
        <v>-8</v>
      </c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ht="15.35" customHeight="1">
      <c r="A652" s="34">
        <v>18</v>
      </c>
      <c r="B652" s="58"/>
      <c r="C652" s="266"/>
      <c r="D652" s="105"/>
      <c r="E652" t="s" s="243">
        <v>365</v>
      </c>
      <c r="F652" t="s" s="312">
        <v>576</v>
      </c>
      <c r="G652" t="s" s="228">
        <v>76</v>
      </c>
      <c r="H652" s="107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ht="15.35" customHeight="1">
      <c r="A653" s="34">
        <v>19</v>
      </c>
      <c r="B653" t="s" s="87">
        <v>81</v>
      </c>
      <c r="C653" s="267"/>
      <c r="D653" s="105"/>
      <c r="E653" t="s" s="128">
        <v>281</v>
      </c>
      <c r="F653" t="s" s="312">
        <v>577</v>
      </c>
      <c r="G653" t="s" s="228">
        <v>341</v>
      </c>
      <c r="H653" s="107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ht="15.75" customHeight="1">
      <c r="A654" s="34">
        <v>20</v>
      </c>
      <c r="B654" t="s" s="247">
        <v>370</v>
      </c>
      <c r="C654" s="267"/>
      <c r="D654" s="105"/>
      <c r="E654" s="128"/>
      <c r="F654" t="s" s="312">
        <v>578</v>
      </c>
      <c r="G654" t="s" s="228">
        <v>85</v>
      </c>
      <c r="H654" s="107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ht="15.35" customHeight="1">
      <c r="A655" s="34">
        <v>21</v>
      </c>
      <c r="B655" s="248"/>
      <c r="C655" s="268"/>
      <c r="D655" s="105"/>
      <c r="E655" s="128"/>
      <c r="F655" t="s" s="328">
        <v>579</v>
      </c>
      <c r="G655" t="s" s="228">
        <v>78</v>
      </c>
      <c r="H655" s="107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ht="15.35" customHeight="1">
      <c r="A656" s="34">
        <v>22</v>
      </c>
      <c r="B656" t="s" s="247">
        <v>371</v>
      </c>
      <c r="C656" t="s" s="87">
        <v>172</v>
      </c>
      <c r="D656" s="116"/>
      <c r="E656" t="s" s="128">
        <v>580</v>
      </c>
      <c r="F656" t="s" s="301">
        <v>581</v>
      </c>
      <c r="G656" t="s" s="228">
        <v>341</v>
      </c>
      <c r="H656" s="107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ht="15.75" customHeight="1">
      <c r="A657" s="34">
        <v>23</v>
      </c>
      <c r="B657" s="248"/>
      <c r="C657" t="s" s="68">
        <v>39</v>
      </c>
      <c r="D657" s="329"/>
      <c r="E657" s="128"/>
      <c r="F657" s="330"/>
      <c r="G657" t="s" s="229">
        <v>353</v>
      </c>
      <c r="H657" s="226">
        <v>889</v>
      </c>
      <c r="I657" s="49">
        <f>H657+2433</f>
        <v>3322</v>
      </c>
      <c r="J657" s="49">
        <f>I657-$I$735</f>
        <v>-3</v>
      </c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ht="15.35" customHeight="1">
      <c r="A658" s="34">
        <v>24</v>
      </c>
      <c r="B658" t="s" s="247">
        <v>372</v>
      </c>
      <c r="C658" s="69"/>
      <c r="D658" s="105"/>
      <c r="E658" s="128"/>
      <c r="F658" t="s" s="312">
        <v>582</v>
      </c>
      <c r="G658" t="s" s="331">
        <v>338</v>
      </c>
      <c r="H658" s="48">
        <v>889</v>
      </c>
      <c r="I658" s="49">
        <f>H658+2433</f>
        <v>3322</v>
      </c>
      <c r="J658" s="49">
        <f>I658-$I$735</f>
        <v>-3</v>
      </c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ht="15.35" customHeight="1">
      <c r="A659" s="34">
        <v>25</v>
      </c>
      <c r="B659" s="248"/>
      <c r="C659" s="70"/>
      <c r="D659" s="105"/>
      <c r="E659" t="s" s="87">
        <v>81</v>
      </c>
      <c r="F659" s="33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ht="15.75" customHeight="1">
      <c r="A660" s="293"/>
      <c r="B660" s="23"/>
      <c r="C660" s="295"/>
      <c r="D660" s="333"/>
      <c r="E660" s="23"/>
      <c r="F660" s="22"/>
      <c r="G660" s="24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ht="15.35" customHeight="1">
      <c r="A661" s="127"/>
      <c r="B661" s="22"/>
      <c r="C661" s="297"/>
      <c r="D661" s="305"/>
      <c r="E661" s="22"/>
      <c r="F661" s="76"/>
      <c r="G661" t="s" s="33">
        <v>60</v>
      </c>
      <c r="H661" s="40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ht="15.35" customHeight="1">
      <c r="A662" s="127"/>
      <c r="B662" s="22"/>
      <c r="C662" s="297"/>
      <c r="D662" s="305"/>
      <c r="E662" s="22"/>
      <c r="F662" s="22"/>
      <c r="G662" s="23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ht="15.35" customHeight="1">
      <c r="A663" s="127"/>
      <c r="B663" s="22"/>
      <c r="C663" s="22"/>
      <c r="D663" s="22"/>
      <c r="E663" s="22"/>
      <c r="F663" t="s" s="47">
        <v>583</v>
      </c>
      <c r="G663" t="s" s="47">
        <v>584</v>
      </c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ht="15.35" customHeight="1">
      <c r="A664" s="127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ht="15.35" customHeight="1">
      <c r="A665" s="127"/>
      <c r="B665" s="22"/>
      <c r="C665" s="22"/>
      <c r="D665" s="22"/>
      <c r="E665" s="22"/>
      <c r="F665" s="22"/>
      <c r="G665" s="24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ht="15.35" customHeight="1">
      <c r="A666" s="127"/>
      <c r="B666" s="22"/>
      <c r="C666" s="22"/>
      <c r="D666" s="22"/>
      <c r="E666" s="22"/>
      <c r="F666" s="76"/>
      <c r="G666" t="s" s="33">
        <v>29</v>
      </c>
      <c r="H666" s="40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ht="15.35" customHeight="1">
      <c r="A667" s="127"/>
      <c r="B667" s="22"/>
      <c r="C667" s="22"/>
      <c r="D667" s="22"/>
      <c r="E667" s="22"/>
      <c r="F667" s="22"/>
      <c r="G667" t="s" s="63">
        <v>30</v>
      </c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ht="15.35" customHeight="1">
      <c r="A668" s="127"/>
      <c r="B668" s="22"/>
      <c r="C668" s="22"/>
      <c r="D668" s="305"/>
      <c r="E668" s="22"/>
      <c r="F668" s="22"/>
      <c r="G668" t="s" s="47">
        <v>31</v>
      </c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ht="15.35" customHeight="1">
      <c r="A669" s="22"/>
      <c r="B669" s="22"/>
      <c r="C669" s="22"/>
      <c r="D669" s="22"/>
      <c r="E669" s="22"/>
      <c r="F669" s="22"/>
      <c r="G669" t="s" s="47">
        <v>104</v>
      </c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ht="15.35" customHeight="1">
      <c r="A670" s="22"/>
      <c r="B670" s="22"/>
      <c r="C670" s="22"/>
      <c r="D670" s="22"/>
      <c r="E670" s="22"/>
      <c r="F670" s="22"/>
      <c r="G670" t="s" s="47">
        <v>33</v>
      </c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ht="15.35" customHeight="1">
      <c r="A671" s="22"/>
      <c r="B671" s="22"/>
      <c r="C671" s="22"/>
      <c r="D671" s="22"/>
      <c r="E671" s="22"/>
      <c r="F671" s="22"/>
      <c r="G671" t="s" s="47">
        <v>105</v>
      </c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ht="15.35" customHeight="1">
      <c r="A672" s="22"/>
      <c r="B672" s="22"/>
      <c r="C672" s="22"/>
      <c r="D672" s="22"/>
      <c r="E672" s="22"/>
      <c r="F672" s="22"/>
      <c r="G672" s="24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ht="15.35" customHeight="1">
      <c r="A673" s="22"/>
      <c r="B673" s="22"/>
      <c r="C673" s="22"/>
      <c r="D673" s="22"/>
      <c r="E673" s="22"/>
      <c r="F673" s="76"/>
      <c r="G673" t="s" s="29">
        <v>36</v>
      </c>
      <c r="H673" s="40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ht="15.35" customHeight="1">
      <c r="A674" s="22"/>
      <c r="B674" s="22"/>
      <c r="C674" s="22"/>
      <c r="D674" s="22"/>
      <c r="E674" s="22"/>
      <c r="F674" s="22"/>
      <c r="G674" t="s" s="63">
        <v>37</v>
      </c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ht="15.35" customHeight="1">
      <c r="A675" s="22"/>
      <c r="B675" s="22"/>
      <c r="C675" s="22"/>
      <c r="D675" s="22"/>
      <c r="E675" s="22"/>
      <c r="F675" s="22"/>
      <c r="G675" t="s" s="65">
        <v>282</v>
      </c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ht="15.3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ht="15.3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ht="15.3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ht="15.3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ht="15.3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ht="15.3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ht="15.35" customHeight="1">
      <c r="A682" t="s" s="74">
        <v>283</v>
      </c>
      <c r="B682" s="71"/>
      <c r="C682" s="71"/>
      <c r="D682" s="71"/>
      <c r="E682" s="71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ht="15.35" customHeight="1">
      <c r="A683" s="183"/>
      <c r="B683" s="184"/>
      <c r="C683" s="24"/>
      <c r="D683" s="24"/>
      <c r="E683" s="24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ht="15.35" customHeight="1">
      <c r="A684" t="s" s="29">
        <v>10</v>
      </c>
      <c r="B684" s="334"/>
      <c r="C684" s="212"/>
      <c r="D684" s="212"/>
      <c r="E684" s="212"/>
      <c r="F684" s="40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ht="15.75" customHeight="1">
      <c r="A685" s="34">
        <v>1</v>
      </c>
      <c r="B685" s="77"/>
      <c r="C685" s="77"/>
      <c r="D685" t="s" s="38">
        <v>15</v>
      </c>
      <c r="E685" t="s" s="78">
        <v>42</v>
      </c>
      <c r="F685" s="40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ht="15.75" customHeight="1">
      <c r="A686" s="34">
        <v>2</v>
      </c>
      <c r="B686" s="77"/>
      <c r="C686" s="77"/>
      <c r="D686" s="44"/>
      <c r="E686" t="s" s="51">
        <v>71</v>
      </c>
      <c r="F686" s="40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ht="15.75" customHeight="1">
      <c r="A687" s="34">
        <v>3</v>
      </c>
      <c r="B687" s="77"/>
      <c r="C687" s="77"/>
      <c r="D687" s="44"/>
      <c r="E687" t="s" s="51">
        <v>21</v>
      </c>
      <c r="F687" s="40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ht="15.75" customHeight="1">
      <c r="A688" s="34">
        <v>4</v>
      </c>
      <c r="B688" s="77"/>
      <c r="C688" s="77"/>
      <c r="D688" s="44"/>
      <c r="E688" t="s" s="54">
        <v>162</v>
      </c>
      <c r="F688" s="40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ht="15.35" customHeight="1">
      <c r="A689" s="34">
        <v>5</v>
      </c>
      <c r="B689" s="77"/>
      <c r="C689" s="77"/>
      <c r="D689" s="44"/>
      <c r="E689" t="s" s="54">
        <v>162</v>
      </c>
      <c r="F689" s="40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ht="15.35" customHeight="1">
      <c r="A690" s="34">
        <v>6</v>
      </c>
      <c r="B690" s="77"/>
      <c r="C690" s="77"/>
      <c r="D690" s="44"/>
      <c r="E690" s="58"/>
      <c r="F690" s="40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ht="15.35" customHeight="1">
      <c r="A691" s="34">
        <v>7</v>
      </c>
      <c r="B691" s="77"/>
      <c r="C691" s="77"/>
      <c r="D691" s="44"/>
      <c r="E691" s="58"/>
      <c r="F691" s="40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ht="15.35" customHeight="1">
      <c r="A692" s="34">
        <v>8</v>
      </c>
      <c r="B692" s="77"/>
      <c r="C692" s="77"/>
      <c r="D692" s="44"/>
      <c r="E692" s="58"/>
      <c r="F692" s="40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ht="15.35" customHeight="1">
      <c r="A693" s="34">
        <v>9</v>
      </c>
      <c r="B693" s="77"/>
      <c r="C693" s="77"/>
      <c r="D693" s="44"/>
      <c r="E693" s="58"/>
      <c r="F693" s="40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ht="15.35" customHeight="1">
      <c r="A694" s="34">
        <v>10</v>
      </c>
      <c r="B694" s="77"/>
      <c r="C694" s="77"/>
      <c r="D694" s="44"/>
      <c r="E694" s="58"/>
      <c r="F694" s="40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ht="15.35" customHeight="1">
      <c r="A695" s="34">
        <v>11</v>
      </c>
      <c r="B695" s="77"/>
      <c r="C695" s="77"/>
      <c r="D695" s="44"/>
      <c r="E695" s="58"/>
      <c r="F695" s="40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ht="15.35" customHeight="1">
      <c r="A696" s="34">
        <v>12</v>
      </c>
      <c r="B696" s="77"/>
      <c r="C696" s="77"/>
      <c r="D696" s="44"/>
      <c r="E696" s="58"/>
      <c r="F696" s="40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ht="15.35" customHeight="1">
      <c r="A697" s="34">
        <v>13</v>
      </c>
      <c r="B697" s="77"/>
      <c r="C697" s="77"/>
      <c r="D697" s="44"/>
      <c r="E697" s="58"/>
      <c r="F697" s="40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ht="15.35" customHeight="1">
      <c r="A698" s="34">
        <v>14</v>
      </c>
      <c r="B698" s="77"/>
      <c r="C698" s="77"/>
      <c r="D698" s="44"/>
      <c r="E698" s="58"/>
      <c r="F698" s="40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ht="15.35" customHeight="1">
      <c r="A699" s="34">
        <v>15</v>
      </c>
      <c r="B699" s="77"/>
      <c r="C699" s="77"/>
      <c r="D699" s="44"/>
      <c r="E699" s="58"/>
      <c r="F699" s="40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ht="15.35" customHeight="1">
      <c r="A700" s="34">
        <v>16</v>
      </c>
      <c r="B700" s="77"/>
      <c r="C700" s="77"/>
      <c r="D700" s="44"/>
      <c r="E700" s="58"/>
      <c r="F700" s="40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ht="15.35" customHeight="1">
      <c r="A701" s="34">
        <v>17</v>
      </c>
      <c r="B701" s="77"/>
      <c r="C701" s="77"/>
      <c r="D701" s="44"/>
      <c r="E701" s="58"/>
      <c r="F701" s="40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ht="15.35" customHeight="1">
      <c r="A702" s="34">
        <v>18</v>
      </c>
      <c r="B702" s="77"/>
      <c r="C702" s="77"/>
      <c r="D702" s="44"/>
      <c r="E702" s="58"/>
      <c r="F702" s="40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ht="15.35" customHeight="1">
      <c r="A703" s="34">
        <v>19</v>
      </c>
      <c r="B703" s="77"/>
      <c r="C703" s="77"/>
      <c r="D703" s="44"/>
      <c r="E703" s="58"/>
      <c r="F703" s="40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ht="15.35" customHeight="1">
      <c r="A704" s="34">
        <v>20</v>
      </c>
      <c r="B704" s="77"/>
      <c r="C704" s="77"/>
      <c r="D704" s="44"/>
      <c r="E704" s="58"/>
      <c r="F704" s="40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ht="15.35" customHeight="1">
      <c r="A705" s="34">
        <v>21</v>
      </c>
      <c r="B705" s="77"/>
      <c r="C705" s="77"/>
      <c r="D705" s="44"/>
      <c r="E705" s="58"/>
      <c r="F705" s="40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ht="15.35" customHeight="1">
      <c r="A706" s="34">
        <v>22</v>
      </c>
      <c r="B706" s="77"/>
      <c r="C706" s="77"/>
      <c r="D706" s="44"/>
      <c r="E706" s="58"/>
      <c r="F706" s="40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ht="15.35" customHeight="1">
      <c r="A707" s="293"/>
      <c r="B707" s="23"/>
      <c r="C707" s="23"/>
      <c r="D707" s="304"/>
      <c r="E707" s="293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ht="15.35" customHeight="1">
      <c r="A708" s="127"/>
      <c r="B708" s="22"/>
      <c r="C708" s="22"/>
      <c r="D708" s="305"/>
      <c r="E708" s="127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ht="15.35" customHeight="1">
      <c r="A709" s="127"/>
      <c r="B709" s="22"/>
      <c r="C709" s="22"/>
      <c r="D709" s="305"/>
      <c r="E709" s="127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ht="15.35" customHeight="1">
      <c r="A710" s="127"/>
      <c r="B710" s="22"/>
      <c r="C710" s="22"/>
      <c r="D710" s="305"/>
      <c r="E710" s="127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ht="15.35" customHeight="1">
      <c r="A711" s="127"/>
      <c r="B711" s="22"/>
      <c r="C711" s="22"/>
      <c r="D711" s="305"/>
      <c r="E711" s="127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ht="15.35" customHeight="1">
      <c r="A712" s="127"/>
      <c r="B712" s="22"/>
      <c r="C712" s="22"/>
      <c r="D712" s="305"/>
      <c r="E712" s="127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ht="15.35" customHeight="1">
      <c r="A713" s="127"/>
      <c r="B713" s="22"/>
      <c r="C713" s="22"/>
      <c r="D713" s="305"/>
      <c r="E713" s="127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ht="15.35" customHeight="1">
      <c r="A714" s="127"/>
      <c r="B714" s="22"/>
      <c r="C714" s="22"/>
      <c r="D714" s="305"/>
      <c r="E714" s="127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ht="15.35" customHeight="1">
      <c r="A715" s="127"/>
      <c r="B715" s="22"/>
      <c r="C715" s="22"/>
      <c r="D715" s="305"/>
      <c r="E715" s="127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ht="15.35" customHeight="1">
      <c r="A716" s="127"/>
      <c r="B716" s="22"/>
      <c r="C716" s="22"/>
      <c r="D716" s="305"/>
      <c r="E716" s="127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ht="15.35" customHeight="1">
      <c r="A717" s="127"/>
      <c r="B717" s="22"/>
      <c r="C717" s="22"/>
      <c r="D717" s="305"/>
      <c r="E717" s="127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ht="15.35" customHeight="1">
      <c r="A718" s="127"/>
      <c r="B718" s="22"/>
      <c r="C718" s="22"/>
      <c r="D718" s="305"/>
      <c r="E718" s="127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ht="15.35" customHeight="1">
      <c r="A719" s="127"/>
      <c r="B719" s="22"/>
      <c r="C719" s="22"/>
      <c r="D719" s="305"/>
      <c r="E719" s="127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ht="15.35" customHeight="1">
      <c r="A720" s="127"/>
      <c r="B720" s="22"/>
      <c r="C720" s="22"/>
      <c r="D720" s="305"/>
      <c r="E720" s="127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ht="15.35" customHeight="1">
      <c r="A721" s="127"/>
      <c r="B721" s="22"/>
      <c r="C721" s="22"/>
      <c r="D721" s="305"/>
      <c r="E721" s="127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ht="15.35" customHeight="1">
      <c r="A722" s="127"/>
      <c r="B722" s="22"/>
      <c r="C722" s="22"/>
      <c r="D722" s="305"/>
      <c r="E722" s="127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ht="15.35" customHeight="1">
      <c r="A723" s="127"/>
      <c r="B723" s="22"/>
      <c r="C723" s="22"/>
      <c r="D723" s="305"/>
      <c r="E723" s="127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ht="15.35" customHeight="1">
      <c r="A724" s="127"/>
      <c r="B724" s="22"/>
      <c r="C724" s="22"/>
      <c r="D724" s="305"/>
      <c r="E724" s="127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ht="15.35" customHeight="1">
      <c r="A725" s="127"/>
      <c r="B725" s="22"/>
      <c r="C725" s="22"/>
      <c r="D725" s="305"/>
      <c r="E725" s="127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ht="15.35" customHeight="1">
      <c r="A726" s="127"/>
      <c r="B726" s="22"/>
      <c r="C726" s="22"/>
      <c r="D726" s="305"/>
      <c r="E726" s="127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ht="15.35" customHeight="1">
      <c r="A727" s="127"/>
      <c r="B727" s="22"/>
      <c r="C727" s="22"/>
      <c r="D727" s="305"/>
      <c r="E727" s="127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ht="15.35" customHeight="1">
      <c r="A728" s="127"/>
      <c r="B728" s="22"/>
      <c r="C728" s="22"/>
      <c r="D728" s="305"/>
      <c r="E728" s="127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ht="15.35" customHeight="1">
      <c r="A729" s="127"/>
      <c r="B729" s="22"/>
      <c r="C729" s="22"/>
      <c r="D729" s="305"/>
      <c r="E729" s="127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ht="15.35" customHeight="1">
      <c r="A730" s="127"/>
      <c r="B730" s="22"/>
      <c r="C730" s="22"/>
      <c r="D730" s="305"/>
      <c r="E730" s="127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ht="15.35" customHeight="1">
      <c r="A731" s="71"/>
      <c r="B731" s="71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ht="15.35" customHeight="1">
      <c r="A732" t="s" s="74">
        <v>284</v>
      </c>
      <c r="B732" s="71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ht="18.5" customHeight="1">
      <c r="A733" s="24"/>
      <c r="B733" s="209"/>
      <c r="C733" s="24"/>
      <c r="D733" s="24"/>
      <c r="E733" s="24"/>
      <c r="F733" s="22"/>
      <c r="G733" s="24"/>
      <c r="H733" s="24"/>
      <c r="I733" s="24"/>
      <c r="J733" s="24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ht="15.35" customHeight="1">
      <c r="A734" t="s" s="29">
        <v>10</v>
      </c>
      <c r="B734" s="212"/>
      <c r="C734" s="212"/>
      <c r="D734" s="212"/>
      <c r="E734" s="212"/>
      <c r="F734" s="306"/>
      <c r="G734" t="s" s="33">
        <v>11</v>
      </c>
      <c r="H734" t="s" s="33">
        <v>12</v>
      </c>
      <c r="I734" t="s" s="33">
        <v>13</v>
      </c>
      <c r="J734" t="s" s="33">
        <v>14</v>
      </c>
      <c r="K734" s="40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ht="15.75" customHeight="1">
      <c r="A735" s="34">
        <v>1</v>
      </c>
      <c r="B735" t="s" s="87">
        <v>172</v>
      </c>
      <c r="C735" t="s" s="335">
        <v>585</v>
      </c>
      <c r="D735" t="s" s="38">
        <v>15</v>
      </c>
      <c r="E735" t="s" s="78">
        <v>42</v>
      </c>
      <c r="F735" s="40"/>
      <c r="G735" t="s" s="20">
        <v>286</v>
      </c>
      <c r="H735" s="41">
        <v>892</v>
      </c>
      <c r="I735" s="42">
        <f>H735+2433</f>
        <v>3325</v>
      </c>
      <c r="J735" s="42">
        <f>I735-$I$735</f>
        <v>0</v>
      </c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ht="15.75" customHeight="1">
      <c r="A736" s="34">
        <v>2</v>
      </c>
      <c r="B736" t="s" s="88">
        <v>586</v>
      </c>
      <c r="C736" t="s" s="336">
        <v>587</v>
      </c>
      <c r="D736" s="44"/>
      <c r="E736" t="s" s="51">
        <v>71</v>
      </c>
      <c r="F736" t="s" s="173">
        <v>588</v>
      </c>
      <c r="G736" t="s" s="47">
        <v>589</v>
      </c>
      <c r="H736" s="48">
        <v>888</v>
      </c>
      <c r="I736" s="49">
        <f>H736+2433</f>
        <v>3321</v>
      </c>
      <c r="J736" s="49">
        <f>I736-$I$735</f>
        <v>-4</v>
      </c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ht="15.75" customHeight="1">
      <c r="A737" s="34">
        <v>3</v>
      </c>
      <c r="B737" s="89"/>
      <c r="C737" s="337"/>
      <c r="D737" s="44"/>
      <c r="E737" t="s" s="51">
        <v>21</v>
      </c>
      <c r="F737" t="s" s="311">
        <v>590</v>
      </c>
      <c r="G737" t="s" s="47">
        <v>589</v>
      </c>
      <c r="H737" s="48">
        <v>892</v>
      </c>
      <c r="I737" s="49">
        <f>H737+2433</f>
        <v>3325</v>
      </c>
      <c r="J737" s="49">
        <f>I737-$I$735</f>
        <v>0</v>
      </c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ht="15.75" customHeight="1">
      <c r="A738" s="34">
        <v>4</v>
      </c>
      <c r="B738" s="89"/>
      <c r="C738" t="s" s="338">
        <v>591</v>
      </c>
      <c r="D738" s="44"/>
      <c r="E738" t="s" s="51">
        <v>21</v>
      </c>
      <c r="F738" t="s" s="312">
        <v>592</v>
      </c>
      <c r="G738" t="s" s="339">
        <v>46</v>
      </c>
      <c r="H738" s="48">
        <v>897</v>
      </c>
      <c r="I738" s="49">
        <f>H738+2433</f>
        <v>3330</v>
      </c>
      <c r="J738" s="49">
        <f>I738-$I$735</f>
        <v>5</v>
      </c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ht="15.75" customHeight="1">
      <c r="A739" s="34">
        <v>5</v>
      </c>
      <c r="B739" s="89"/>
      <c r="C739" s="340"/>
      <c r="D739" s="44"/>
      <c r="E739" t="s" s="54">
        <v>162</v>
      </c>
      <c r="F739" t="s" s="312">
        <v>593</v>
      </c>
      <c r="G739" t="s" s="339">
        <v>594</v>
      </c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ht="15.75" customHeight="1">
      <c r="A740" s="34">
        <v>6</v>
      </c>
      <c r="B740" t="s" s="94">
        <v>595</v>
      </c>
      <c r="C740" s="340"/>
      <c r="D740" s="44"/>
      <c r="E740" t="s" s="54">
        <v>162</v>
      </c>
      <c r="F740" s="341"/>
      <c r="G740" t="s" s="47">
        <v>596</v>
      </c>
      <c r="H740" s="48">
        <v>899</v>
      </c>
      <c r="I740" s="49">
        <f>H740+2433</f>
        <v>3332</v>
      </c>
      <c r="J740" s="49">
        <f>I740-$I$735</f>
        <v>7</v>
      </c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ht="15.75" customHeight="1">
      <c r="A741" s="34">
        <v>7</v>
      </c>
      <c r="B741" s="276"/>
      <c r="C741" s="340"/>
      <c r="D741" s="44"/>
      <c r="E741" t="s" s="335">
        <v>597</v>
      </c>
      <c r="F741" t="s" s="312">
        <v>598</v>
      </c>
      <c r="G741" t="s" s="339">
        <v>599</v>
      </c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ht="15.75" customHeight="1">
      <c r="A742" s="34">
        <v>8</v>
      </c>
      <c r="B742" s="16"/>
      <c r="C742" s="342"/>
      <c r="D742" s="44"/>
      <c r="E742" t="s" s="336">
        <v>587</v>
      </c>
      <c r="F742" t="s" s="312">
        <v>600</v>
      </c>
      <c r="G742" t="s" s="339">
        <v>601</v>
      </c>
      <c r="H742" s="48">
        <v>900</v>
      </c>
      <c r="I742" s="49">
        <f>H742+2433</f>
        <v>3333</v>
      </c>
      <c r="J742" s="49">
        <f>I742-$I$735</f>
        <v>8</v>
      </c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ht="15.35" customHeight="1">
      <c r="A743" s="34">
        <v>9</v>
      </c>
      <c r="B743" s="16"/>
      <c r="C743" t="s" s="338">
        <v>602</v>
      </c>
      <c r="D743" s="44"/>
      <c r="E743" s="337"/>
      <c r="F743" s="332"/>
      <c r="G743" t="s" s="47">
        <v>291</v>
      </c>
      <c r="H743" s="48">
        <v>900</v>
      </c>
      <c r="I743" s="49">
        <f>H743+2433</f>
        <v>3333</v>
      </c>
      <c r="J743" s="49">
        <f>I743-$I$735</f>
        <v>8</v>
      </c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ht="15.35" customHeight="1">
      <c r="A744" s="34">
        <v>10</v>
      </c>
      <c r="B744" s="16"/>
      <c r="C744" s="340"/>
      <c r="D744" s="44"/>
      <c r="E744" t="s" s="338">
        <v>603</v>
      </c>
      <c r="F744" t="s" s="311">
        <v>604</v>
      </c>
      <c r="G744" t="s" s="47">
        <v>605</v>
      </c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ht="15.75" customHeight="1">
      <c r="A745" s="34">
        <v>11</v>
      </c>
      <c r="B745" s="277"/>
      <c r="C745" s="340"/>
      <c r="D745" s="44"/>
      <c r="E745" s="340"/>
      <c r="F745" t="s" s="312">
        <v>606</v>
      </c>
      <c r="G745" t="s" s="343">
        <v>601</v>
      </c>
      <c r="H745" s="48">
        <v>899</v>
      </c>
      <c r="I745" s="49">
        <f>H745+2433</f>
        <v>3332</v>
      </c>
      <c r="J745" s="49">
        <f>I745-$I$735</f>
        <v>7</v>
      </c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ht="15.75" customHeight="1">
      <c r="A746" s="34">
        <v>12</v>
      </c>
      <c r="B746" t="s" s="94">
        <v>607</v>
      </c>
      <c r="C746" s="340"/>
      <c r="D746" s="44"/>
      <c r="E746" s="340"/>
      <c r="F746" s="326"/>
      <c r="G746" t="s" s="344">
        <v>608</v>
      </c>
      <c r="H746" s="226">
        <v>902</v>
      </c>
      <c r="I746" s="49">
        <f>H746+2433</f>
        <v>3335</v>
      </c>
      <c r="J746" s="49">
        <f>I746-$I$735</f>
        <v>10</v>
      </c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ht="15.75" customHeight="1">
      <c r="A747" s="34">
        <v>13</v>
      </c>
      <c r="B747" s="276"/>
      <c r="C747" s="342"/>
      <c r="D747" s="44"/>
      <c r="E747" s="340"/>
      <c r="F747" t="s" s="312">
        <v>609</v>
      </c>
      <c r="G747" t="s" s="345">
        <v>610</v>
      </c>
      <c r="H747" s="138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ht="15.75" customHeight="1">
      <c r="A748" s="34">
        <v>14</v>
      </c>
      <c r="B748" s="16"/>
      <c r="C748" t="s" s="336">
        <v>611</v>
      </c>
      <c r="D748" s="44"/>
      <c r="E748" s="342"/>
      <c r="F748" t="s" s="312">
        <v>612</v>
      </c>
      <c r="G748" t="s" s="345">
        <v>610</v>
      </c>
      <c r="H748" s="138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ht="15.35" customHeight="1">
      <c r="A749" s="34">
        <v>15</v>
      </c>
      <c r="B749" s="16"/>
      <c r="C749" s="346"/>
      <c r="D749" s="44"/>
      <c r="E749" t="s" s="338">
        <v>613</v>
      </c>
      <c r="F749" t="s" s="312">
        <v>614</v>
      </c>
      <c r="G749" t="s" s="331">
        <v>615</v>
      </c>
      <c r="H749" t="s" s="47">
        <v>616</v>
      </c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ht="15.75" customHeight="1">
      <c r="A750" s="34">
        <v>16</v>
      </c>
      <c r="B750" s="16"/>
      <c r="C750" s="337"/>
      <c r="D750" s="44"/>
      <c r="E750" s="340"/>
      <c r="F750" t="s" s="314">
        <v>617</v>
      </c>
      <c r="G750" t="s" s="47">
        <v>618</v>
      </c>
      <c r="H750" t="s" s="47">
        <v>616</v>
      </c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ht="15.35" customHeight="1">
      <c r="A751" s="34">
        <v>17</v>
      </c>
      <c r="B751" s="277"/>
      <c r="C751" s="77"/>
      <c r="D751" s="44"/>
      <c r="E751" s="340"/>
      <c r="F751" s="40"/>
      <c r="G751" s="24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ht="15.75" customHeight="1">
      <c r="A752" s="34">
        <v>18</v>
      </c>
      <c r="B752" s="77"/>
      <c r="C752" t="s" s="60">
        <v>619</v>
      </c>
      <c r="D752" s="44"/>
      <c r="E752" s="340"/>
      <c r="F752" s="16"/>
      <c r="G752" t="s" s="33">
        <v>60</v>
      </c>
      <c r="H752" s="40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ht="15.35" customHeight="1">
      <c r="A753" s="34">
        <v>19</v>
      </c>
      <c r="B753" s="77"/>
      <c r="C753" s="60"/>
      <c r="D753" s="44"/>
      <c r="E753" s="342"/>
      <c r="F753" s="40"/>
      <c r="G753" s="23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ht="15.75" customHeight="1">
      <c r="A754" s="34">
        <v>20</v>
      </c>
      <c r="B754" t="s" s="68">
        <v>39</v>
      </c>
      <c r="C754" s="77"/>
      <c r="D754" s="44"/>
      <c r="E754" t="s" s="336">
        <v>611</v>
      </c>
      <c r="F754" t="s" s="173">
        <v>620</v>
      </c>
      <c r="G754" t="s" s="47">
        <v>621</v>
      </c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ht="15.35" customHeight="1">
      <c r="A755" s="34">
        <v>21</v>
      </c>
      <c r="B755" s="69"/>
      <c r="C755" s="77"/>
      <c r="D755" s="44"/>
      <c r="E755" s="346"/>
      <c r="F755" t="s" s="173">
        <v>622</v>
      </c>
      <c r="G755" t="s" s="47">
        <v>621</v>
      </c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ht="15.75" customHeight="1">
      <c r="A756" s="34">
        <v>22</v>
      </c>
      <c r="B756" s="70"/>
      <c r="C756" s="77"/>
      <c r="D756" s="44"/>
      <c r="E756" s="337"/>
      <c r="F756" s="40"/>
      <c r="G756" s="347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ht="15.75" customHeight="1">
      <c r="A757" s="293"/>
      <c r="B757" s="23"/>
      <c r="C757" s="23"/>
      <c r="D757" s="304"/>
      <c r="E757" s="23"/>
      <c r="F757" s="76"/>
      <c r="G757" t="s" s="33">
        <v>36</v>
      </c>
      <c r="H757" s="40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ht="15.75" customHeight="1">
      <c r="A758" s="127"/>
      <c r="B758" s="22"/>
      <c r="C758" s="297"/>
      <c r="D758" s="305"/>
      <c r="E758" s="22"/>
      <c r="F758" s="22"/>
      <c r="G758" t="s" s="63">
        <v>37</v>
      </c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ht="15.75" customHeight="1">
      <c r="A759" s="127"/>
      <c r="B759" s="22"/>
      <c r="C759" s="297"/>
      <c r="D759" s="305"/>
      <c r="E759" s="22"/>
      <c r="F759" s="22"/>
      <c r="G759" t="s" s="65">
        <v>299</v>
      </c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ht="15.75" customHeight="1">
      <c r="A760" s="127"/>
      <c r="B760" s="22"/>
      <c r="C760" s="297"/>
      <c r="D760" s="305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ht="15.75" customHeight="1">
      <c r="A761" s="127"/>
      <c r="B761" s="22"/>
      <c r="C761" s="297"/>
      <c r="D761" s="305"/>
      <c r="E761" s="22"/>
      <c r="F761" s="22"/>
      <c r="G761" s="67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ht="15.75" customHeight="1">
      <c r="A762" s="127"/>
      <c r="B762" s="22"/>
      <c r="C762" s="22"/>
      <c r="D762" s="305"/>
      <c r="E762" s="22"/>
      <c r="F762" s="22"/>
      <c r="G762" s="67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ht="15.75" customHeight="1">
      <c r="A763" s="127"/>
      <c r="B763" s="22"/>
      <c r="C763" s="22"/>
      <c r="D763" s="305"/>
      <c r="E763" s="22"/>
      <c r="F763" s="22"/>
      <c r="G763" s="67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ht="15.75" customHeight="1">
      <c r="A764" s="127"/>
      <c r="B764" s="22"/>
      <c r="C764" s="22"/>
      <c r="D764" s="305"/>
      <c r="E764" s="22"/>
      <c r="F764" s="22"/>
      <c r="G764" s="67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ht="15.75" customHeight="1">
      <c r="A765" s="127"/>
      <c r="B765" s="22"/>
      <c r="C765" s="22"/>
      <c r="D765" s="305"/>
      <c r="E765" s="22"/>
      <c r="F765" s="22"/>
      <c r="G765" s="67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ht="15.75" customHeight="1">
      <c r="A766" s="127"/>
      <c r="B766" s="22"/>
      <c r="C766" s="22"/>
      <c r="D766" s="305"/>
      <c r="E766" s="22"/>
      <c r="F766" s="22"/>
      <c r="G766" s="67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ht="15.75" customHeight="1">
      <c r="A767" s="127"/>
      <c r="B767" s="22"/>
      <c r="C767" s="22"/>
      <c r="D767" s="305"/>
      <c r="E767" s="22"/>
      <c r="F767" s="22"/>
      <c r="G767" s="67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ht="15.75" customHeight="1">
      <c r="A768" s="127"/>
      <c r="B768" s="22"/>
      <c r="C768" s="22"/>
      <c r="D768" s="305"/>
      <c r="E768" s="22"/>
      <c r="F768" s="22"/>
      <c r="G768" s="67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ht="15.75" customHeight="1">
      <c r="A769" s="127"/>
      <c r="B769" s="22"/>
      <c r="C769" s="22"/>
      <c r="D769" s="305"/>
      <c r="E769" s="22"/>
      <c r="F769" s="22"/>
      <c r="G769" s="67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ht="15.75" customHeight="1">
      <c r="A770" s="127"/>
      <c r="B770" s="22"/>
      <c r="C770" s="22"/>
      <c r="D770" s="305"/>
      <c r="E770" s="22"/>
      <c r="F770" s="22"/>
      <c r="G770" s="67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ht="15.75" customHeight="1">
      <c r="A771" s="127"/>
      <c r="B771" s="22"/>
      <c r="C771" s="22"/>
      <c r="D771" s="305"/>
      <c r="E771" s="22"/>
      <c r="F771" s="22"/>
      <c r="G771" s="67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ht="15.75" customHeight="1">
      <c r="A772" s="127"/>
      <c r="B772" s="22"/>
      <c r="C772" s="22"/>
      <c r="D772" s="305"/>
      <c r="E772" s="22"/>
      <c r="F772" s="22"/>
      <c r="G772" s="67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ht="15.75" customHeight="1">
      <c r="A773" s="127"/>
      <c r="B773" s="22"/>
      <c r="C773" s="297"/>
      <c r="D773" s="305"/>
      <c r="E773" s="22"/>
      <c r="F773" s="22"/>
      <c r="G773" s="67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ht="15.75" customHeight="1">
      <c r="A774" s="127"/>
      <c r="B774" s="22"/>
      <c r="C774" s="297"/>
      <c r="D774" s="305"/>
      <c r="E774" s="22"/>
      <c r="F774" s="22"/>
      <c r="G774" s="67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ht="15.75" customHeight="1">
      <c r="A775" s="127"/>
      <c r="B775" s="22"/>
      <c r="C775" s="297"/>
      <c r="D775" s="305"/>
      <c r="E775" s="22"/>
      <c r="F775" s="22"/>
      <c r="G775" s="67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ht="15.35" customHeight="1">
      <c r="A776" t="s" s="74">
        <v>300</v>
      </c>
      <c r="B776" s="71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ht="18.5" customHeight="1">
      <c r="A777" s="24"/>
      <c r="B777" s="209"/>
      <c r="C777" s="24"/>
      <c r="D777" s="24"/>
      <c r="E777" s="24"/>
      <c r="F777" s="22"/>
      <c r="G777" s="24"/>
      <c r="H777" s="24"/>
      <c r="I777" s="24"/>
      <c r="J777" s="24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ht="15.35" customHeight="1">
      <c r="A778" t="s" s="29">
        <v>10</v>
      </c>
      <c r="B778" s="212"/>
      <c r="C778" s="212"/>
      <c r="D778" s="212"/>
      <c r="E778" s="212"/>
      <c r="F778" s="306"/>
      <c r="G778" t="s" s="33">
        <v>11</v>
      </c>
      <c r="H778" t="s" s="33">
        <v>12</v>
      </c>
      <c r="I778" t="s" s="33">
        <v>13</v>
      </c>
      <c r="J778" t="s" s="33">
        <v>14</v>
      </c>
      <c r="K778" s="40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ht="15.75" customHeight="1">
      <c r="A779" s="34">
        <v>1</v>
      </c>
      <c r="B779" t="s" s="87">
        <v>172</v>
      </c>
      <c r="C779" t="s" s="348">
        <v>623</v>
      </c>
      <c r="D779" t="s" s="104">
        <v>15</v>
      </c>
      <c r="E779" t="s" s="78">
        <v>42</v>
      </c>
      <c r="F779" s="40"/>
      <c r="G779" t="s" s="20">
        <v>302</v>
      </c>
      <c r="H779" s="41">
        <v>895</v>
      </c>
      <c r="I779" s="42">
        <f>H779+2433</f>
        <v>3328</v>
      </c>
      <c r="J779" s="42">
        <v>0</v>
      </c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ht="15.75" customHeight="1">
      <c r="A780" s="34">
        <v>2</v>
      </c>
      <c r="B780" t="s" s="88">
        <v>624</v>
      </c>
      <c r="C780" s="349"/>
      <c r="D780" s="105"/>
      <c r="E780" t="s" s="51">
        <v>71</v>
      </c>
      <c r="F780" t="s" s="173">
        <v>625</v>
      </c>
      <c r="G780" t="s" s="47">
        <v>383</v>
      </c>
      <c r="H780" s="48">
        <v>891</v>
      </c>
      <c r="I780" s="49">
        <f>H780+2433</f>
        <v>3324</v>
      </c>
      <c r="J780" s="49">
        <v>2</v>
      </c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ht="15.75" customHeight="1">
      <c r="A781" s="34">
        <v>3</v>
      </c>
      <c r="B781" s="89"/>
      <c r="C781" t="s" s="348">
        <v>626</v>
      </c>
      <c r="D781" s="105"/>
      <c r="E781" t="s" s="51">
        <v>21</v>
      </c>
      <c r="F781" s="40"/>
      <c r="G781" t="s" s="47">
        <v>303</v>
      </c>
      <c r="H781" s="48">
        <v>891</v>
      </c>
      <c r="I781" s="49">
        <f>H781+2433</f>
        <v>3324</v>
      </c>
      <c r="J781" s="49">
        <v>2</v>
      </c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ht="15.75" customHeight="1">
      <c r="A782" s="34">
        <v>4</v>
      </c>
      <c r="B782" s="89"/>
      <c r="C782" s="349"/>
      <c r="D782" s="105"/>
      <c r="E782" t="s" s="51">
        <v>74</v>
      </c>
      <c r="F782" t="s" s="173">
        <v>627</v>
      </c>
      <c r="G782" t="s" s="47">
        <v>200</v>
      </c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ht="15.75" customHeight="1">
      <c r="A783" s="34">
        <v>5</v>
      </c>
      <c r="B783" s="89"/>
      <c r="C783" t="s" s="350">
        <v>628</v>
      </c>
      <c r="D783" s="105"/>
      <c r="E783" t="s" s="54">
        <v>162</v>
      </c>
      <c r="F783" s="40"/>
      <c r="G783" t="s" s="47">
        <v>303</v>
      </c>
      <c r="H783" s="48">
        <v>894</v>
      </c>
      <c r="I783" s="49">
        <f>H783+2433</f>
        <v>3327</v>
      </c>
      <c r="J783" s="49">
        <v>3</v>
      </c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ht="15.35" customHeight="1">
      <c r="A784" s="34">
        <v>6</v>
      </c>
      <c r="B784" t="s" s="124">
        <v>629</v>
      </c>
      <c r="C784" s="351"/>
      <c r="D784" s="105"/>
      <c r="E784" t="s" s="54">
        <v>162</v>
      </c>
      <c r="F784" t="s" s="173">
        <v>630</v>
      </c>
      <c r="G784" t="s" s="47">
        <v>200</v>
      </c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ht="15.75" customHeight="1">
      <c r="A785" s="34">
        <v>7</v>
      </c>
      <c r="B785" s="125"/>
      <c r="C785" s="352"/>
      <c r="D785" s="105"/>
      <c r="E785" t="s" s="87">
        <v>172</v>
      </c>
      <c r="F785" t="s" s="173">
        <v>631</v>
      </c>
      <c r="G785" t="s" s="47">
        <v>383</v>
      </c>
      <c r="H785" s="48">
        <v>895</v>
      </c>
      <c r="I785" s="49">
        <f>H785+2433</f>
        <v>3328</v>
      </c>
      <c r="J785" s="49">
        <v>3</v>
      </c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ht="15.75" customHeight="1">
      <c r="A786" s="34">
        <v>8</v>
      </c>
      <c r="B786" s="125"/>
      <c r="C786" t="s" s="94">
        <v>632</v>
      </c>
      <c r="D786" s="105"/>
      <c r="E786" s="77"/>
      <c r="F786" t="s" s="311">
        <v>633</v>
      </c>
      <c r="G786" t="s" s="269">
        <v>46</v>
      </c>
      <c r="H786" s="353">
        <v>897</v>
      </c>
      <c r="I786" s="354">
        <f>H786+2433</f>
        <v>3330</v>
      </c>
      <c r="J786" s="354">
        <v>3</v>
      </c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ht="15.35" customHeight="1">
      <c r="A787" s="34">
        <v>9</v>
      </c>
      <c r="B787" s="126"/>
      <c r="C787" s="276"/>
      <c r="D787" s="105"/>
      <c r="E787" s="77"/>
      <c r="F787" t="s" s="355">
        <v>634</v>
      </c>
      <c r="G787" t="s" s="356">
        <v>46</v>
      </c>
      <c r="H787" s="357">
        <v>899</v>
      </c>
      <c r="I787" s="358">
        <f>H787+2433</f>
        <v>3332</v>
      </c>
      <c r="J787" s="358">
        <v>3</v>
      </c>
      <c r="K787" t="s" s="359">
        <v>635</v>
      </c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ht="15.75" customHeight="1">
      <c r="A788" s="34">
        <v>10</v>
      </c>
      <c r="B788" t="s" s="360">
        <v>636</v>
      </c>
      <c r="C788" s="16"/>
      <c r="D788" s="105"/>
      <c r="E788" s="77"/>
      <c r="F788" s="361"/>
      <c r="G788" t="s" s="240">
        <v>637</v>
      </c>
      <c r="H788" s="362">
        <v>902</v>
      </c>
      <c r="I788" s="363">
        <f>H788+2433</f>
        <v>3335</v>
      </c>
      <c r="J788" s="363">
        <f>I788-$I$735</f>
        <v>10</v>
      </c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ht="15.75" customHeight="1">
      <c r="A789" s="34">
        <v>11</v>
      </c>
      <c r="B789" s="364"/>
      <c r="C789" s="16"/>
      <c r="D789" s="105"/>
      <c r="E789" t="s" s="94">
        <v>638</v>
      </c>
      <c r="F789" t="s" s="301">
        <v>639</v>
      </c>
      <c r="G789" t="s" s="241">
        <v>610</v>
      </c>
      <c r="H789" s="138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ht="15.35" customHeight="1">
      <c r="A790" s="34">
        <v>12</v>
      </c>
      <c r="B790" t="s" s="122">
        <v>640</v>
      </c>
      <c r="C790" s="277"/>
      <c r="D790" s="105"/>
      <c r="E790" s="276"/>
      <c r="F790" t="s" s="301">
        <v>641</v>
      </c>
      <c r="G790" t="s" s="241">
        <v>610</v>
      </c>
      <c r="H790" s="138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ht="15.75" customHeight="1">
      <c r="A791" s="34">
        <v>13</v>
      </c>
      <c r="B791" s="365"/>
      <c r="C791" t="s" s="94">
        <v>642</v>
      </c>
      <c r="D791" s="105"/>
      <c r="E791" s="16"/>
      <c r="F791" t="s" s="173">
        <v>643</v>
      </c>
      <c r="G791" t="s" s="230">
        <v>615</v>
      </c>
      <c r="H791" s="48">
        <v>903</v>
      </c>
      <c r="I791" s="49">
        <f>H791+2433</f>
        <v>3336</v>
      </c>
      <c r="J791" s="49">
        <v>3</v>
      </c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ht="15.75" customHeight="1">
      <c r="A792" s="34">
        <v>14</v>
      </c>
      <c r="B792" s="366"/>
      <c r="C792" s="276"/>
      <c r="D792" s="105"/>
      <c r="E792" s="16"/>
      <c r="F792" t="s" s="173">
        <v>644</v>
      </c>
      <c r="G792" t="s" s="47">
        <v>645</v>
      </c>
      <c r="H792" s="48">
        <v>904</v>
      </c>
      <c r="I792" s="49">
        <f>H792+2433</f>
        <v>3337</v>
      </c>
      <c r="J792" s="49">
        <v>3</v>
      </c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ht="15.35" customHeight="1">
      <c r="A793" s="34">
        <v>15</v>
      </c>
      <c r="B793" t="s" s="367">
        <v>646</v>
      </c>
      <c r="C793" s="16"/>
      <c r="D793" s="105"/>
      <c r="E793" s="16"/>
      <c r="F793" s="40"/>
      <c r="G793" t="s" s="47">
        <v>647</v>
      </c>
      <c r="H793" s="48">
        <v>900</v>
      </c>
      <c r="I793" s="49">
        <f>H793+2433</f>
        <v>3333</v>
      </c>
      <c r="J793" s="49">
        <v>4</v>
      </c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ht="15.35" customHeight="1">
      <c r="A794" s="34">
        <v>16</v>
      </c>
      <c r="B794" s="368"/>
      <c r="C794" s="16"/>
      <c r="D794" s="105"/>
      <c r="E794" s="277"/>
      <c r="F794" s="40"/>
      <c r="G794" t="s" s="27">
        <v>648</v>
      </c>
      <c r="H794" s="48">
        <v>900</v>
      </c>
      <c r="I794" s="49">
        <f>H794+2433</f>
        <v>3333</v>
      </c>
      <c r="J794" s="49">
        <f>I794-$I$735</f>
        <v>8</v>
      </c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ht="15.35" customHeight="1">
      <c r="A795" s="34">
        <v>17</v>
      </c>
      <c r="B795" s="368"/>
      <c r="C795" s="277"/>
      <c r="D795" s="105"/>
      <c r="E795" t="s" s="231">
        <v>649</v>
      </c>
      <c r="F795" s="16"/>
      <c r="G795" t="s" s="33">
        <v>60</v>
      </c>
      <c r="H795" s="40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ht="15.75" customHeight="1">
      <c r="A796" s="34">
        <v>18</v>
      </c>
      <c r="B796" s="368"/>
      <c r="C796" t="s" s="94">
        <v>650</v>
      </c>
      <c r="D796" s="105"/>
      <c r="E796" s="369"/>
      <c r="F796" s="40"/>
      <c r="G796" s="23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ht="15.35" customHeight="1">
      <c r="A797" s="34">
        <v>19</v>
      </c>
      <c r="B797" s="370"/>
      <c r="C797" s="266"/>
      <c r="D797" s="105"/>
      <c r="E797" s="369"/>
      <c r="F797" t="s" s="173">
        <v>651</v>
      </c>
      <c r="G797" t="s" s="47">
        <v>652</v>
      </c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ht="15.75" customHeight="1">
      <c r="A798" s="34">
        <v>20</v>
      </c>
      <c r="B798" t="s" s="68">
        <v>39</v>
      </c>
      <c r="C798" s="267"/>
      <c r="D798" s="105"/>
      <c r="E798" s="369"/>
      <c r="F798" t="s" s="173">
        <v>653</v>
      </c>
      <c r="G798" t="s" s="47">
        <v>652</v>
      </c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ht="15.35" customHeight="1">
      <c r="A799" s="34">
        <v>21</v>
      </c>
      <c r="B799" s="69"/>
      <c r="C799" s="267"/>
      <c r="D799" s="105"/>
      <c r="E799" s="369"/>
      <c r="F799" s="40"/>
      <c r="G799" s="24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ht="15.35" customHeight="1">
      <c r="A800" s="34">
        <v>22</v>
      </c>
      <c r="B800" s="70"/>
      <c r="C800" s="268"/>
      <c r="D800" s="116"/>
      <c r="E800" s="371"/>
      <c r="F800" s="16"/>
      <c r="G800" t="s" s="33">
        <v>36</v>
      </c>
      <c r="H800" s="40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ht="15.35" customHeight="1">
      <c r="A801" s="23"/>
      <c r="B801" s="23"/>
      <c r="C801" s="23"/>
      <c r="D801" s="23"/>
      <c r="E801" s="23"/>
      <c r="F801" s="22"/>
      <c r="G801" t="s" s="63">
        <v>37</v>
      </c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ht="15.35" customHeight="1">
      <c r="A802" s="22"/>
      <c r="B802" s="22"/>
      <c r="C802" s="22"/>
      <c r="D802" s="22"/>
      <c r="E802" s="22"/>
      <c r="F802" s="22"/>
      <c r="G802" t="s" s="65">
        <v>310</v>
      </c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ht="15.3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</sheetData>
  <mergeCells count="182">
    <mergeCell ref="C75:C80"/>
    <mergeCell ref="B78:B83"/>
    <mergeCell ref="B84:B89"/>
    <mergeCell ref="B92:B94"/>
    <mergeCell ref="B95:C95"/>
    <mergeCell ref="B104:C104"/>
    <mergeCell ref="C303:C304"/>
    <mergeCell ref="B192:B194"/>
    <mergeCell ref="B218:B222"/>
    <mergeCell ref="B72:B77"/>
    <mergeCell ref="C73:C74"/>
    <mergeCell ref="B145:C145"/>
    <mergeCell ref="B154:C154"/>
    <mergeCell ref="B156:B158"/>
    <mergeCell ref="C161:C169"/>
    <mergeCell ref="B160:B162"/>
    <mergeCell ref="B163:B165"/>
    <mergeCell ref="C170:C178"/>
    <mergeCell ref="B167:B169"/>
    <mergeCell ref="B106:B114"/>
    <mergeCell ref="C115:C117"/>
    <mergeCell ref="C118:C123"/>
    <mergeCell ref="B116:B118"/>
    <mergeCell ref="B136:B137"/>
    <mergeCell ref="B138:B139"/>
    <mergeCell ref="B140:B141"/>
    <mergeCell ref="B142:B144"/>
    <mergeCell ref="C220:C221"/>
    <mergeCell ref="E397:E398"/>
    <mergeCell ref="E399:E404"/>
    <mergeCell ref="B403:B408"/>
    <mergeCell ref="C406:C408"/>
    <mergeCell ref="B363:B368"/>
    <mergeCell ref="B388:B391"/>
    <mergeCell ref="B393:B396"/>
    <mergeCell ref="C389:C390"/>
    <mergeCell ref="B357:B362"/>
    <mergeCell ref="C362:C370"/>
    <mergeCell ref="C371:C373"/>
    <mergeCell ref="C309:C310"/>
    <mergeCell ref="B213:B217"/>
    <mergeCell ref="B397:B402"/>
    <mergeCell ref="B369:B373"/>
    <mergeCell ref="B303:B304"/>
    <mergeCell ref="C337:C338"/>
    <mergeCell ref="E406:E407"/>
    <mergeCell ref="A1:E2"/>
    <mergeCell ref="A3:F3"/>
    <mergeCell ref="B9:C9"/>
    <mergeCell ref="B17:B20"/>
    <mergeCell ref="C19:C20"/>
    <mergeCell ref="B21:B23"/>
    <mergeCell ref="C21:C26"/>
    <mergeCell ref="B24:B26"/>
    <mergeCell ref="B27:B32"/>
    <mergeCell ref="C28:C29"/>
    <mergeCell ref="B33:B38"/>
    <mergeCell ref="B43:B45"/>
    <mergeCell ref="A46:C46"/>
    <mergeCell ref="C62:C63"/>
    <mergeCell ref="C66:C68"/>
    <mergeCell ref="C69:C71"/>
    <mergeCell ref="C42:C45"/>
    <mergeCell ref="B121:B123"/>
    <mergeCell ref="B353:B356"/>
    <mergeCell ref="B327:B331"/>
    <mergeCell ref="B317:B321"/>
    <mergeCell ref="B322:B326"/>
    <mergeCell ref="C179:C184"/>
    <mergeCell ref="B195:C195"/>
    <mergeCell ref="B206:B209"/>
    <mergeCell ref="C213:C218"/>
    <mergeCell ref="B233:B238"/>
    <mergeCell ref="B239:B244"/>
    <mergeCell ref="B223:B227"/>
    <mergeCell ref="B228:B232"/>
    <mergeCell ref="B313:B316"/>
    <mergeCell ref="C318:C321"/>
    <mergeCell ref="C322:C323"/>
    <mergeCell ref="C324:C325"/>
    <mergeCell ref="F547:G547"/>
    <mergeCell ref="B557:B560"/>
    <mergeCell ref="B561:B566"/>
    <mergeCell ref="D430:D451"/>
    <mergeCell ref="F471:G471"/>
    <mergeCell ref="B478:B481"/>
    <mergeCell ref="B482:B484"/>
    <mergeCell ref="B485:B487"/>
    <mergeCell ref="B488:B493"/>
    <mergeCell ref="B435:B438"/>
    <mergeCell ref="B440:B443"/>
    <mergeCell ref="B444:B448"/>
    <mergeCell ref="F509:G509"/>
    <mergeCell ref="B519:B522"/>
    <mergeCell ref="E789:E794"/>
    <mergeCell ref="C791:C795"/>
    <mergeCell ref="C786:C790"/>
    <mergeCell ref="E749:E753"/>
    <mergeCell ref="E744:E748"/>
    <mergeCell ref="C743:C747"/>
    <mergeCell ref="C738:C742"/>
    <mergeCell ref="C748:C750"/>
    <mergeCell ref="E754:E756"/>
    <mergeCell ref="E742:E743"/>
    <mergeCell ref="E795:E800"/>
    <mergeCell ref="D779:D800"/>
    <mergeCell ref="B780:B783"/>
    <mergeCell ref="C779:C780"/>
    <mergeCell ref="C781:C782"/>
    <mergeCell ref="D685:D706"/>
    <mergeCell ref="A732:B732"/>
    <mergeCell ref="C796:C800"/>
    <mergeCell ref="C736:C737"/>
    <mergeCell ref="B754:B756"/>
    <mergeCell ref="D735:D756"/>
    <mergeCell ref="B736:B739"/>
    <mergeCell ref="B740:B745"/>
    <mergeCell ref="B746:B751"/>
    <mergeCell ref="B793:B797"/>
    <mergeCell ref="B784:B787"/>
    <mergeCell ref="C783:C785"/>
    <mergeCell ref="B788:B789"/>
    <mergeCell ref="B790:B792"/>
    <mergeCell ref="C752:C753"/>
    <mergeCell ref="C398:C402"/>
    <mergeCell ref="C593:C598"/>
    <mergeCell ref="B603:B608"/>
    <mergeCell ref="B588:B591"/>
    <mergeCell ref="B530:B531"/>
    <mergeCell ref="B568:B569"/>
    <mergeCell ref="C600:C601"/>
    <mergeCell ref="B431:B432"/>
    <mergeCell ref="B798:B800"/>
    <mergeCell ref="A776:B776"/>
    <mergeCell ref="E642:E650"/>
    <mergeCell ref="B636:B639"/>
    <mergeCell ref="B593:B596"/>
    <mergeCell ref="C644:C645"/>
    <mergeCell ref="B643:B647"/>
    <mergeCell ref="B640:B642"/>
    <mergeCell ref="D635:D656"/>
    <mergeCell ref="C587:C592"/>
    <mergeCell ref="B523:B528"/>
    <mergeCell ref="E656:E658"/>
    <mergeCell ref="E653:E655"/>
    <mergeCell ref="E601:E603"/>
    <mergeCell ref="E588:E589"/>
    <mergeCell ref="B654:B655"/>
    <mergeCell ref="B656:B657"/>
    <mergeCell ref="B658:B659"/>
    <mergeCell ref="C640:C642"/>
    <mergeCell ref="C657:C659"/>
    <mergeCell ref="C651:C655"/>
    <mergeCell ref="C646:C650"/>
    <mergeCell ref="C606:C608"/>
    <mergeCell ref="C636:C638"/>
    <mergeCell ref="D587:D608"/>
    <mergeCell ref="B597:B602"/>
    <mergeCell ref="F314:J314"/>
    <mergeCell ref="B170:B175"/>
    <mergeCell ref="B176:B181"/>
    <mergeCell ref="B182:B187"/>
    <mergeCell ref="B337:B341"/>
    <mergeCell ref="B332:B336"/>
    <mergeCell ref="C393:C397"/>
    <mergeCell ref="D387:D408"/>
    <mergeCell ref="C242:C244"/>
    <mergeCell ref="B308:B311"/>
    <mergeCell ref="B245:C245"/>
    <mergeCell ref="B254:C254"/>
    <mergeCell ref="B257:B260"/>
    <mergeCell ref="B262:B265"/>
    <mergeCell ref="B266:B271"/>
    <mergeCell ref="C267:C268"/>
    <mergeCell ref="C269:C274"/>
    <mergeCell ref="B272:B277"/>
    <mergeCell ref="B278:B283"/>
    <mergeCell ref="B284:B289"/>
    <mergeCell ref="B292:B294"/>
    <mergeCell ref="B295:C295"/>
    <mergeCell ref="C339:C341"/>
    <mergeCell ref="C391:C392"/>
  </mergeCells>
  <pageMargins left="0.748031" right="0.748031" top="0.984252" bottom="0.984252" header="0.511811" footer="0.511811"/>
  <pageSetup firstPageNumber="1" fitToHeight="1" fitToWidth="1" scale="57" useFirstPageNumber="0" orientation="landscape" pageOrder="downThenOver"/>
  <headerFooter>
    <oddFooter>&amp;L&amp;"Calibri,Regular"&amp;12&amp;K00000022.06.23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