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Study Materials\Diplomna_Rabota\Documentations\"/>
    </mc:Choice>
  </mc:AlternateContent>
  <xr:revisionPtr revIDLastSave="0" documentId="13_ncr:1_{D7BBEC83-E746-4DF1-BC10-97619B0AB1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F24" i="1"/>
  <c r="D24" i="1"/>
  <c r="B24" i="1"/>
  <c r="B22" i="1"/>
  <c r="B17" i="1"/>
  <c r="B4" i="1"/>
  <c r="B7" i="1"/>
  <c r="D22" i="1"/>
  <c r="F22" i="1"/>
  <c r="H22" i="1"/>
  <c r="H17" i="1"/>
  <c r="H7" i="1"/>
  <c r="F17" i="1"/>
  <c r="F7" i="1"/>
  <c r="H4" i="1"/>
  <c r="F4" i="1"/>
  <c r="D17" i="1"/>
  <c r="D7" i="1"/>
  <c r="D4" i="1"/>
</calcChain>
</file>

<file path=xl/sharedStrings.xml><?xml version="1.0" encoding="utf-8"?>
<sst xmlns="http://schemas.openxmlformats.org/spreadsheetml/2006/main" count="95" uniqueCount="79">
  <si>
    <t>Показател</t>
  </si>
  <si>
    <t>Максимална стойност</t>
  </si>
  <si>
    <t>FIT-M (Моят проект)</t>
  </si>
  <si>
    <t>https://fitness-managment.herokuapp.com</t>
  </si>
  <si>
    <t>Забележка</t>
  </si>
  <si>
    <t>Оценка</t>
  </si>
  <si>
    <t>MyFitnessPal</t>
  </si>
  <si>
    <t>https://www.myfitnesspal.com/</t>
  </si>
  <si>
    <t>https://fitness.west-gym.com/</t>
  </si>
  <si>
    <t>West-Gym (Спортен център)</t>
  </si>
  <si>
    <t>1. Потребителски интерфейс</t>
  </si>
  <si>
    <t>1.1. Навигация</t>
  </si>
  <si>
    <t>2. Функционалности</t>
  </si>
  <si>
    <t>3. Използваемост</t>
  </si>
  <si>
    <t>4. Надежност</t>
  </si>
  <si>
    <t>1.2 Оформление/дизайн</t>
  </si>
  <si>
    <t>2.1 Регистрация/влизане</t>
  </si>
  <si>
    <t>2.3. Наемане на фитнес треньори</t>
  </si>
  <si>
    <t>2.4 Закупуване на членство онлайн</t>
  </si>
  <si>
    <t>2.5. Водене на хранителен дневник</t>
  </si>
  <si>
    <t>2.6. Създаване на тренировъчни програми</t>
  </si>
  <si>
    <t>2.2. Управление на обекти/потребители</t>
  </si>
  <si>
    <t>2.7 Търсене на обекти</t>
  </si>
  <si>
    <t>2.8 Филтриране/сортиране на обекти</t>
  </si>
  <si>
    <t>3.1. Разбираемост</t>
  </si>
  <si>
    <t>3.2. Наличност</t>
  </si>
  <si>
    <t>3.3. Поддръжка на различни езици</t>
  </si>
  <si>
    <t>4.1. Толерантност на грешки</t>
  </si>
  <si>
    <t>3.4. Поддръжка на различни типове потребители</t>
  </si>
  <si>
    <t>Общо</t>
  </si>
  <si>
    <t>Съвременен, добре оформен</t>
  </si>
  <si>
    <t>Не лош дизайн, но пренатрупан с инфо.</t>
  </si>
  <si>
    <t>Подходящ според тематиката, хубав</t>
  </si>
  <si>
    <t>Динамична навигация, според потребителя</t>
  </si>
  <si>
    <t>Пренатрупана навигация, тромава</t>
  </si>
  <si>
    <t>Разбираемо, добро навигиране</t>
  </si>
  <si>
    <t>Адаптивен, съвременен дизайн</t>
  </si>
  <si>
    <t>Прост, обикновен дизайн, липсва стилизиране</t>
  </si>
  <si>
    <t>Добро офромление, следващ съвременните стандарти</t>
  </si>
  <si>
    <t>Поддържано</t>
  </si>
  <si>
    <t>Поддържано, различни типове членства, цени</t>
  </si>
  <si>
    <t>Позволено при закупено фитнес членство</t>
  </si>
  <si>
    <t>Възможност за регистрация на разл. видове потр.</t>
  </si>
  <si>
    <t>Налично</t>
  </si>
  <si>
    <t>Треньор може да назначи програма на свой клиент</t>
  </si>
  <si>
    <t>Фитнеси, служители, клиенти</t>
  </si>
  <si>
    <t>Фитнеси, служители, клиенти, храни, упражнения</t>
  </si>
  <si>
    <t>Всякакво устройство с уеб браузър</t>
  </si>
  <si>
    <t>Мобилно приложение и чрез уеб браузър</t>
  </si>
  <si>
    <t>Само английски</t>
  </si>
  <si>
    <t>Многоезичен</t>
  </si>
  <si>
    <t>Български и английски</t>
  </si>
  <si>
    <t>Админ, мениджър, треньор, клиент</t>
  </si>
  <si>
    <t>Обикновен регистриран потребител</t>
  </si>
  <si>
    <t>Гост (без регистрация)</t>
  </si>
  <si>
    <t>Разбираем, но изисква познания в фитнес средата</t>
  </si>
  <si>
    <t>Интуитивен, добре разбираем</t>
  </si>
  <si>
    <t xml:space="preserve"> Не изисква допъл. познания, разбираем</t>
  </si>
  <si>
    <t>Неподдържано</t>
  </si>
  <si>
    <t>Управление на фитнеси, служители, клиенти и т.н.</t>
  </si>
  <si>
    <t>Управление на хранителен дневник, профил</t>
  </si>
  <si>
    <t>Управление на артикули, количка за продукти</t>
  </si>
  <si>
    <t>Неналично</t>
  </si>
  <si>
    <t>Да, Богата база данни от видове храни,упражнения</t>
  </si>
  <si>
    <t>Да, но потребителят я управлява (без треньор)</t>
  </si>
  <si>
    <t>Видове храни и упражнения</t>
  </si>
  <si>
    <t>Фитнес зали, артикули</t>
  </si>
  <si>
    <t>филтриране на артикули</t>
  </si>
  <si>
    <t>Съдържа валидации</t>
  </si>
  <si>
    <t>2.9. Е-магазин/E-каталог</t>
  </si>
  <si>
    <t>Неналичен</t>
  </si>
  <si>
    <t>Наличен, закупуване на фитнес оборудване</t>
  </si>
  <si>
    <t>Добър набор, но ориентирани само към клиента</t>
  </si>
  <si>
    <t>Богат избор на действия според ролята на потребителя</t>
  </si>
  <si>
    <t>Информационен уебсайт, съдържа е-каталог</t>
  </si>
  <si>
    <t>Валидации от клиентска страна и Бекенд</t>
  </si>
  <si>
    <t>Валидации от клиентска страна</t>
  </si>
  <si>
    <t>Многоплатформен, многоезичен</t>
  </si>
  <si>
    <t>Разбираем, наличен чрез уеб браузър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</si>
</sst>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gradientFill degree="90">
        <stop position="0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7" fillId="2" borderId="1" xfId="1" applyFont="1" applyFill="1" applyBorder="1" applyAlignment="1">
      <alignment horizontal="center"/>
    </xf>
    <xf numFmtId="0" fontId="1" fillId="3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4" fillId="4" borderId="1" xfId="0" applyFont="1" applyFill="1" applyBorder="1"/>
    <xf numFmtId="0" fontId="0" fillId="4" borderId="1" xfId="0" applyFill="1" applyBorder="1"/>
    <xf numFmtId="0" fontId="3" fillId="4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10" fillId="2" borderId="1" xfId="0" applyFont="1" applyFill="1" applyBorder="1"/>
    <xf numFmtId="0" fontId="11" fillId="3" borderId="1" xfId="0" applyFont="1" applyFill="1" applyBorder="1"/>
    <xf numFmtId="0" fontId="11" fillId="2" borderId="1" xfId="0" applyFont="1" applyFill="1" applyBorder="1"/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tness.west-gym.com/" TargetMode="External"/><Relationship Id="rId2" Type="http://schemas.openxmlformats.org/officeDocument/2006/relationships/hyperlink" Target="https://www.myfitnesspal.com/" TargetMode="External"/><Relationship Id="rId1" Type="http://schemas.openxmlformats.org/officeDocument/2006/relationships/hyperlink" Target="https://fitness-managment.herokuapp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E10" sqref="E10"/>
    </sheetView>
  </sheetViews>
  <sheetFormatPr defaultRowHeight="14.4" x14ac:dyDescent="0.3"/>
  <cols>
    <col min="1" max="1" width="36.6640625" customWidth="1"/>
    <col min="2" max="2" width="20.6640625" customWidth="1"/>
    <col min="3" max="3" width="36" customWidth="1"/>
    <col min="5" max="5" width="36" customWidth="1"/>
    <col min="7" max="7" width="36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3"/>
      <c r="E1" s="3" t="s">
        <v>6</v>
      </c>
      <c r="F1" s="3"/>
      <c r="G1" s="3" t="s">
        <v>9</v>
      </c>
      <c r="H1" s="3"/>
    </row>
    <row r="2" spans="1:8" x14ac:dyDescent="0.3">
      <c r="A2" s="1"/>
      <c r="B2" s="2"/>
      <c r="C2" s="5" t="s">
        <v>3</v>
      </c>
      <c r="D2" s="5"/>
      <c r="E2" s="5" t="s">
        <v>7</v>
      </c>
      <c r="F2" s="5"/>
      <c r="G2" s="5" t="s">
        <v>8</v>
      </c>
      <c r="H2" s="5"/>
    </row>
    <row r="3" spans="1:8" x14ac:dyDescent="0.3">
      <c r="A3" s="1"/>
      <c r="B3" s="2"/>
      <c r="C3" s="4" t="s">
        <v>4</v>
      </c>
      <c r="D3" s="4" t="s">
        <v>5</v>
      </c>
      <c r="E3" s="4" t="s">
        <v>4</v>
      </c>
      <c r="F3" s="4" t="s">
        <v>5</v>
      </c>
      <c r="G3" s="4" t="s">
        <v>4</v>
      </c>
      <c r="H3" s="4" t="s">
        <v>5</v>
      </c>
    </row>
    <row r="4" spans="1:8" ht="28.8" customHeight="1" x14ac:dyDescent="0.3">
      <c r="A4" s="6" t="s">
        <v>10</v>
      </c>
      <c r="B4" s="15">
        <f>SUM(B5:B6)</f>
        <v>10</v>
      </c>
      <c r="C4" s="6" t="s">
        <v>30</v>
      </c>
      <c r="D4" s="15">
        <f>SUM(D5:D6)</f>
        <v>9</v>
      </c>
      <c r="E4" s="6" t="s">
        <v>31</v>
      </c>
      <c r="F4" s="15">
        <f>SUM(F5:F6)</f>
        <v>5</v>
      </c>
      <c r="G4" s="6" t="s">
        <v>32</v>
      </c>
      <c r="H4" s="15">
        <f>SUM(H5:H6)</f>
        <v>9</v>
      </c>
    </row>
    <row r="5" spans="1:8" x14ac:dyDescent="0.3">
      <c r="A5" s="9" t="s">
        <v>11</v>
      </c>
      <c r="B5" s="10">
        <v>5</v>
      </c>
      <c r="C5" s="9" t="s">
        <v>33</v>
      </c>
      <c r="D5" s="10">
        <v>5</v>
      </c>
      <c r="E5" s="10" t="s">
        <v>34</v>
      </c>
      <c r="F5" s="10">
        <v>3</v>
      </c>
      <c r="G5" s="10" t="s">
        <v>35</v>
      </c>
      <c r="H5" s="10">
        <v>5</v>
      </c>
    </row>
    <row r="6" spans="1:8" x14ac:dyDescent="0.3">
      <c r="A6" s="9" t="s">
        <v>15</v>
      </c>
      <c r="B6" s="10">
        <v>5</v>
      </c>
      <c r="C6" s="10" t="s">
        <v>36</v>
      </c>
      <c r="D6" s="10">
        <v>4</v>
      </c>
      <c r="E6" s="11" t="s">
        <v>37</v>
      </c>
      <c r="F6" s="10">
        <v>2</v>
      </c>
      <c r="G6" s="12" t="s">
        <v>38</v>
      </c>
      <c r="H6" s="10">
        <v>4</v>
      </c>
    </row>
    <row r="7" spans="1:8" ht="28.8" customHeight="1" x14ac:dyDescent="0.3">
      <c r="A7" s="6" t="s">
        <v>12</v>
      </c>
      <c r="B7" s="15">
        <f>SUM(B8:B16)</f>
        <v>45</v>
      </c>
      <c r="C7" s="7" t="s">
        <v>73</v>
      </c>
      <c r="D7" s="15">
        <f>SUM(D8:D16)</f>
        <v>29</v>
      </c>
      <c r="E7" s="8" t="s">
        <v>72</v>
      </c>
      <c r="F7" s="15">
        <f>SUM(F8:F16)</f>
        <v>22</v>
      </c>
      <c r="G7" s="8" t="s">
        <v>74</v>
      </c>
      <c r="H7" s="15">
        <f>SUM(H8:H16)</f>
        <v>17</v>
      </c>
    </row>
    <row r="8" spans="1:8" x14ac:dyDescent="0.3">
      <c r="A8" s="9" t="s">
        <v>16</v>
      </c>
      <c r="B8" s="10">
        <v>5</v>
      </c>
      <c r="C8" s="11" t="s">
        <v>42</v>
      </c>
      <c r="D8" s="10">
        <v>5</v>
      </c>
      <c r="E8" s="10" t="s">
        <v>39</v>
      </c>
      <c r="F8" s="10">
        <v>5</v>
      </c>
      <c r="G8" s="10" t="s">
        <v>58</v>
      </c>
      <c r="H8" s="10">
        <v>0</v>
      </c>
    </row>
    <row r="9" spans="1:8" x14ac:dyDescent="0.3">
      <c r="A9" s="9" t="s">
        <v>21</v>
      </c>
      <c r="B9" s="10">
        <v>5</v>
      </c>
      <c r="C9" s="13" t="s">
        <v>59</v>
      </c>
      <c r="D9" s="10">
        <v>5</v>
      </c>
      <c r="E9" s="11" t="s">
        <v>60</v>
      </c>
      <c r="F9" s="10">
        <v>4</v>
      </c>
      <c r="G9" s="11" t="s">
        <v>61</v>
      </c>
      <c r="H9" s="10">
        <v>3</v>
      </c>
    </row>
    <row r="10" spans="1:8" x14ac:dyDescent="0.3">
      <c r="A10" s="9" t="s">
        <v>17</v>
      </c>
      <c r="B10" s="10">
        <v>5</v>
      </c>
      <c r="C10" s="9" t="s">
        <v>41</v>
      </c>
      <c r="D10" s="10">
        <v>5</v>
      </c>
      <c r="E10" s="10" t="s">
        <v>62</v>
      </c>
      <c r="F10" s="10">
        <v>0</v>
      </c>
      <c r="G10" s="10" t="s">
        <v>62</v>
      </c>
      <c r="H10" s="10">
        <v>0</v>
      </c>
    </row>
    <row r="11" spans="1:8" x14ac:dyDescent="0.3">
      <c r="A11" s="9" t="s">
        <v>18</v>
      </c>
      <c r="B11" s="10">
        <v>5</v>
      </c>
      <c r="C11" s="11" t="s">
        <v>40</v>
      </c>
      <c r="D11" s="10">
        <v>0</v>
      </c>
      <c r="E11" s="10" t="s">
        <v>62</v>
      </c>
      <c r="F11" s="10">
        <v>0</v>
      </c>
      <c r="G11" s="10" t="s">
        <v>62</v>
      </c>
      <c r="H11" s="10">
        <v>0</v>
      </c>
    </row>
    <row r="12" spans="1:8" x14ac:dyDescent="0.3">
      <c r="A12" s="9" t="s">
        <v>19</v>
      </c>
      <c r="B12" s="10">
        <v>5</v>
      </c>
      <c r="C12" s="11" t="s">
        <v>43</v>
      </c>
      <c r="D12" s="10">
        <v>3</v>
      </c>
      <c r="E12" s="13" t="s">
        <v>63</v>
      </c>
      <c r="F12" s="10">
        <v>5</v>
      </c>
      <c r="G12" s="10" t="s">
        <v>62</v>
      </c>
      <c r="H12" s="10">
        <v>0</v>
      </c>
    </row>
    <row r="13" spans="1:8" x14ac:dyDescent="0.3">
      <c r="A13" s="9" t="s">
        <v>20</v>
      </c>
      <c r="B13" s="10">
        <v>5</v>
      </c>
      <c r="C13" s="13" t="s">
        <v>44</v>
      </c>
      <c r="D13" s="10">
        <v>4</v>
      </c>
      <c r="E13" s="11" t="s">
        <v>64</v>
      </c>
      <c r="F13" s="10">
        <v>4</v>
      </c>
      <c r="G13" s="10" t="s">
        <v>62</v>
      </c>
      <c r="H13" s="10">
        <v>0</v>
      </c>
    </row>
    <row r="14" spans="1:8" x14ac:dyDescent="0.3">
      <c r="A14" s="9" t="s">
        <v>22</v>
      </c>
      <c r="B14" s="10">
        <v>5</v>
      </c>
      <c r="C14" s="11" t="s">
        <v>46</v>
      </c>
      <c r="D14" s="10">
        <v>4</v>
      </c>
      <c r="E14" s="10" t="s">
        <v>65</v>
      </c>
      <c r="F14" s="10">
        <v>4</v>
      </c>
      <c r="G14" s="10" t="s">
        <v>66</v>
      </c>
      <c r="H14" s="10">
        <v>4</v>
      </c>
    </row>
    <row r="15" spans="1:8" x14ac:dyDescent="0.3">
      <c r="A15" s="9" t="s">
        <v>23</v>
      </c>
      <c r="B15" s="10">
        <v>5</v>
      </c>
      <c r="C15" s="11" t="s">
        <v>45</v>
      </c>
      <c r="D15" s="10">
        <v>3</v>
      </c>
      <c r="E15" s="10" t="s">
        <v>62</v>
      </c>
      <c r="F15" s="10">
        <v>0</v>
      </c>
      <c r="G15" s="10" t="s">
        <v>67</v>
      </c>
      <c r="H15" s="10">
        <v>5</v>
      </c>
    </row>
    <row r="16" spans="1:8" x14ac:dyDescent="0.3">
      <c r="A16" s="9" t="s">
        <v>69</v>
      </c>
      <c r="B16" s="10">
        <v>5</v>
      </c>
      <c r="C16" s="11" t="s">
        <v>70</v>
      </c>
      <c r="D16" s="10">
        <v>0</v>
      </c>
      <c r="E16" s="10" t="s">
        <v>70</v>
      </c>
      <c r="F16" s="10">
        <v>0</v>
      </c>
      <c r="G16" s="11" t="s">
        <v>71</v>
      </c>
      <c r="H16" s="10">
        <v>5</v>
      </c>
    </row>
    <row r="17" spans="1:8" ht="28.8" customHeight="1" x14ac:dyDescent="0.3">
      <c r="A17" s="6" t="s">
        <v>13</v>
      </c>
      <c r="B17" s="15">
        <f>SUM(B18:B21)</f>
        <v>20</v>
      </c>
      <c r="C17" s="8" t="s">
        <v>78</v>
      </c>
      <c r="D17" s="15">
        <f>SUM(D18:D21)</f>
        <v>14</v>
      </c>
      <c r="E17" s="6" t="s">
        <v>77</v>
      </c>
      <c r="F17" s="15">
        <f>SUM(F18:F21)</f>
        <v>15</v>
      </c>
      <c r="G17" s="6" t="s">
        <v>78</v>
      </c>
      <c r="H17" s="15">
        <f>SUM(H18:H21)</f>
        <v>12</v>
      </c>
    </row>
    <row r="18" spans="1:8" x14ac:dyDescent="0.3">
      <c r="A18" s="9" t="s">
        <v>24</v>
      </c>
      <c r="B18" s="10">
        <v>5</v>
      </c>
      <c r="C18" s="11" t="s">
        <v>56</v>
      </c>
      <c r="D18" s="10">
        <v>5</v>
      </c>
      <c r="E18" s="11" t="s">
        <v>55</v>
      </c>
      <c r="F18" s="10">
        <v>3</v>
      </c>
      <c r="G18" s="9" t="s">
        <v>57</v>
      </c>
      <c r="H18" s="10">
        <v>5</v>
      </c>
    </row>
    <row r="19" spans="1:8" x14ac:dyDescent="0.3">
      <c r="A19" s="9" t="s">
        <v>25</v>
      </c>
      <c r="B19" s="10">
        <v>5</v>
      </c>
      <c r="C19" s="9" t="s">
        <v>47</v>
      </c>
      <c r="D19" s="10">
        <v>3</v>
      </c>
      <c r="E19" s="9" t="s">
        <v>48</v>
      </c>
      <c r="F19" s="10">
        <v>5</v>
      </c>
      <c r="G19" s="9" t="s">
        <v>47</v>
      </c>
      <c r="H19" s="10">
        <v>3</v>
      </c>
    </row>
    <row r="20" spans="1:8" x14ac:dyDescent="0.3">
      <c r="A20" s="9" t="s">
        <v>26</v>
      </c>
      <c r="B20" s="10">
        <v>5</v>
      </c>
      <c r="C20" s="10" t="s">
        <v>49</v>
      </c>
      <c r="D20" s="10">
        <v>1</v>
      </c>
      <c r="E20" s="10" t="s">
        <v>50</v>
      </c>
      <c r="F20" s="10">
        <v>5</v>
      </c>
      <c r="G20" s="10" t="s">
        <v>51</v>
      </c>
      <c r="H20" s="10">
        <v>3</v>
      </c>
    </row>
    <row r="21" spans="1:8" x14ac:dyDescent="0.3">
      <c r="A21" s="11" t="s">
        <v>28</v>
      </c>
      <c r="B21" s="10">
        <v>5</v>
      </c>
      <c r="C21" s="10" t="s">
        <v>52</v>
      </c>
      <c r="D21" s="10">
        <v>5</v>
      </c>
      <c r="E21" s="10" t="s">
        <v>53</v>
      </c>
      <c r="F21" s="10">
        <v>2</v>
      </c>
      <c r="G21" s="10" t="s">
        <v>54</v>
      </c>
      <c r="H21" s="10">
        <v>1</v>
      </c>
    </row>
    <row r="22" spans="1:8" ht="28.8" customHeight="1" x14ac:dyDescent="0.3">
      <c r="A22" s="6" t="s">
        <v>14</v>
      </c>
      <c r="B22" s="15">
        <f>SUM(B23)</f>
        <v>5</v>
      </c>
      <c r="C22" s="6" t="s">
        <v>75</v>
      </c>
      <c r="D22" s="15">
        <f>SUM(D23)</f>
        <v>5</v>
      </c>
      <c r="E22" s="6" t="s">
        <v>75</v>
      </c>
      <c r="F22" s="15">
        <f>SUM(F23)</f>
        <v>5</v>
      </c>
      <c r="G22" s="6" t="s">
        <v>76</v>
      </c>
      <c r="H22" s="15">
        <f>SUM(H23)</f>
        <v>2.5</v>
      </c>
    </row>
    <row r="23" spans="1:8" x14ac:dyDescent="0.3">
      <c r="A23" s="9" t="s">
        <v>27</v>
      </c>
      <c r="B23" s="10">
        <v>5</v>
      </c>
      <c r="C23" s="10" t="s">
        <v>68</v>
      </c>
      <c r="D23" s="10">
        <v>5</v>
      </c>
      <c r="E23" s="10" t="s">
        <v>68</v>
      </c>
      <c r="F23" s="10">
        <v>5</v>
      </c>
      <c r="G23" s="10" t="s">
        <v>68</v>
      </c>
      <c r="H23" s="10">
        <v>2.5</v>
      </c>
    </row>
    <row r="24" spans="1:8" ht="28.8" customHeight="1" x14ac:dyDescent="0.3">
      <c r="A24" s="14" t="s">
        <v>29</v>
      </c>
      <c r="B24" s="16">
        <f>SUM(B22,B17,B7,B4)</f>
        <v>80</v>
      </c>
      <c r="C24" s="4"/>
      <c r="D24" s="16">
        <f>SUM(D22,D17,D7,D4)</f>
        <v>57</v>
      </c>
      <c r="E24" s="4"/>
      <c r="F24" s="16">
        <f>SUM(F22,F17,F7,F4)</f>
        <v>47</v>
      </c>
      <c r="G24" s="4"/>
      <c r="H24" s="16">
        <f>SUM(H22,H17,H7,H4)</f>
        <v>40.5</v>
      </c>
    </row>
  </sheetData>
  <mergeCells count="8">
    <mergeCell ref="A1:A3"/>
    <mergeCell ref="B1:B3"/>
    <mergeCell ref="C1:D1"/>
    <mergeCell ref="C2:D2"/>
    <mergeCell ref="E1:F1"/>
    <mergeCell ref="E2:F2"/>
    <mergeCell ref="G1:H1"/>
    <mergeCell ref="G2:H2"/>
  </mergeCells>
  <hyperlinks>
    <hyperlink ref="C2" r:id="rId1" xr:uid="{98E51180-9CE5-454D-8304-E1245FF16638}"/>
    <hyperlink ref="E2" r:id="rId2" xr:uid="{A6923A6D-7E01-40C3-AC70-C32AA4E3B6B9}"/>
    <hyperlink ref="G2" r:id="rId3" xr:uid="{FC5CAC29-846D-45C2-8638-CA26B62A993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Slavyan</dc:creator>
  <cp:lastModifiedBy>Slavyan</cp:lastModifiedBy>
  <dcterms:created xsi:type="dcterms:W3CDTF">2015-06-05T18:19:34Z</dcterms:created>
  <dcterms:modified xsi:type="dcterms:W3CDTF">2022-08-15T14:32:45Z</dcterms:modified>
</cp:coreProperties>
</file>