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license-plate-recognition\"/>
    </mc:Choice>
  </mc:AlternateContent>
  <xr:revisionPtr revIDLastSave="0" documentId="8_{792026F3-6C66-4AB7-802F-CCC6CDBB4BD9}" xr6:coauthVersionLast="47" xr6:coauthVersionMax="47" xr10:uidLastSave="{00000000-0000-0000-0000-000000000000}"/>
  <bookViews>
    <workbookView xWindow="-120" yWindow="-120" windowWidth="29040" windowHeight="15840" xr2:uid="{00C8F0CD-8955-46AB-891F-6FEB600928F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1" l="1"/>
  <c r="H36" i="1"/>
  <c r="I36" i="1"/>
  <c r="H37" i="1"/>
  <c r="H38" i="1"/>
  <c r="I5" i="1"/>
  <c r="J5" i="1" s="1"/>
  <c r="K5" i="1" s="1"/>
  <c r="K35" i="1" s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6" i="1"/>
  <c r="I37" i="1" l="1"/>
  <c r="I38" i="1"/>
  <c r="I35" i="1"/>
  <c r="K38" i="1"/>
  <c r="K37" i="1"/>
  <c r="K36" i="1"/>
  <c r="J38" i="1"/>
  <c r="J37" i="1"/>
  <c r="J36" i="1"/>
  <c r="J35" i="1"/>
  <c r="I21" i="1"/>
  <c r="I29" i="1"/>
  <c r="I24" i="1"/>
  <c r="I33" i="1"/>
  <c r="I14" i="1"/>
  <c r="I17" i="1"/>
  <c r="I30" i="1"/>
  <c r="I32" i="1"/>
  <c r="J12" i="1"/>
  <c r="I6" i="1"/>
  <c r="I34" i="1"/>
  <c r="I31" i="1"/>
  <c r="I7" i="1"/>
  <c r="I10" i="1"/>
  <c r="I13" i="1"/>
  <c r="I16" i="1"/>
  <c r="I9" i="1"/>
  <c r="I12" i="1"/>
  <c r="I15" i="1"/>
  <c r="I18" i="1"/>
  <c r="I23" i="1"/>
  <c r="I11" i="1"/>
  <c r="I25" i="1"/>
  <c r="I19" i="1"/>
  <c r="I20" i="1"/>
  <c r="I26" i="1"/>
  <c r="I28" i="1"/>
  <c r="I27" i="1"/>
  <c r="I22" i="1"/>
  <c r="I8" i="1"/>
  <c r="J30" i="1" l="1"/>
  <c r="J34" i="1"/>
  <c r="J21" i="1"/>
  <c r="J19" i="1"/>
  <c r="J14" i="1"/>
  <c r="J28" i="1"/>
  <c r="J7" i="1"/>
  <c r="J27" i="1"/>
  <c r="J9" i="1"/>
  <c r="J16" i="1"/>
  <c r="J33" i="1"/>
  <c r="J31" i="1"/>
  <c r="J10" i="1"/>
  <c r="J20" i="1"/>
  <c r="K18" i="1"/>
  <c r="J25" i="1"/>
  <c r="J24" i="1"/>
  <c r="J13" i="1"/>
  <c r="J32" i="1"/>
  <c r="J18" i="1"/>
  <c r="J22" i="1"/>
  <c r="J17" i="1"/>
  <c r="J11" i="1"/>
  <c r="J29" i="1"/>
  <c r="J15" i="1"/>
  <c r="J8" i="1"/>
  <c r="J6" i="1"/>
  <c r="J23" i="1"/>
  <c r="J26" i="1"/>
  <c r="K28" i="1"/>
  <c r="K23" i="1" l="1"/>
  <c r="K31" i="1"/>
  <c r="K20" i="1"/>
  <c r="K27" i="1"/>
  <c r="K15" i="1"/>
  <c r="K16" i="1"/>
  <c r="K6" i="1"/>
  <c r="K26" i="1"/>
  <c r="K21" i="1"/>
  <c r="K17" i="1"/>
  <c r="K12" i="1"/>
  <c r="K14" i="1"/>
  <c r="K9" i="1"/>
  <c r="K34" i="1"/>
  <c r="K30" i="1"/>
  <c r="K24" i="1"/>
  <c r="K10" i="1"/>
  <c r="K11" i="1"/>
  <c r="L5" i="1"/>
  <c r="L32" i="1" s="1"/>
  <c r="K33" i="1"/>
  <c r="K29" i="1"/>
  <c r="K19" i="1"/>
  <c r="K25" i="1"/>
  <c r="K8" i="1"/>
  <c r="K32" i="1"/>
  <c r="K13" i="1"/>
  <c r="K7" i="1"/>
  <c r="K22" i="1"/>
  <c r="L8" i="1" l="1"/>
  <c r="L35" i="1"/>
  <c r="L36" i="1"/>
  <c r="L37" i="1"/>
  <c r="L38" i="1"/>
  <c r="L28" i="1"/>
  <c r="L18" i="1"/>
  <c r="L34" i="1"/>
  <c r="L10" i="1"/>
  <c r="M5" i="1"/>
  <c r="L15" i="1"/>
  <c r="L12" i="1"/>
  <c r="L16" i="1"/>
  <c r="L33" i="1"/>
  <c r="L9" i="1"/>
  <c r="L22" i="1"/>
  <c r="L25" i="1"/>
  <c r="L14" i="1"/>
  <c r="L30" i="1"/>
  <c r="L19" i="1"/>
  <c r="L23" i="1"/>
  <c r="L31" i="1"/>
  <c r="L11" i="1"/>
  <c r="L29" i="1"/>
  <c r="L6" i="1"/>
  <c r="L24" i="1"/>
  <c r="L20" i="1"/>
  <c r="L26" i="1"/>
  <c r="L27" i="1"/>
  <c r="L7" i="1"/>
  <c r="L13" i="1"/>
  <c r="L17" i="1"/>
  <c r="L21" i="1"/>
  <c r="N5" i="1"/>
  <c r="M11" i="1"/>
  <c r="M32" i="1"/>
  <c r="N35" i="1" l="1"/>
  <c r="N36" i="1"/>
  <c r="N37" i="1"/>
  <c r="N38" i="1"/>
  <c r="M8" i="1"/>
  <c r="M35" i="1"/>
  <c r="M36" i="1"/>
  <c r="M37" i="1"/>
  <c r="M38" i="1"/>
  <c r="M31" i="1"/>
  <c r="M20" i="1"/>
  <c r="M14" i="1"/>
  <c r="M25" i="1"/>
  <c r="M24" i="1"/>
  <c r="M21" i="1"/>
  <c r="M15" i="1"/>
  <c r="M33" i="1"/>
  <c r="M19" i="1"/>
  <c r="M6" i="1"/>
  <c r="M30" i="1"/>
  <c r="M29" i="1"/>
  <c r="M10" i="1"/>
  <c r="M28" i="1"/>
  <c r="M26" i="1"/>
  <c r="M27" i="1"/>
  <c r="M7" i="1"/>
  <c r="M12" i="1"/>
  <c r="M22" i="1"/>
  <c r="M9" i="1"/>
  <c r="M17" i="1"/>
  <c r="M16" i="1"/>
  <c r="M23" i="1"/>
  <c r="M34" i="1"/>
  <c r="M18" i="1"/>
  <c r="M13" i="1"/>
  <c r="O5" i="1"/>
  <c r="N7" i="1"/>
  <c r="N10" i="1"/>
  <c r="N13" i="1"/>
  <c r="N16" i="1"/>
  <c r="N19" i="1"/>
  <c r="N9" i="1"/>
  <c r="N14" i="1"/>
  <c r="N18" i="1"/>
  <c r="N24" i="1"/>
  <c r="N27" i="1"/>
  <c r="N30" i="1"/>
  <c r="N33" i="1"/>
  <c r="N22" i="1"/>
  <c r="N26" i="1"/>
  <c r="N15" i="1"/>
  <c r="N23" i="1"/>
  <c r="N25" i="1"/>
  <c r="N17" i="1"/>
  <c r="N20" i="1"/>
  <c r="N12" i="1"/>
  <c r="N28" i="1"/>
  <c r="N11" i="1"/>
  <c r="N21" i="1"/>
  <c r="N31" i="1"/>
  <c r="N32" i="1"/>
  <c r="N6" i="1"/>
  <c r="N29" i="1"/>
  <c r="N8" i="1"/>
  <c r="N34" i="1"/>
  <c r="O35" i="1" l="1"/>
  <c r="O36" i="1"/>
  <c r="O38" i="1"/>
  <c r="O37" i="1"/>
  <c r="P5" i="1"/>
  <c r="O7" i="1"/>
  <c r="O10" i="1"/>
  <c r="O13" i="1"/>
  <c r="O16" i="1"/>
  <c r="O9" i="1"/>
  <c r="O12" i="1"/>
  <c r="O15" i="1"/>
  <c r="O18" i="1"/>
  <c r="O23" i="1"/>
  <c r="O22" i="1"/>
  <c r="O8" i="1"/>
  <c r="O17" i="1"/>
  <c r="O25" i="1"/>
  <c r="O26" i="1"/>
  <c r="O27" i="1"/>
  <c r="O28" i="1"/>
  <c r="O30" i="1"/>
  <c r="O33" i="1"/>
  <c r="O11" i="1"/>
  <c r="O21" i="1"/>
  <c r="O29" i="1"/>
  <c r="O32" i="1"/>
  <c r="O6" i="1"/>
  <c r="O34" i="1"/>
  <c r="O14" i="1"/>
  <c r="O31" i="1"/>
  <c r="O24" i="1"/>
  <c r="O19" i="1"/>
  <c r="O20" i="1"/>
  <c r="P35" i="1" l="1"/>
  <c r="P36" i="1"/>
  <c r="P37" i="1"/>
  <c r="P38" i="1"/>
  <c r="Q5" i="1"/>
  <c r="P9" i="1"/>
  <c r="P12" i="1"/>
  <c r="P15" i="1"/>
  <c r="P18" i="1"/>
  <c r="P8" i="1"/>
  <c r="P13" i="1"/>
  <c r="P17" i="1"/>
  <c r="P25" i="1"/>
  <c r="P26" i="1"/>
  <c r="P29" i="1"/>
  <c r="P32" i="1"/>
  <c r="P22" i="1"/>
  <c r="P6" i="1"/>
  <c r="P7" i="1"/>
  <c r="P21" i="1"/>
  <c r="P23" i="1"/>
  <c r="P11" i="1"/>
  <c r="P14" i="1"/>
  <c r="P19" i="1"/>
  <c r="P20" i="1"/>
  <c r="P24" i="1"/>
  <c r="P31" i="1"/>
  <c r="P34" i="1"/>
  <c r="P16" i="1"/>
  <c r="P27" i="1"/>
  <c r="P33" i="1"/>
  <c r="P10" i="1"/>
  <c r="P30" i="1"/>
  <c r="P28" i="1"/>
  <c r="Q35" i="1" l="1"/>
  <c r="Q36" i="1"/>
  <c r="Q37" i="1"/>
  <c r="Q38" i="1"/>
  <c r="R5" i="1"/>
  <c r="Q9" i="1"/>
  <c r="Q12" i="1"/>
  <c r="Q15" i="1"/>
  <c r="Q18" i="1"/>
  <c r="Q8" i="1"/>
  <c r="Q11" i="1"/>
  <c r="Q14" i="1"/>
  <c r="Q17" i="1"/>
  <c r="Q20" i="1"/>
  <c r="Q22" i="1"/>
  <c r="Q25" i="1"/>
  <c r="Q7" i="1"/>
  <c r="Q16" i="1"/>
  <c r="Q19" i="1"/>
  <c r="Q23" i="1"/>
  <c r="Q28" i="1"/>
  <c r="Q24" i="1"/>
  <c r="Q31" i="1"/>
  <c r="Q34" i="1"/>
  <c r="Q13" i="1"/>
  <c r="Q27" i="1"/>
  <c r="Q30" i="1"/>
  <c r="Q33" i="1"/>
  <c r="Q10" i="1"/>
  <c r="Q26" i="1"/>
  <c r="Q29" i="1"/>
  <c r="Q21" i="1"/>
  <c r="Q32" i="1"/>
  <c r="Q6" i="1"/>
  <c r="R36" i="1" l="1"/>
  <c r="R37" i="1"/>
  <c r="R38" i="1"/>
  <c r="R35" i="1"/>
  <c r="S5" i="1"/>
  <c r="R8" i="1"/>
  <c r="R11" i="1"/>
  <c r="R14" i="1"/>
  <c r="R17" i="1"/>
  <c r="R20" i="1"/>
  <c r="R7" i="1"/>
  <c r="R16" i="1"/>
  <c r="R19" i="1"/>
  <c r="R23" i="1"/>
  <c r="R28" i="1"/>
  <c r="R31" i="1"/>
  <c r="R12" i="1"/>
  <c r="R21" i="1"/>
  <c r="R10" i="1"/>
  <c r="R18" i="1"/>
  <c r="R9" i="1"/>
  <c r="R26" i="1"/>
  <c r="R6" i="1"/>
  <c r="R13" i="1"/>
  <c r="R15" i="1"/>
  <c r="R25" i="1"/>
  <c r="R27" i="1"/>
  <c r="R22" i="1"/>
  <c r="R24" i="1"/>
  <c r="R34" i="1"/>
  <c r="R32" i="1"/>
  <c r="R33" i="1"/>
  <c r="R29" i="1"/>
  <c r="R30" i="1"/>
  <c r="S35" i="1" l="1"/>
  <c r="S36" i="1"/>
  <c r="S37" i="1"/>
  <c r="S38" i="1"/>
  <c r="S8" i="1"/>
  <c r="S11" i="1"/>
  <c r="S14" i="1"/>
  <c r="S17" i="1"/>
  <c r="S7" i="1"/>
  <c r="S10" i="1"/>
  <c r="S13" i="1"/>
  <c r="S16" i="1"/>
  <c r="S19" i="1"/>
  <c r="S21" i="1"/>
  <c r="S24" i="1"/>
  <c r="S12" i="1"/>
  <c r="S20" i="1"/>
  <c r="S27" i="1"/>
  <c r="S18" i="1"/>
  <c r="S9" i="1"/>
  <c r="S22" i="1"/>
  <c r="S28" i="1"/>
  <c r="S34" i="1"/>
  <c r="T5" i="1"/>
  <c r="S26" i="1"/>
  <c r="S29" i="1"/>
  <c r="S32" i="1"/>
  <c r="S23" i="1"/>
  <c r="S25" i="1"/>
  <c r="S31" i="1"/>
  <c r="S6" i="1"/>
  <c r="S33" i="1"/>
  <c r="S15" i="1"/>
  <c r="S30" i="1"/>
  <c r="T35" i="1" l="1"/>
  <c r="T36" i="1"/>
  <c r="T37" i="1"/>
  <c r="T38" i="1"/>
  <c r="T7" i="1"/>
  <c r="T10" i="1"/>
  <c r="T13" i="1"/>
  <c r="T16" i="1"/>
  <c r="T19" i="1"/>
  <c r="T20" i="1"/>
  <c r="T21" i="1"/>
  <c r="T27" i="1"/>
  <c r="T30" i="1"/>
  <c r="T33" i="1"/>
  <c r="T11" i="1"/>
  <c r="T15" i="1"/>
  <c r="T24" i="1"/>
  <c r="T12" i="1"/>
  <c r="T14" i="1"/>
  <c r="T29" i="1"/>
  <c r="T32" i="1"/>
  <c r="T18" i="1"/>
  <c r="T31" i="1"/>
  <c r="T9" i="1"/>
  <c r="T22" i="1"/>
  <c r="T8" i="1"/>
  <c r="T23" i="1"/>
  <c r="T25" i="1"/>
  <c r="U5" i="1"/>
  <c r="T6" i="1"/>
  <c r="T28" i="1"/>
  <c r="T34" i="1"/>
  <c r="T17" i="1"/>
  <c r="T26" i="1"/>
  <c r="U35" i="1" l="1"/>
  <c r="U36" i="1"/>
  <c r="U37" i="1"/>
  <c r="U38" i="1"/>
  <c r="U7" i="1"/>
  <c r="U10" i="1"/>
  <c r="U13" i="1"/>
  <c r="U16" i="1"/>
  <c r="U9" i="1"/>
  <c r="U12" i="1"/>
  <c r="U15" i="1"/>
  <c r="U18" i="1"/>
  <c r="U23" i="1"/>
  <c r="U11" i="1"/>
  <c r="U24" i="1"/>
  <c r="U22" i="1"/>
  <c r="U26" i="1"/>
  <c r="U8" i="1"/>
  <c r="U19" i="1"/>
  <c r="U20" i="1"/>
  <c r="U25" i="1"/>
  <c r="U17" i="1"/>
  <c r="U21" i="1"/>
  <c r="U30" i="1"/>
  <c r="U33" i="1"/>
  <c r="U6" i="1"/>
  <c r="U14" i="1"/>
  <c r="U27" i="1"/>
  <c r="U31" i="1"/>
  <c r="U32" i="1"/>
  <c r="U29" i="1"/>
  <c r="U28" i="1"/>
  <c r="V5" i="1"/>
  <c r="U34" i="1"/>
  <c r="V35" i="1" l="1"/>
  <c r="V36" i="1"/>
  <c r="V37" i="1"/>
  <c r="V38" i="1"/>
  <c r="V9" i="1"/>
  <c r="V12" i="1"/>
  <c r="V15" i="1"/>
  <c r="V18" i="1"/>
  <c r="V22" i="1"/>
  <c r="V26" i="1"/>
  <c r="V29" i="1"/>
  <c r="V32" i="1"/>
  <c r="V7" i="1"/>
  <c r="V10" i="1"/>
  <c r="V14" i="1"/>
  <c r="V25" i="1"/>
  <c r="V17" i="1"/>
  <c r="V21" i="1"/>
  <c r="V23" i="1"/>
  <c r="V30" i="1"/>
  <c r="V33" i="1"/>
  <c r="V6" i="1"/>
  <c r="V19" i="1"/>
  <c r="V8" i="1"/>
  <c r="V16" i="1"/>
  <c r="V24" i="1"/>
  <c r="V27" i="1"/>
  <c r="V28" i="1"/>
  <c r="V34" i="1"/>
  <c r="W5" i="1"/>
  <c r="V20" i="1"/>
  <c r="V31" i="1"/>
  <c r="V11" i="1"/>
  <c r="V13" i="1"/>
  <c r="W35" i="1" l="1"/>
  <c r="W36" i="1"/>
  <c r="W37" i="1"/>
  <c r="W38" i="1"/>
  <c r="W9" i="1"/>
  <c r="W12" i="1"/>
  <c r="W15" i="1"/>
  <c r="W18" i="1"/>
  <c r="W8" i="1"/>
  <c r="W11" i="1"/>
  <c r="W14" i="1"/>
  <c r="W17" i="1"/>
  <c r="W20" i="1"/>
  <c r="W22" i="1"/>
  <c r="W25" i="1"/>
  <c r="W10" i="1"/>
  <c r="W28" i="1"/>
  <c r="W27" i="1"/>
  <c r="W34" i="1"/>
  <c r="X5" i="1"/>
  <c r="W19" i="1"/>
  <c r="W29" i="1"/>
  <c r="W32" i="1"/>
  <c r="W16" i="1"/>
  <c r="W24" i="1"/>
  <c r="W13" i="1"/>
  <c r="W26" i="1"/>
  <c r="W31" i="1"/>
  <c r="W21" i="1"/>
  <c r="W23" i="1"/>
  <c r="W7" i="1"/>
  <c r="W30" i="1"/>
  <c r="W33" i="1"/>
  <c r="W6" i="1"/>
  <c r="X35" i="1" l="1"/>
  <c r="X36" i="1"/>
  <c r="X37" i="1"/>
  <c r="X38" i="1"/>
  <c r="Y5" i="1"/>
  <c r="X8" i="1"/>
  <c r="X11" i="1"/>
  <c r="X14" i="1"/>
  <c r="X17" i="1"/>
  <c r="X20" i="1"/>
  <c r="X15" i="1"/>
  <c r="X25" i="1"/>
  <c r="X28" i="1"/>
  <c r="X31" i="1"/>
  <c r="X13" i="1"/>
  <c r="X23" i="1"/>
  <c r="X26" i="1"/>
  <c r="X21" i="1"/>
  <c r="X30" i="1"/>
  <c r="X33" i="1"/>
  <c r="X6" i="1"/>
  <c r="X19" i="1"/>
  <c r="X18" i="1"/>
  <c r="X7" i="1"/>
  <c r="X10" i="1"/>
  <c r="X12" i="1"/>
  <c r="X27" i="1"/>
  <c r="X9" i="1"/>
  <c r="X16" i="1"/>
  <c r="X22" i="1"/>
  <c r="X32" i="1"/>
  <c r="X24" i="1"/>
  <c r="X29" i="1"/>
  <c r="X34" i="1"/>
  <c r="Y35" i="1" l="1"/>
  <c r="Y36" i="1"/>
  <c r="Y37" i="1"/>
  <c r="Y38" i="1"/>
  <c r="Y8" i="1"/>
  <c r="Y11" i="1"/>
  <c r="Y14" i="1"/>
  <c r="Y17" i="1"/>
  <c r="Y7" i="1"/>
  <c r="Y10" i="1"/>
  <c r="Y13" i="1"/>
  <c r="Y16" i="1"/>
  <c r="Y19" i="1"/>
  <c r="Y21" i="1"/>
  <c r="Y24" i="1"/>
  <c r="Y23" i="1"/>
  <c r="Y9" i="1"/>
  <c r="Y18" i="1"/>
  <c r="Y27" i="1"/>
  <c r="Y28" i="1"/>
  <c r="Y31" i="1"/>
  <c r="Y12" i="1"/>
  <c r="Y20" i="1"/>
  <c r="Y34" i="1"/>
  <c r="Y15" i="1"/>
  <c r="Y22" i="1"/>
  <c r="Y25" i="1"/>
  <c r="Y26" i="1"/>
  <c r="Y29" i="1"/>
  <c r="Y30" i="1"/>
  <c r="Y32" i="1"/>
  <c r="Y33" i="1"/>
  <c r="Y6" i="1"/>
  <c r="Z5" i="1"/>
  <c r="Z35" i="1" l="1"/>
  <c r="Z36" i="1"/>
  <c r="Z37" i="1"/>
  <c r="Z38" i="1"/>
  <c r="AA5" i="1"/>
  <c r="Z7" i="1"/>
  <c r="Z10" i="1"/>
  <c r="Z13" i="1"/>
  <c r="Z16" i="1"/>
  <c r="Z19" i="1"/>
  <c r="Z9" i="1"/>
  <c r="Z14" i="1"/>
  <c r="Z18" i="1"/>
  <c r="Z27" i="1"/>
  <c r="Z30" i="1"/>
  <c r="Z33" i="1"/>
  <c r="Z21" i="1"/>
  <c r="Z15" i="1"/>
  <c r="Z22" i="1"/>
  <c r="Z17" i="1"/>
  <c r="Z8" i="1"/>
  <c r="Z23" i="1"/>
  <c r="Z25" i="1"/>
  <c r="Z26" i="1"/>
  <c r="Z20" i="1"/>
  <c r="Z12" i="1"/>
  <c r="Z11" i="1"/>
  <c r="Z24" i="1"/>
  <c r="Z29" i="1"/>
  <c r="Z32" i="1"/>
  <c r="Z28" i="1"/>
  <c r="Z6" i="1"/>
  <c r="Z31" i="1"/>
  <c r="Z34" i="1"/>
  <c r="AA35" i="1" l="1"/>
  <c r="AA37" i="1"/>
  <c r="AA38" i="1"/>
  <c r="AA36" i="1"/>
  <c r="AB5" i="1"/>
  <c r="AA7" i="1"/>
  <c r="AA10" i="1"/>
  <c r="AA13" i="1"/>
  <c r="AA16" i="1"/>
  <c r="AA9" i="1"/>
  <c r="AA12" i="1"/>
  <c r="AA15" i="1"/>
  <c r="AA18" i="1"/>
  <c r="AA23" i="1"/>
  <c r="AA21" i="1"/>
  <c r="AA8" i="1"/>
  <c r="AA17" i="1"/>
  <c r="AA19" i="1"/>
  <c r="AA20" i="1"/>
  <c r="AA24" i="1"/>
  <c r="AA26" i="1"/>
  <c r="AA11" i="1"/>
  <c r="AA29" i="1"/>
  <c r="AA32" i="1"/>
  <c r="AA14" i="1"/>
  <c r="AA27" i="1"/>
  <c r="AA28" i="1"/>
  <c r="AA31" i="1"/>
  <c r="AA25" i="1"/>
  <c r="AA6" i="1"/>
  <c r="AA22" i="1"/>
  <c r="AA33" i="1"/>
  <c r="AA34" i="1"/>
  <c r="AA30" i="1"/>
  <c r="AB35" i="1" l="1"/>
  <c r="AB36" i="1"/>
  <c r="AB37" i="1"/>
  <c r="AB38" i="1"/>
  <c r="AC5" i="1"/>
  <c r="AB9" i="1"/>
  <c r="AB12" i="1"/>
  <c r="AB15" i="1"/>
  <c r="AB18" i="1"/>
  <c r="AB8" i="1"/>
  <c r="AB13" i="1"/>
  <c r="AB17" i="1"/>
  <c r="AB19" i="1"/>
  <c r="AB20" i="1"/>
  <c r="AB24" i="1"/>
  <c r="AB26" i="1"/>
  <c r="AB29" i="1"/>
  <c r="AB32" i="1"/>
  <c r="AB22" i="1"/>
  <c r="AB7" i="1"/>
  <c r="AB6" i="1"/>
  <c r="AB10" i="1"/>
  <c r="AB21" i="1"/>
  <c r="AB14" i="1"/>
  <c r="AB23" i="1"/>
  <c r="AB16" i="1"/>
  <c r="AB30" i="1"/>
  <c r="AB33" i="1"/>
  <c r="AB34" i="1"/>
  <c r="AB11" i="1"/>
  <c r="AB31" i="1"/>
  <c r="AB28" i="1"/>
  <c r="AB25" i="1"/>
  <c r="AB27" i="1"/>
  <c r="AC35" i="1" l="1"/>
  <c r="AC36" i="1"/>
  <c r="AC37" i="1"/>
  <c r="AC38" i="1"/>
  <c r="AD5" i="1"/>
  <c r="AC9" i="1"/>
  <c r="AC12" i="1"/>
  <c r="AC15" i="1"/>
  <c r="AC18" i="1"/>
  <c r="AC8" i="1"/>
  <c r="AC11" i="1"/>
  <c r="AC14" i="1"/>
  <c r="AC17" i="1"/>
  <c r="AC20" i="1"/>
  <c r="AC22" i="1"/>
  <c r="AC7" i="1"/>
  <c r="AC16" i="1"/>
  <c r="AC25" i="1"/>
  <c r="AC13" i="1"/>
  <c r="AC24" i="1"/>
  <c r="AC30" i="1"/>
  <c r="AC33" i="1"/>
  <c r="AC34" i="1"/>
  <c r="AC10" i="1"/>
  <c r="AC26" i="1"/>
  <c r="AC21" i="1"/>
  <c r="AC32" i="1"/>
  <c r="AC23" i="1"/>
  <c r="AC29" i="1"/>
  <c r="AC31" i="1"/>
  <c r="AC6" i="1"/>
  <c r="AC28" i="1"/>
  <c r="AC19" i="1"/>
  <c r="AC27" i="1"/>
  <c r="AD36" i="1" l="1"/>
  <c r="AD37" i="1"/>
  <c r="AD38" i="1"/>
  <c r="AD35" i="1"/>
  <c r="AE5" i="1"/>
  <c r="AD8" i="1"/>
  <c r="AD11" i="1"/>
  <c r="AD14" i="1"/>
  <c r="AD17" i="1"/>
  <c r="AD7" i="1"/>
  <c r="AD16" i="1"/>
  <c r="AD22" i="1"/>
  <c r="AD25" i="1"/>
  <c r="AD28" i="1"/>
  <c r="AD31" i="1"/>
  <c r="AD12" i="1"/>
  <c r="AD15" i="1"/>
  <c r="AD29" i="1"/>
  <c r="AD32" i="1"/>
  <c r="AD6" i="1"/>
  <c r="AD9" i="1"/>
  <c r="AD19" i="1"/>
  <c r="AD21" i="1"/>
  <c r="AD23" i="1"/>
  <c r="AD27" i="1"/>
  <c r="AD13" i="1"/>
  <c r="AD24" i="1"/>
  <c r="AD18" i="1"/>
  <c r="AD20" i="1"/>
  <c r="AD26" i="1"/>
  <c r="AD30" i="1"/>
  <c r="AD10" i="1"/>
  <c r="AD33" i="1"/>
  <c r="AD34" i="1"/>
  <c r="AE35" i="1" l="1"/>
  <c r="AE36" i="1"/>
  <c r="AE37" i="1"/>
  <c r="AE38" i="1"/>
  <c r="AE8" i="1"/>
  <c r="AE11" i="1"/>
  <c r="AE14" i="1"/>
  <c r="AE17" i="1"/>
  <c r="AE7" i="1"/>
  <c r="AE10" i="1"/>
  <c r="AE13" i="1"/>
  <c r="AE16" i="1"/>
  <c r="AE19" i="1"/>
  <c r="AE21" i="1"/>
  <c r="AE24" i="1"/>
  <c r="AE12" i="1"/>
  <c r="AE23" i="1"/>
  <c r="AE27" i="1"/>
  <c r="AE9" i="1"/>
  <c r="AE15" i="1"/>
  <c r="AE22" i="1"/>
  <c r="AE30" i="1"/>
  <c r="AE33" i="1"/>
  <c r="AE34" i="1"/>
  <c r="AE18" i="1"/>
  <c r="AE20" i="1"/>
  <c r="AE25" i="1"/>
  <c r="AE26" i="1"/>
  <c r="AE28" i="1"/>
  <c r="AE31" i="1"/>
  <c r="AE29" i="1"/>
  <c r="AE6" i="1"/>
  <c r="AE32" i="1"/>
</calcChain>
</file>

<file path=xl/sharedStrings.xml><?xml version="1.0" encoding="utf-8"?>
<sst xmlns="http://schemas.openxmlformats.org/spreadsheetml/2006/main" count="140" uniqueCount="88">
  <si>
    <t>start date</t>
  </si>
  <si>
    <t>end date</t>
  </si>
  <si>
    <t>December</t>
  </si>
  <si>
    <t>November</t>
  </si>
  <si>
    <t>January</t>
  </si>
  <si>
    <t>Febuary</t>
  </si>
  <si>
    <t>March</t>
  </si>
  <si>
    <t>April</t>
  </si>
  <si>
    <t>May</t>
  </si>
  <si>
    <t>1 week</t>
  </si>
  <si>
    <t>2 week</t>
  </si>
  <si>
    <t>3 week</t>
  </si>
  <si>
    <t>4 week</t>
  </si>
  <si>
    <t>5 week</t>
  </si>
  <si>
    <t>6 week</t>
  </si>
  <si>
    <t>7 week</t>
  </si>
  <si>
    <t>8 week</t>
  </si>
  <si>
    <t>9 week</t>
  </si>
  <si>
    <t>10 week</t>
  </si>
  <si>
    <t>11 week</t>
  </si>
  <si>
    <t>12 week</t>
  </si>
  <si>
    <t>13 week</t>
  </si>
  <si>
    <t>14 week</t>
  </si>
  <si>
    <t>15 week</t>
  </si>
  <si>
    <t>16 week</t>
  </si>
  <si>
    <t>17 week</t>
  </si>
  <si>
    <t>18 week</t>
  </si>
  <si>
    <t>19 week</t>
  </si>
  <si>
    <t>20 week</t>
  </si>
  <si>
    <t>21 week</t>
  </si>
  <si>
    <t>22 week</t>
  </si>
  <si>
    <t>23 week</t>
  </si>
  <si>
    <t>24 week</t>
  </si>
  <si>
    <t>Status</t>
  </si>
  <si>
    <t>Konrad</t>
  </si>
  <si>
    <t>Sławek</t>
  </si>
  <si>
    <t>Sub-task</t>
  </si>
  <si>
    <t>Persons assigned</t>
  </si>
  <si>
    <t>Done</t>
  </si>
  <si>
    <t>Mateusz</t>
  </si>
  <si>
    <t>Stage</t>
  </si>
  <si>
    <t>Grease the gears</t>
  </si>
  <si>
    <t>Plan out the Architecture</t>
  </si>
  <si>
    <t>Brainstorm ideas</t>
  </si>
  <si>
    <t>Install software on raspberry Pi</t>
  </si>
  <si>
    <t>Konrad, Mateusz, Sławek</t>
  </si>
  <si>
    <t>Sławek, Konrad</t>
  </si>
  <si>
    <t>Create Githup repoository for the project</t>
  </si>
  <si>
    <t>Stage 0 - Preparations</t>
  </si>
  <si>
    <t>Stage 1 - Follow The line</t>
  </si>
  <si>
    <t>Test Pi Camera with different FOV Lenses</t>
  </si>
  <si>
    <t>Nucleo - improve comunications with raspberry</t>
  </si>
  <si>
    <t>Nucleo - read current speed</t>
  </si>
  <si>
    <t>Implenet ultrasonic detector</t>
  </si>
  <si>
    <t>Python class - Detect lines</t>
  </si>
  <si>
    <t>Python class - Algorithm for lane following</t>
  </si>
  <si>
    <t>Python debuger for PC</t>
  </si>
  <si>
    <t>Build Test Track - intersections, rundabout, parking , ramp.</t>
  </si>
  <si>
    <t>Build Test track - traffic lights , signs, pedestrian.</t>
  </si>
  <si>
    <t>Python class for GPS handeling and route planning</t>
  </si>
  <si>
    <t>Python class for Vehicle2Vehicle</t>
  </si>
  <si>
    <t>Python class for object detection</t>
  </si>
  <si>
    <t>Integrade Python Debugger with any changes</t>
  </si>
  <si>
    <t>Maneuver - parking</t>
  </si>
  <si>
    <t>Maneuver - intersection</t>
  </si>
  <si>
    <t>Maneuver - roundabout</t>
  </si>
  <si>
    <t>Maneuver - Overtaking (switch lanes)</t>
  </si>
  <si>
    <t>Prepare for midgate</t>
  </si>
  <si>
    <t>GPS talker</t>
  </si>
  <si>
    <t>Vehicle detection</t>
  </si>
  <si>
    <t>Obsticle detection</t>
  </si>
  <si>
    <t>Test Test Test</t>
  </si>
  <si>
    <t>Final tests and improvments</t>
  </si>
  <si>
    <t>Win the competition</t>
  </si>
  <si>
    <t>Stage 5 - Are we there yet?</t>
  </si>
  <si>
    <t>Stage 3 - desperate maneuvers</t>
  </si>
  <si>
    <t>Stage 4 - AS loong as it works</t>
  </si>
  <si>
    <t>Stage 2 - Do you wanna build a test track?</t>
  </si>
  <si>
    <t>Konrad, Mateusz</t>
  </si>
  <si>
    <t>Sławek, Mateusz</t>
  </si>
  <si>
    <t>Konrad, Sławek, Mateusz</t>
  </si>
  <si>
    <t>Konrad, Sławek</t>
  </si>
  <si>
    <t>Sławek, Konrad, Mateusz</t>
  </si>
  <si>
    <t>Mateusz, Sławek, Konrad</t>
  </si>
  <si>
    <t>Maneuver - that one exit from highway to contry road</t>
  </si>
  <si>
    <t>Sławek, Mateusz, Konrad</t>
  </si>
  <si>
    <t>Improve algorithm for lane following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</si>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</sst>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2" borderId="10" xfId="0" applyFont="1" applyFill="1" applyBorder="1"/>
    <xf numFmtId="0" fontId="3" fillId="2" borderId="19" xfId="0" applyFont="1" applyFill="1" applyBorder="1"/>
    <xf numFmtId="0" fontId="3" fillId="2" borderId="20" xfId="0" applyFont="1" applyFill="1" applyBorder="1"/>
    <xf numFmtId="0" fontId="3" fillId="2" borderId="3" xfId="0" applyFont="1" applyFill="1" applyBorder="1"/>
    <xf numFmtId="0" fontId="3" fillId="2" borderId="11" xfId="0" applyFont="1" applyFill="1" applyBorder="1"/>
    <xf numFmtId="0" fontId="3" fillId="3" borderId="13" xfId="0" applyFont="1" applyFill="1" applyBorder="1" applyAlignment="1">
      <alignment horizontal="left" vertical="center"/>
    </xf>
    <xf numFmtId="0" fontId="3" fillId="3" borderId="13" xfId="0" applyFont="1" applyFill="1" applyBorder="1"/>
    <xf numFmtId="0" fontId="3" fillId="0" borderId="17" xfId="0" applyFont="1" applyBorder="1"/>
    <xf numFmtId="0" fontId="3" fillId="0" borderId="31" xfId="0" applyFont="1" applyBorder="1"/>
    <xf numFmtId="0" fontId="3" fillId="0" borderId="23" xfId="0" applyFont="1" applyBorder="1"/>
    <xf numFmtId="0" fontId="3" fillId="0" borderId="18" xfId="0" applyFont="1" applyBorder="1"/>
    <xf numFmtId="0" fontId="3" fillId="0" borderId="10" xfId="0" applyFont="1" applyBorder="1"/>
    <xf numFmtId="0" fontId="3" fillId="3" borderId="15" xfId="0" applyFont="1" applyFill="1" applyBorder="1" applyAlignment="1">
      <alignment horizontal="left" vertical="center"/>
    </xf>
    <xf numFmtId="0" fontId="3" fillId="3" borderId="15" xfId="0" applyFont="1" applyFill="1" applyBorder="1"/>
    <xf numFmtId="0" fontId="3" fillId="0" borderId="19" xfId="0" applyFont="1" applyBorder="1"/>
    <xf numFmtId="0" fontId="3" fillId="0" borderId="14" xfId="0" applyFont="1" applyBorder="1"/>
    <xf numFmtId="0" fontId="3" fillId="0" borderId="3" xfId="0" applyFont="1" applyBorder="1"/>
    <xf numFmtId="0" fontId="3" fillId="0" borderId="20" xfId="0" applyFont="1" applyBorder="1"/>
    <xf numFmtId="0" fontId="3" fillId="0" borderId="11" xfId="0" applyFont="1" applyBorder="1"/>
    <xf numFmtId="0" fontId="3" fillId="3" borderId="16" xfId="0" applyFont="1" applyFill="1" applyBorder="1" applyAlignment="1">
      <alignment horizontal="left" vertical="center"/>
    </xf>
    <xf numFmtId="0" fontId="3" fillId="3" borderId="16" xfId="0" applyFont="1" applyFill="1" applyBorder="1"/>
    <xf numFmtId="0" fontId="3" fillId="0" borderId="21" xfId="0" applyFont="1" applyBorder="1"/>
    <xf numFmtId="0" fontId="3" fillId="0" borderId="32" xfId="0" applyFont="1" applyBorder="1"/>
    <xf numFmtId="0" fontId="3" fillId="0" borderId="24" xfId="0" applyFont="1" applyBorder="1"/>
    <xf numFmtId="0" fontId="3" fillId="0" borderId="22" xfId="0" applyFont="1" applyBorder="1"/>
    <xf numFmtId="0" fontId="3" fillId="0" borderId="8" xfId="0" applyFont="1" applyBorder="1"/>
    <xf numFmtId="0" fontId="3" fillId="4" borderId="13" xfId="0" applyFont="1" applyFill="1" applyBorder="1"/>
    <xf numFmtId="0" fontId="3" fillId="0" borderId="29" xfId="0" applyFont="1" applyBorder="1"/>
    <xf numFmtId="0" fontId="3" fillId="4" borderId="15" xfId="0" applyFont="1" applyFill="1" applyBorder="1"/>
    <xf numFmtId="0" fontId="3" fillId="0" borderId="9" xfId="0" applyFont="1" applyBorder="1"/>
    <xf numFmtId="0" fontId="3" fillId="0" borderId="30" xfId="0" applyFont="1" applyBorder="1"/>
    <xf numFmtId="0" fontId="3" fillId="0" borderId="16" xfId="0" applyFont="1" applyBorder="1"/>
    <xf numFmtId="0" fontId="3" fillId="0" borderId="13" xfId="0" applyFont="1" applyBorder="1"/>
    <xf numFmtId="0" fontId="2" fillId="0" borderId="0" xfId="0" applyFont="1" applyAlignment="1">
      <alignment horizontal="center" vertical="center"/>
    </xf>
    <xf numFmtId="14" fontId="3" fillId="3" borderId="10" xfId="0" applyNumberFormat="1" applyFont="1" applyFill="1" applyBorder="1" applyAlignment="1">
      <alignment horizontal="center" vertical="center"/>
    </xf>
    <xf numFmtId="14" fontId="3" fillId="3" borderId="11" xfId="0" applyNumberFormat="1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14" fontId="3" fillId="5" borderId="8" xfId="0" applyNumberFormat="1" applyFont="1" applyFill="1" applyBorder="1" applyAlignment="1">
      <alignment horizontal="center" vertical="center"/>
    </xf>
    <xf numFmtId="14" fontId="3" fillId="5" borderId="10" xfId="0" applyNumberFormat="1" applyFont="1" applyFill="1" applyBorder="1" applyAlignment="1">
      <alignment horizontal="center" vertical="center"/>
    </xf>
    <xf numFmtId="14" fontId="3" fillId="3" borderId="13" xfId="0" applyNumberFormat="1" applyFont="1" applyFill="1" applyBorder="1" applyAlignment="1">
      <alignment horizontal="center" vertical="center"/>
    </xf>
    <xf numFmtId="14" fontId="3" fillId="3" borderId="15" xfId="0" applyNumberFormat="1" applyFont="1" applyFill="1" applyBorder="1" applyAlignment="1">
      <alignment horizontal="center" vertical="center"/>
    </xf>
    <xf numFmtId="14" fontId="3" fillId="3" borderId="16" xfId="0" applyNumberFormat="1" applyFont="1" applyFill="1" applyBorder="1" applyAlignment="1">
      <alignment horizontal="center" vertical="center"/>
    </xf>
    <xf numFmtId="14" fontId="3" fillId="4" borderId="13" xfId="0" applyNumberFormat="1" applyFont="1" applyFill="1" applyBorder="1" applyAlignment="1">
      <alignment horizontal="center" vertical="center"/>
    </xf>
    <xf numFmtId="14" fontId="3" fillId="4" borderId="15" xfId="0" applyNumberFormat="1" applyFont="1" applyFill="1" applyBorder="1" applyAlignment="1">
      <alignment horizontal="center" vertical="center"/>
    </xf>
    <xf numFmtId="14" fontId="3" fillId="5" borderId="16" xfId="0" applyNumberFormat="1" applyFont="1" applyFill="1" applyBorder="1" applyAlignment="1">
      <alignment horizontal="center" vertical="center"/>
    </xf>
    <xf numFmtId="14" fontId="3" fillId="5" borderId="13" xfId="0" applyNumberFormat="1" applyFont="1" applyFill="1" applyBorder="1" applyAlignment="1">
      <alignment horizontal="center" vertical="center"/>
    </xf>
    <xf numFmtId="164" fontId="3" fillId="2" borderId="25" xfId="0" applyNumberFormat="1" applyFont="1" applyFill="1" applyBorder="1"/>
    <xf numFmtId="164" fontId="3" fillId="2" borderId="26" xfId="0" applyNumberFormat="1" applyFont="1" applyFill="1" applyBorder="1"/>
    <xf numFmtId="164" fontId="3" fillId="2" borderId="4" xfId="0" applyNumberFormat="1" applyFont="1" applyFill="1" applyBorder="1"/>
    <xf numFmtId="164" fontId="3" fillId="2" borderId="12" xfId="0" applyNumberFormat="1" applyFont="1" applyFill="1" applyBorder="1"/>
    <xf numFmtId="14" fontId="3" fillId="3" borderId="5" xfId="0" applyNumberFormat="1" applyFont="1" applyFill="1" applyBorder="1" applyAlignment="1">
      <alignment horizontal="center" vertical="center"/>
    </xf>
    <xf numFmtId="14" fontId="3" fillId="3" borderId="27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14" fontId="3" fillId="3" borderId="12" xfId="0" applyNumberFormat="1" applyFont="1" applyFill="1" applyBorder="1" applyAlignment="1">
      <alignment horizontal="center" vertical="center"/>
    </xf>
    <xf numFmtId="14" fontId="3" fillId="4" borderId="10" xfId="0" applyNumberFormat="1" applyFont="1" applyFill="1" applyBorder="1" applyAlignment="1">
      <alignment horizontal="center" vertical="center"/>
    </xf>
    <xf numFmtId="14" fontId="3" fillId="4" borderId="11" xfId="0" applyNumberFormat="1" applyFont="1" applyFill="1" applyBorder="1" applyAlignment="1">
      <alignment horizontal="center" vertical="center"/>
    </xf>
    <xf numFmtId="0" fontId="3" fillId="4" borderId="16" xfId="0" applyFont="1" applyFill="1" applyBorder="1"/>
    <xf numFmtId="14" fontId="3" fillId="4" borderId="16" xfId="0" applyNumberFormat="1" applyFont="1" applyFill="1" applyBorder="1" applyAlignment="1">
      <alignment horizontal="center" vertical="center"/>
    </xf>
    <xf numFmtId="14" fontId="3" fillId="4" borderId="8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6778-5814-49FE-A945-9BE001D76D40}">
  <dimension ref="B2:AE38"/>
  <sheetViews>
    <sheetView showGridLines="0" showRowColHeaders="0" tabSelected="1" zoomScaleNormal="100" workbookViewId="0">
      <selection activeCell="F6" sqref="F6"/>
    </sheetView>
  </sheetViews>
  <sheetFormatPr defaultRowHeight="15.75" x14ac:dyDescent="0.25"/>
  <cols>
    <col min="1" max="1" width="9.140625" style="1"/>
    <col min="2" max="2" width="34.5703125" style="1" bestFit="1" customWidth="1"/>
    <col min="3" max="3" width="61.85546875" style="1" bestFit="1" customWidth="1"/>
    <col min="4" max="4" width="21.140625" style="1" bestFit="1" customWidth="1"/>
    <col min="5" max="6" width="10.28515625" style="1" bestFit="1" customWidth="1"/>
    <col min="7" max="7" width="9.85546875" style="35" bestFit="1" customWidth="1"/>
    <col min="8" max="31" width="7.42578125" style="1" customWidth="1"/>
    <col min="32" max="16384" width="9.140625" style="1"/>
  </cols>
  <sheetData>
    <row r="2" spans="2:31" ht="16.5" thickBot="1" x14ac:dyDescent="0.3"/>
    <row r="3" spans="2:31" x14ac:dyDescent="0.25">
      <c r="B3" s="64" t="s">
        <v>40</v>
      </c>
      <c r="C3" s="64" t="s">
        <v>36</v>
      </c>
      <c r="D3" s="64" t="s">
        <v>37</v>
      </c>
      <c r="E3" s="64" t="s">
        <v>0</v>
      </c>
      <c r="F3" s="64" t="s">
        <v>1</v>
      </c>
      <c r="G3" s="64" t="s">
        <v>33</v>
      </c>
      <c r="H3" s="67" t="s">
        <v>3</v>
      </c>
      <c r="I3" s="68"/>
      <c r="J3" s="61" t="s">
        <v>2</v>
      </c>
      <c r="K3" s="62"/>
      <c r="L3" s="62"/>
      <c r="M3" s="63"/>
      <c r="N3" s="61" t="s">
        <v>4</v>
      </c>
      <c r="O3" s="62"/>
      <c r="P3" s="62"/>
      <c r="Q3" s="62"/>
      <c r="R3" s="63"/>
      <c r="S3" s="61" t="s">
        <v>5</v>
      </c>
      <c r="T3" s="62"/>
      <c r="U3" s="62"/>
      <c r="V3" s="63"/>
      <c r="W3" s="61" t="s">
        <v>6</v>
      </c>
      <c r="X3" s="62"/>
      <c r="Y3" s="62"/>
      <c r="Z3" s="63"/>
      <c r="AA3" s="61" t="s">
        <v>7</v>
      </c>
      <c r="AB3" s="62"/>
      <c r="AC3" s="62"/>
      <c r="AD3" s="63"/>
      <c r="AE3" s="2" t="s">
        <v>8</v>
      </c>
    </row>
    <row r="4" spans="2:31" x14ac:dyDescent="0.25">
      <c r="B4" s="65"/>
      <c r="C4" s="65"/>
      <c r="D4" s="65"/>
      <c r="E4" s="65"/>
      <c r="F4" s="65"/>
      <c r="G4" s="65"/>
      <c r="H4" s="3" t="s">
        <v>9</v>
      </c>
      <c r="I4" s="4" t="s">
        <v>10</v>
      </c>
      <c r="J4" s="3" t="s">
        <v>11</v>
      </c>
      <c r="K4" s="5" t="s">
        <v>12</v>
      </c>
      <c r="L4" s="5" t="s">
        <v>13</v>
      </c>
      <c r="M4" s="4" t="s">
        <v>14</v>
      </c>
      <c r="N4" s="3" t="s">
        <v>15</v>
      </c>
      <c r="O4" s="5" t="s">
        <v>16</v>
      </c>
      <c r="P4" s="5" t="s">
        <v>17</v>
      </c>
      <c r="Q4" s="5" t="s">
        <v>18</v>
      </c>
      <c r="R4" s="4" t="s">
        <v>19</v>
      </c>
      <c r="S4" s="3" t="s">
        <v>20</v>
      </c>
      <c r="T4" s="5" t="s">
        <v>21</v>
      </c>
      <c r="U4" s="5" t="s">
        <v>22</v>
      </c>
      <c r="V4" s="4" t="s">
        <v>23</v>
      </c>
      <c r="W4" s="3" t="s">
        <v>24</v>
      </c>
      <c r="X4" s="5" t="s">
        <v>25</v>
      </c>
      <c r="Y4" s="5" t="s">
        <v>26</v>
      </c>
      <c r="Z4" s="4" t="s">
        <v>27</v>
      </c>
      <c r="AA4" s="3" t="s">
        <v>28</v>
      </c>
      <c r="AB4" s="5" t="s">
        <v>29</v>
      </c>
      <c r="AC4" s="5" t="s">
        <v>30</v>
      </c>
      <c r="AD4" s="4" t="s">
        <v>31</v>
      </c>
      <c r="AE4" s="6" t="s">
        <v>32</v>
      </c>
    </row>
    <row r="5" spans="2:31" ht="16.5" thickBot="1" x14ac:dyDescent="0.3">
      <c r="B5" s="66"/>
      <c r="C5" s="65"/>
      <c r="D5" s="65"/>
      <c r="E5" s="65"/>
      <c r="F5" s="65"/>
      <c r="G5" s="65"/>
      <c r="H5" s="48">
        <v>44886</v>
      </c>
      <c r="I5" s="49">
        <f>H5+7</f>
        <v>44893</v>
      </c>
      <c r="J5" s="48">
        <f t="shared" ref="J5:AE5" si="0">I5+7</f>
        <v>44900</v>
      </c>
      <c r="K5" s="50">
        <f t="shared" si="0"/>
        <v>44907</v>
      </c>
      <c r="L5" s="50">
        <f t="shared" si="0"/>
        <v>44914</v>
      </c>
      <c r="M5" s="49">
        <f t="shared" si="0"/>
        <v>44921</v>
      </c>
      <c r="N5" s="48">
        <f t="shared" si="0"/>
        <v>44928</v>
      </c>
      <c r="O5" s="50">
        <f t="shared" si="0"/>
        <v>44935</v>
      </c>
      <c r="P5" s="50">
        <f t="shared" si="0"/>
        <v>44942</v>
      </c>
      <c r="Q5" s="50">
        <f t="shared" si="0"/>
        <v>44949</v>
      </c>
      <c r="R5" s="49">
        <f t="shared" si="0"/>
        <v>44956</v>
      </c>
      <c r="S5" s="48">
        <f t="shared" si="0"/>
        <v>44963</v>
      </c>
      <c r="T5" s="50">
        <f>S5+7</f>
        <v>44970</v>
      </c>
      <c r="U5" s="50">
        <f t="shared" si="0"/>
        <v>44977</v>
      </c>
      <c r="V5" s="49">
        <f t="shared" si="0"/>
        <v>44984</v>
      </c>
      <c r="W5" s="48">
        <f t="shared" si="0"/>
        <v>44991</v>
      </c>
      <c r="X5" s="50">
        <f t="shared" si="0"/>
        <v>44998</v>
      </c>
      <c r="Y5" s="50">
        <f t="shared" si="0"/>
        <v>45005</v>
      </c>
      <c r="Z5" s="49">
        <f t="shared" si="0"/>
        <v>45012</v>
      </c>
      <c r="AA5" s="48">
        <f t="shared" si="0"/>
        <v>45019</v>
      </c>
      <c r="AB5" s="50">
        <f t="shared" si="0"/>
        <v>45026</v>
      </c>
      <c r="AC5" s="50">
        <f t="shared" si="0"/>
        <v>45033</v>
      </c>
      <c r="AD5" s="49">
        <f t="shared" si="0"/>
        <v>45040</v>
      </c>
      <c r="AE5" s="51">
        <f t="shared" si="0"/>
        <v>45047</v>
      </c>
    </row>
    <row r="6" spans="2:31" x14ac:dyDescent="0.25">
      <c r="B6" s="64" t="s">
        <v>48</v>
      </c>
      <c r="C6" s="7" t="s">
        <v>41</v>
      </c>
      <c r="D6" s="8" t="s">
        <v>35</v>
      </c>
      <c r="E6" s="41">
        <v>44885</v>
      </c>
      <c r="F6" s="41">
        <v>44893</v>
      </c>
      <c r="G6" s="36" t="s">
        <v>38</v>
      </c>
      <c r="H6" s="9" t="str">
        <f t="shared" ref="H6:Q15" si="1">IF(AND($E6&lt;=H$5,$F6&gt;=H$5)," ","")</f>
        <v xml:space="preserve"> </v>
      </c>
      <c r="I6" s="10" t="str">
        <f t="shared" si="1"/>
        <v xml:space="preserve"> </v>
      </c>
      <c r="J6" s="9" t="str">
        <f t="shared" si="1"/>
        <v/>
      </c>
      <c r="K6" s="11" t="str">
        <f t="shared" si="1"/>
        <v/>
      </c>
      <c r="L6" s="11" t="str">
        <f t="shared" si="1"/>
        <v/>
      </c>
      <c r="M6" s="12" t="str">
        <f t="shared" si="1"/>
        <v/>
      </c>
      <c r="N6" s="9" t="str">
        <f t="shared" si="1"/>
        <v/>
      </c>
      <c r="O6" s="11" t="str">
        <f t="shared" si="1"/>
        <v/>
      </c>
      <c r="P6" s="11" t="str">
        <f t="shared" si="1"/>
        <v/>
      </c>
      <c r="Q6" s="11" t="str">
        <f t="shared" si="1"/>
        <v/>
      </c>
      <c r="R6" s="12" t="str">
        <f t="shared" ref="R6:AA15" si="2">IF(AND($E6&lt;=R$5,$F6&gt;=R$5)," ","")</f>
        <v/>
      </c>
      <c r="S6" s="9" t="str">
        <f t="shared" si="2"/>
        <v/>
      </c>
      <c r="T6" s="11" t="str">
        <f t="shared" si="2"/>
        <v/>
      </c>
      <c r="U6" s="11" t="str">
        <f t="shared" si="2"/>
        <v/>
      </c>
      <c r="V6" s="12" t="str">
        <f t="shared" si="2"/>
        <v/>
      </c>
      <c r="W6" s="9" t="str">
        <f t="shared" si="2"/>
        <v/>
      </c>
      <c r="X6" s="11" t="str">
        <f t="shared" si="2"/>
        <v/>
      </c>
      <c r="Y6" s="11" t="str">
        <f t="shared" si="2"/>
        <v/>
      </c>
      <c r="Z6" s="12" t="str">
        <f t="shared" si="2"/>
        <v/>
      </c>
      <c r="AA6" s="9" t="str">
        <f t="shared" si="2"/>
        <v/>
      </c>
      <c r="AB6" s="11" t="str">
        <f t="shared" ref="AB6:AE15" si="3">IF(AND($E6&lt;=AB$5,$F6&gt;=AB$5)," ","")</f>
        <v/>
      </c>
      <c r="AC6" s="11" t="str">
        <f t="shared" si="3"/>
        <v/>
      </c>
      <c r="AD6" s="12" t="str">
        <f t="shared" si="3"/>
        <v/>
      </c>
      <c r="AE6" s="13" t="str">
        <f t="shared" si="3"/>
        <v/>
      </c>
    </row>
    <row r="7" spans="2:31" x14ac:dyDescent="0.25">
      <c r="B7" s="65"/>
      <c r="C7" s="14" t="s">
        <v>42</v>
      </c>
      <c r="D7" s="15" t="s">
        <v>45</v>
      </c>
      <c r="E7" s="42">
        <v>44886</v>
      </c>
      <c r="F7" s="42">
        <v>44913</v>
      </c>
      <c r="G7" s="37" t="s">
        <v>38</v>
      </c>
      <c r="H7" s="16" t="str">
        <f t="shared" si="1"/>
        <v xml:space="preserve"> </v>
      </c>
      <c r="I7" s="17" t="str">
        <f t="shared" si="1"/>
        <v xml:space="preserve"> </v>
      </c>
      <c r="J7" s="16" t="str">
        <f t="shared" si="1"/>
        <v xml:space="preserve"> </v>
      </c>
      <c r="K7" s="18" t="str">
        <f t="shared" si="1"/>
        <v xml:space="preserve"> </v>
      </c>
      <c r="L7" s="18" t="str">
        <f t="shared" si="1"/>
        <v/>
      </c>
      <c r="M7" s="19" t="str">
        <f t="shared" si="1"/>
        <v/>
      </c>
      <c r="N7" s="16" t="str">
        <f t="shared" si="1"/>
        <v/>
      </c>
      <c r="O7" s="18" t="str">
        <f t="shared" si="1"/>
        <v/>
      </c>
      <c r="P7" s="18" t="str">
        <f t="shared" si="1"/>
        <v/>
      </c>
      <c r="Q7" s="18" t="str">
        <f t="shared" si="1"/>
        <v/>
      </c>
      <c r="R7" s="19" t="str">
        <f t="shared" si="2"/>
        <v/>
      </c>
      <c r="S7" s="16" t="str">
        <f t="shared" si="2"/>
        <v/>
      </c>
      <c r="T7" s="18" t="str">
        <f t="shared" si="2"/>
        <v/>
      </c>
      <c r="U7" s="18" t="str">
        <f t="shared" si="2"/>
        <v/>
      </c>
      <c r="V7" s="19" t="str">
        <f t="shared" si="2"/>
        <v/>
      </c>
      <c r="W7" s="16" t="str">
        <f t="shared" si="2"/>
        <v/>
      </c>
      <c r="X7" s="18" t="str">
        <f t="shared" si="2"/>
        <v/>
      </c>
      <c r="Y7" s="18" t="str">
        <f t="shared" si="2"/>
        <v/>
      </c>
      <c r="Z7" s="19" t="str">
        <f t="shared" si="2"/>
        <v/>
      </c>
      <c r="AA7" s="16" t="str">
        <f t="shared" si="2"/>
        <v/>
      </c>
      <c r="AB7" s="18" t="str">
        <f t="shared" si="3"/>
        <v/>
      </c>
      <c r="AC7" s="18" t="str">
        <f t="shared" si="3"/>
        <v/>
      </c>
      <c r="AD7" s="19" t="str">
        <f t="shared" si="3"/>
        <v/>
      </c>
      <c r="AE7" s="20" t="str">
        <f t="shared" si="3"/>
        <v/>
      </c>
    </row>
    <row r="8" spans="2:31" x14ac:dyDescent="0.25">
      <c r="B8" s="65"/>
      <c r="C8" s="14" t="s">
        <v>43</v>
      </c>
      <c r="D8" s="15" t="s">
        <v>45</v>
      </c>
      <c r="E8" s="42">
        <v>44886</v>
      </c>
      <c r="F8" s="42">
        <v>44913</v>
      </c>
      <c r="G8" s="37" t="s">
        <v>38</v>
      </c>
      <c r="H8" s="16" t="str">
        <f t="shared" si="1"/>
        <v xml:space="preserve"> </v>
      </c>
      <c r="I8" s="17" t="str">
        <f t="shared" si="1"/>
        <v xml:space="preserve"> </v>
      </c>
      <c r="J8" s="16" t="str">
        <f t="shared" si="1"/>
        <v xml:space="preserve"> </v>
      </c>
      <c r="K8" s="18" t="str">
        <f t="shared" si="1"/>
        <v xml:space="preserve"> </v>
      </c>
      <c r="L8" s="18" t="str">
        <f t="shared" si="1"/>
        <v/>
      </c>
      <c r="M8" s="19" t="str">
        <f t="shared" si="1"/>
        <v/>
      </c>
      <c r="N8" s="16" t="str">
        <f t="shared" si="1"/>
        <v/>
      </c>
      <c r="O8" s="18" t="str">
        <f t="shared" si="1"/>
        <v/>
      </c>
      <c r="P8" s="18" t="str">
        <f t="shared" si="1"/>
        <v/>
      </c>
      <c r="Q8" s="18" t="str">
        <f t="shared" si="1"/>
        <v/>
      </c>
      <c r="R8" s="19" t="str">
        <f t="shared" si="2"/>
        <v/>
      </c>
      <c r="S8" s="16" t="str">
        <f t="shared" si="2"/>
        <v/>
      </c>
      <c r="T8" s="18" t="str">
        <f t="shared" si="2"/>
        <v/>
      </c>
      <c r="U8" s="18" t="str">
        <f t="shared" si="2"/>
        <v/>
      </c>
      <c r="V8" s="19" t="str">
        <f t="shared" si="2"/>
        <v/>
      </c>
      <c r="W8" s="16" t="str">
        <f t="shared" si="2"/>
        <v/>
      </c>
      <c r="X8" s="18" t="str">
        <f t="shared" si="2"/>
        <v/>
      </c>
      <c r="Y8" s="18" t="str">
        <f t="shared" si="2"/>
        <v/>
      </c>
      <c r="Z8" s="19" t="str">
        <f t="shared" si="2"/>
        <v/>
      </c>
      <c r="AA8" s="16" t="str">
        <f t="shared" si="2"/>
        <v/>
      </c>
      <c r="AB8" s="18" t="str">
        <f t="shared" si="3"/>
        <v/>
      </c>
      <c r="AC8" s="18" t="str">
        <f t="shared" si="3"/>
        <v/>
      </c>
      <c r="AD8" s="19" t="str">
        <f t="shared" si="3"/>
        <v/>
      </c>
      <c r="AE8" s="20" t="str">
        <f t="shared" si="3"/>
        <v/>
      </c>
    </row>
    <row r="9" spans="2:31" x14ac:dyDescent="0.25">
      <c r="B9" s="65"/>
      <c r="C9" s="14" t="s">
        <v>44</v>
      </c>
      <c r="D9" s="15" t="s">
        <v>46</v>
      </c>
      <c r="E9" s="42">
        <v>44886</v>
      </c>
      <c r="F9" s="42">
        <v>44894</v>
      </c>
      <c r="G9" s="37" t="s">
        <v>38</v>
      </c>
      <c r="H9" s="16" t="str">
        <f t="shared" si="1"/>
        <v xml:space="preserve"> </v>
      </c>
      <c r="I9" s="17" t="str">
        <f t="shared" si="1"/>
        <v xml:space="preserve"> </v>
      </c>
      <c r="J9" s="16" t="str">
        <f t="shared" si="1"/>
        <v/>
      </c>
      <c r="K9" s="18" t="str">
        <f t="shared" si="1"/>
        <v/>
      </c>
      <c r="L9" s="18" t="str">
        <f t="shared" si="1"/>
        <v/>
      </c>
      <c r="M9" s="19" t="str">
        <f t="shared" si="1"/>
        <v/>
      </c>
      <c r="N9" s="16" t="str">
        <f t="shared" si="1"/>
        <v/>
      </c>
      <c r="O9" s="18" t="str">
        <f t="shared" si="1"/>
        <v/>
      </c>
      <c r="P9" s="18" t="str">
        <f t="shared" si="1"/>
        <v/>
      </c>
      <c r="Q9" s="18" t="str">
        <f t="shared" si="1"/>
        <v/>
      </c>
      <c r="R9" s="19" t="str">
        <f t="shared" si="2"/>
        <v/>
      </c>
      <c r="S9" s="16" t="str">
        <f t="shared" si="2"/>
        <v/>
      </c>
      <c r="T9" s="18" t="str">
        <f t="shared" si="2"/>
        <v/>
      </c>
      <c r="U9" s="18" t="str">
        <f t="shared" si="2"/>
        <v/>
      </c>
      <c r="V9" s="19" t="str">
        <f t="shared" si="2"/>
        <v/>
      </c>
      <c r="W9" s="16" t="str">
        <f t="shared" si="2"/>
        <v/>
      </c>
      <c r="X9" s="18" t="str">
        <f t="shared" si="2"/>
        <v/>
      </c>
      <c r="Y9" s="18" t="str">
        <f t="shared" si="2"/>
        <v/>
      </c>
      <c r="Z9" s="19" t="str">
        <f t="shared" si="2"/>
        <v/>
      </c>
      <c r="AA9" s="16" t="str">
        <f t="shared" si="2"/>
        <v/>
      </c>
      <c r="AB9" s="18" t="str">
        <f t="shared" si="3"/>
        <v/>
      </c>
      <c r="AC9" s="18" t="str">
        <f t="shared" si="3"/>
        <v/>
      </c>
      <c r="AD9" s="19" t="str">
        <f t="shared" si="3"/>
        <v/>
      </c>
      <c r="AE9" s="20" t="str">
        <f t="shared" si="3"/>
        <v/>
      </c>
    </row>
    <row r="10" spans="2:31" ht="16.5" thickBot="1" x14ac:dyDescent="0.3">
      <c r="B10" s="66"/>
      <c r="C10" s="21" t="s">
        <v>47</v>
      </c>
      <c r="D10" s="22" t="s">
        <v>35</v>
      </c>
      <c r="E10" s="43">
        <v>44894</v>
      </c>
      <c r="F10" s="43">
        <v>44913</v>
      </c>
      <c r="G10" s="38" t="s">
        <v>38</v>
      </c>
      <c r="H10" s="23" t="str">
        <f t="shared" si="1"/>
        <v/>
      </c>
      <c r="I10" s="24" t="str">
        <f t="shared" si="1"/>
        <v/>
      </c>
      <c r="J10" s="23" t="str">
        <f t="shared" si="1"/>
        <v xml:space="preserve"> </v>
      </c>
      <c r="K10" s="25" t="str">
        <f t="shared" si="1"/>
        <v xml:space="preserve"> </v>
      </c>
      <c r="L10" s="25" t="str">
        <f t="shared" si="1"/>
        <v/>
      </c>
      <c r="M10" s="26" t="str">
        <f t="shared" si="1"/>
        <v/>
      </c>
      <c r="N10" s="23" t="str">
        <f t="shared" si="1"/>
        <v/>
      </c>
      <c r="O10" s="25" t="str">
        <f t="shared" si="1"/>
        <v/>
      </c>
      <c r="P10" s="25" t="str">
        <f t="shared" si="1"/>
        <v/>
      </c>
      <c r="Q10" s="25" t="str">
        <f t="shared" si="1"/>
        <v/>
      </c>
      <c r="R10" s="26" t="str">
        <f t="shared" si="2"/>
        <v/>
      </c>
      <c r="S10" s="23" t="str">
        <f t="shared" si="2"/>
        <v/>
      </c>
      <c r="T10" s="25" t="str">
        <f t="shared" si="2"/>
        <v/>
      </c>
      <c r="U10" s="25" t="str">
        <f t="shared" si="2"/>
        <v/>
      </c>
      <c r="V10" s="26" t="str">
        <f t="shared" si="2"/>
        <v/>
      </c>
      <c r="W10" s="23" t="str">
        <f t="shared" si="2"/>
        <v/>
      </c>
      <c r="X10" s="25" t="str">
        <f t="shared" si="2"/>
        <v/>
      </c>
      <c r="Y10" s="25" t="str">
        <f t="shared" si="2"/>
        <v/>
      </c>
      <c r="Z10" s="26" t="str">
        <f t="shared" si="2"/>
        <v/>
      </c>
      <c r="AA10" s="23" t="str">
        <f t="shared" si="2"/>
        <v/>
      </c>
      <c r="AB10" s="25" t="str">
        <f t="shared" si="3"/>
        <v/>
      </c>
      <c r="AC10" s="25" t="str">
        <f t="shared" si="3"/>
        <v/>
      </c>
      <c r="AD10" s="26" t="str">
        <f t="shared" si="3"/>
        <v/>
      </c>
      <c r="AE10" s="27" t="str">
        <f t="shared" si="3"/>
        <v/>
      </c>
    </row>
    <row r="11" spans="2:31" x14ac:dyDescent="0.25">
      <c r="B11" s="64" t="s">
        <v>49</v>
      </c>
      <c r="C11" s="8" t="s">
        <v>50</v>
      </c>
      <c r="D11" s="8" t="s">
        <v>35</v>
      </c>
      <c r="E11" s="41">
        <v>44913</v>
      </c>
      <c r="F11" s="41">
        <v>44919</v>
      </c>
      <c r="G11" s="52" t="s">
        <v>38</v>
      </c>
      <c r="H11" s="29" t="str">
        <f t="shared" si="1"/>
        <v/>
      </c>
      <c r="I11" s="10" t="str">
        <f t="shared" si="1"/>
        <v/>
      </c>
      <c r="J11" s="9" t="str">
        <f t="shared" si="1"/>
        <v/>
      </c>
      <c r="K11" s="11" t="str">
        <f t="shared" si="1"/>
        <v/>
      </c>
      <c r="L11" s="11" t="str">
        <f t="shared" si="1"/>
        <v xml:space="preserve"> </v>
      </c>
      <c r="M11" s="12" t="str">
        <f t="shared" si="1"/>
        <v/>
      </c>
      <c r="N11" s="9" t="str">
        <f t="shared" si="1"/>
        <v/>
      </c>
      <c r="O11" s="11" t="str">
        <f t="shared" si="1"/>
        <v/>
      </c>
      <c r="P11" s="11" t="str">
        <f t="shared" si="1"/>
        <v/>
      </c>
      <c r="Q11" s="11" t="str">
        <f t="shared" si="1"/>
        <v/>
      </c>
      <c r="R11" s="12" t="str">
        <f t="shared" si="2"/>
        <v/>
      </c>
      <c r="S11" s="9" t="str">
        <f t="shared" si="2"/>
        <v/>
      </c>
      <c r="T11" s="11" t="str">
        <f t="shared" si="2"/>
        <v/>
      </c>
      <c r="U11" s="11" t="str">
        <f t="shared" si="2"/>
        <v/>
      </c>
      <c r="V11" s="12" t="str">
        <f t="shared" si="2"/>
        <v/>
      </c>
      <c r="W11" s="9" t="str">
        <f t="shared" si="2"/>
        <v/>
      </c>
      <c r="X11" s="11" t="str">
        <f t="shared" si="2"/>
        <v/>
      </c>
      <c r="Y11" s="11" t="str">
        <f t="shared" si="2"/>
        <v/>
      </c>
      <c r="Z11" s="12" t="str">
        <f t="shared" si="2"/>
        <v/>
      </c>
      <c r="AA11" s="9" t="str">
        <f t="shared" si="2"/>
        <v/>
      </c>
      <c r="AB11" s="11" t="str">
        <f t="shared" si="3"/>
        <v/>
      </c>
      <c r="AC11" s="11" t="str">
        <f t="shared" si="3"/>
        <v/>
      </c>
      <c r="AD11" s="12" t="str">
        <f t="shared" si="3"/>
        <v/>
      </c>
      <c r="AE11" s="13" t="str">
        <f t="shared" si="3"/>
        <v/>
      </c>
    </row>
    <row r="12" spans="2:31" x14ac:dyDescent="0.25">
      <c r="B12" s="65"/>
      <c r="C12" s="15" t="s">
        <v>54</v>
      </c>
      <c r="D12" s="15" t="s">
        <v>35</v>
      </c>
      <c r="E12" s="42">
        <v>44913</v>
      </c>
      <c r="F12" s="42">
        <v>44927</v>
      </c>
      <c r="G12" s="37" t="s">
        <v>38</v>
      </c>
      <c r="H12" s="31" t="str">
        <f t="shared" si="1"/>
        <v/>
      </c>
      <c r="I12" s="17" t="str">
        <f t="shared" si="1"/>
        <v/>
      </c>
      <c r="J12" s="16" t="str">
        <f t="shared" si="1"/>
        <v/>
      </c>
      <c r="K12" s="18" t="str">
        <f t="shared" si="1"/>
        <v/>
      </c>
      <c r="L12" s="18" t="str">
        <f t="shared" si="1"/>
        <v xml:space="preserve"> </v>
      </c>
      <c r="M12" s="19" t="str">
        <f t="shared" si="1"/>
        <v xml:space="preserve"> </v>
      </c>
      <c r="N12" s="16" t="str">
        <f t="shared" si="1"/>
        <v/>
      </c>
      <c r="O12" s="18" t="str">
        <f t="shared" si="1"/>
        <v/>
      </c>
      <c r="P12" s="18" t="str">
        <f t="shared" si="1"/>
        <v/>
      </c>
      <c r="Q12" s="18" t="str">
        <f t="shared" si="1"/>
        <v/>
      </c>
      <c r="R12" s="19" t="str">
        <f t="shared" si="2"/>
        <v/>
      </c>
      <c r="S12" s="16" t="str">
        <f t="shared" si="2"/>
        <v/>
      </c>
      <c r="T12" s="18" t="str">
        <f t="shared" si="2"/>
        <v/>
      </c>
      <c r="U12" s="18" t="str">
        <f t="shared" si="2"/>
        <v/>
      </c>
      <c r="V12" s="19" t="str">
        <f t="shared" si="2"/>
        <v/>
      </c>
      <c r="W12" s="16" t="str">
        <f t="shared" si="2"/>
        <v/>
      </c>
      <c r="X12" s="18" t="str">
        <f t="shared" si="2"/>
        <v/>
      </c>
      <c r="Y12" s="18" t="str">
        <f t="shared" si="2"/>
        <v/>
      </c>
      <c r="Z12" s="19" t="str">
        <f t="shared" si="2"/>
        <v/>
      </c>
      <c r="AA12" s="16" t="str">
        <f t="shared" si="2"/>
        <v/>
      </c>
      <c r="AB12" s="18" t="str">
        <f t="shared" si="3"/>
        <v/>
      </c>
      <c r="AC12" s="18" t="str">
        <f t="shared" si="3"/>
        <v/>
      </c>
      <c r="AD12" s="19" t="str">
        <f t="shared" si="3"/>
        <v/>
      </c>
      <c r="AE12" s="20" t="str">
        <f t="shared" si="3"/>
        <v/>
      </c>
    </row>
    <row r="13" spans="2:31" x14ac:dyDescent="0.25">
      <c r="B13" s="65"/>
      <c r="C13" s="15" t="s">
        <v>55</v>
      </c>
      <c r="D13" s="15" t="s">
        <v>35</v>
      </c>
      <c r="E13" s="42">
        <v>44913</v>
      </c>
      <c r="F13" s="42">
        <v>44927</v>
      </c>
      <c r="G13" s="53" t="s">
        <v>38</v>
      </c>
      <c r="H13" s="31" t="str">
        <f t="shared" si="1"/>
        <v/>
      </c>
      <c r="I13" s="17" t="str">
        <f t="shared" si="1"/>
        <v/>
      </c>
      <c r="J13" s="16" t="str">
        <f t="shared" si="1"/>
        <v/>
      </c>
      <c r="K13" s="18" t="str">
        <f t="shared" si="1"/>
        <v/>
      </c>
      <c r="L13" s="18" t="str">
        <f t="shared" si="1"/>
        <v xml:space="preserve"> </v>
      </c>
      <c r="M13" s="19" t="str">
        <f t="shared" si="1"/>
        <v xml:space="preserve"> </v>
      </c>
      <c r="N13" s="16" t="str">
        <f t="shared" si="1"/>
        <v/>
      </c>
      <c r="O13" s="18" t="str">
        <f t="shared" si="1"/>
        <v/>
      </c>
      <c r="P13" s="18" t="str">
        <f t="shared" si="1"/>
        <v/>
      </c>
      <c r="Q13" s="18" t="str">
        <f t="shared" si="1"/>
        <v/>
      </c>
      <c r="R13" s="19" t="str">
        <f t="shared" si="2"/>
        <v/>
      </c>
      <c r="S13" s="16" t="str">
        <f t="shared" si="2"/>
        <v/>
      </c>
      <c r="T13" s="18" t="str">
        <f t="shared" si="2"/>
        <v/>
      </c>
      <c r="U13" s="18" t="str">
        <f t="shared" si="2"/>
        <v/>
      </c>
      <c r="V13" s="19" t="str">
        <f t="shared" si="2"/>
        <v/>
      </c>
      <c r="W13" s="16" t="str">
        <f t="shared" si="2"/>
        <v/>
      </c>
      <c r="X13" s="18" t="str">
        <f t="shared" si="2"/>
        <v/>
      </c>
      <c r="Y13" s="18" t="str">
        <f t="shared" si="2"/>
        <v/>
      </c>
      <c r="Z13" s="19" t="str">
        <f t="shared" si="2"/>
        <v/>
      </c>
      <c r="AA13" s="16" t="str">
        <f t="shared" si="2"/>
        <v/>
      </c>
      <c r="AB13" s="18" t="str">
        <f t="shared" si="3"/>
        <v/>
      </c>
      <c r="AC13" s="18" t="str">
        <f t="shared" si="3"/>
        <v/>
      </c>
      <c r="AD13" s="19" t="str">
        <f t="shared" si="3"/>
        <v/>
      </c>
      <c r="AE13" s="20" t="str">
        <f t="shared" si="3"/>
        <v/>
      </c>
    </row>
    <row r="14" spans="2:31" x14ac:dyDescent="0.25">
      <c r="B14" s="65"/>
      <c r="C14" s="15" t="s">
        <v>51</v>
      </c>
      <c r="D14" s="15" t="s">
        <v>78</v>
      </c>
      <c r="E14" s="42">
        <v>44913</v>
      </c>
      <c r="F14" s="42">
        <v>44941</v>
      </c>
      <c r="G14" s="53" t="s">
        <v>38</v>
      </c>
      <c r="H14" s="31" t="str">
        <f t="shared" si="1"/>
        <v/>
      </c>
      <c r="I14" s="17" t="str">
        <f t="shared" si="1"/>
        <v/>
      </c>
      <c r="J14" s="16" t="str">
        <f t="shared" si="1"/>
        <v/>
      </c>
      <c r="K14" s="18" t="str">
        <f t="shared" si="1"/>
        <v/>
      </c>
      <c r="L14" s="18" t="str">
        <f t="shared" si="1"/>
        <v xml:space="preserve"> </v>
      </c>
      <c r="M14" s="19" t="str">
        <f t="shared" si="1"/>
        <v xml:space="preserve"> </v>
      </c>
      <c r="N14" s="16" t="str">
        <f t="shared" si="1"/>
        <v xml:space="preserve"> </v>
      </c>
      <c r="O14" s="18" t="str">
        <f t="shared" si="1"/>
        <v xml:space="preserve"> </v>
      </c>
      <c r="P14" s="18" t="str">
        <f t="shared" si="1"/>
        <v/>
      </c>
      <c r="Q14" s="18" t="str">
        <f t="shared" si="1"/>
        <v/>
      </c>
      <c r="R14" s="19" t="str">
        <f t="shared" si="2"/>
        <v/>
      </c>
      <c r="S14" s="16" t="str">
        <f t="shared" si="2"/>
        <v/>
      </c>
      <c r="T14" s="18" t="str">
        <f t="shared" si="2"/>
        <v/>
      </c>
      <c r="U14" s="18" t="str">
        <f t="shared" si="2"/>
        <v/>
      </c>
      <c r="V14" s="19" t="str">
        <f t="shared" si="2"/>
        <v/>
      </c>
      <c r="W14" s="16" t="str">
        <f t="shared" si="2"/>
        <v/>
      </c>
      <c r="X14" s="18" t="str">
        <f t="shared" si="2"/>
        <v/>
      </c>
      <c r="Y14" s="18" t="str">
        <f t="shared" si="2"/>
        <v/>
      </c>
      <c r="Z14" s="19" t="str">
        <f t="shared" si="2"/>
        <v/>
      </c>
      <c r="AA14" s="16" t="str">
        <f t="shared" si="2"/>
        <v/>
      </c>
      <c r="AB14" s="18" t="str">
        <f t="shared" si="3"/>
        <v/>
      </c>
      <c r="AC14" s="18" t="str">
        <f t="shared" si="3"/>
        <v/>
      </c>
      <c r="AD14" s="19" t="str">
        <f t="shared" si="3"/>
        <v/>
      </c>
      <c r="AE14" s="20" t="str">
        <f t="shared" si="3"/>
        <v/>
      </c>
    </row>
    <row r="15" spans="2:31" x14ac:dyDescent="0.25">
      <c r="B15" s="65"/>
      <c r="C15" s="15" t="s">
        <v>52</v>
      </c>
      <c r="D15" s="15" t="s">
        <v>78</v>
      </c>
      <c r="E15" s="42">
        <v>44913</v>
      </c>
      <c r="F15" s="42">
        <v>44949</v>
      </c>
      <c r="G15" s="53" t="s">
        <v>38</v>
      </c>
      <c r="H15" s="31" t="str">
        <f t="shared" si="1"/>
        <v/>
      </c>
      <c r="I15" s="17" t="str">
        <f t="shared" si="1"/>
        <v/>
      </c>
      <c r="J15" s="16" t="str">
        <f t="shared" si="1"/>
        <v/>
      </c>
      <c r="K15" s="18" t="str">
        <f t="shared" si="1"/>
        <v/>
      </c>
      <c r="L15" s="18" t="str">
        <f t="shared" si="1"/>
        <v xml:space="preserve"> </v>
      </c>
      <c r="M15" s="19" t="str">
        <f t="shared" si="1"/>
        <v xml:space="preserve"> </v>
      </c>
      <c r="N15" s="16" t="str">
        <f t="shared" si="1"/>
        <v xml:space="preserve"> </v>
      </c>
      <c r="O15" s="18" t="str">
        <f t="shared" si="1"/>
        <v xml:space="preserve"> </v>
      </c>
      <c r="P15" s="18" t="str">
        <f t="shared" si="1"/>
        <v xml:space="preserve"> </v>
      </c>
      <c r="Q15" s="18" t="str">
        <f t="shared" si="1"/>
        <v xml:space="preserve"> </v>
      </c>
      <c r="R15" s="19" t="str">
        <f t="shared" si="2"/>
        <v/>
      </c>
      <c r="S15" s="16" t="str">
        <f t="shared" si="2"/>
        <v/>
      </c>
      <c r="T15" s="18" t="str">
        <f t="shared" si="2"/>
        <v/>
      </c>
      <c r="U15" s="18" t="str">
        <f t="shared" si="2"/>
        <v/>
      </c>
      <c r="V15" s="19" t="str">
        <f t="shared" si="2"/>
        <v/>
      </c>
      <c r="W15" s="16" t="str">
        <f t="shared" si="2"/>
        <v/>
      </c>
      <c r="X15" s="18" t="str">
        <f t="shared" si="2"/>
        <v/>
      </c>
      <c r="Y15" s="18" t="str">
        <f t="shared" si="2"/>
        <v/>
      </c>
      <c r="Z15" s="19" t="str">
        <f t="shared" si="2"/>
        <v/>
      </c>
      <c r="AA15" s="16" t="str">
        <f t="shared" si="2"/>
        <v/>
      </c>
      <c r="AB15" s="18" t="str">
        <f t="shared" si="3"/>
        <v/>
      </c>
      <c r="AC15" s="18" t="str">
        <f t="shared" si="3"/>
        <v/>
      </c>
      <c r="AD15" s="19" t="str">
        <f t="shared" si="3"/>
        <v/>
      </c>
      <c r="AE15" s="20" t="str">
        <f t="shared" si="3"/>
        <v/>
      </c>
    </row>
    <row r="16" spans="2:31" x14ac:dyDescent="0.25">
      <c r="B16" s="65"/>
      <c r="C16" s="15" t="s">
        <v>53</v>
      </c>
      <c r="D16" s="15" t="s">
        <v>78</v>
      </c>
      <c r="E16" s="42">
        <v>44941</v>
      </c>
      <c r="F16" s="42">
        <v>44948</v>
      </c>
      <c r="G16" s="53" t="s">
        <v>38</v>
      </c>
      <c r="H16" s="31" t="str">
        <f t="shared" ref="H16:Q25" si="4">IF(AND($E16&lt;=H$5,$F16&gt;=H$5)," ","")</f>
        <v/>
      </c>
      <c r="I16" s="17" t="str">
        <f t="shared" si="4"/>
        <v/>
      </c>
      <c r="J16" s="16" t="str">
        <f t="shared" si="4"/>
        <v/>
      </c>
      <c r="K16" s="18" t="str">
        <f t="shared" si="4"/>
        <v/>
      </c>
      <c r="L16" s="18" t="str">
        <f t="shared" si="4"/>
        <v/>
      </c>
      <c r="M16" s="19" t="str">
        <f t="shared" si="4"/>
        <v/>
      </c>
      <c r="N16" s="16" t="str">
        <f t="shared" si="4"/>
        <v/>
      </c>
      <c r="O16" s="18" t="str">
        <f t="shared" si="4"/>
        <v/>
      </c>
      <c r="P16" s="18" t="str">
        <f t="shared" si="4"/>
        <v xml:space="preserve"> </v>
      </c>
      <c r="Q16" s="18" t="str">
        <f t="shared" si="4"/>
        <v/>
      </c>
      <c r="R16" s="19" t="str">
        <f t="shared" ref="R16:AA25" si="5">IF(AND($E16&lt;=R$5,$F16&gt;=R$5)," ","")</f>
        <v/>
      </c>
      <c r="S16" s="16" t="str">
        <f t="shared" si="5"/>
        <v/>
      </c>
      <c r="T16" s="18" t="str">
        <f t="shared" si="5"/>
        <v/>
      </c>
      <c r="U16" s="18" t="str">
        <f t="shared" si="5"/>
        <v/>
      </c>
      <c r="V16" s="19" t="str">
        <f t="shared" si="5"/>
        <v/>
      </c>
      <c r="W16" s="16" t="str">
        <f t="shared" si="5"/>
        <v/>
      </c>
      <c r="X16" s="18" t="str">
        <f t="shared" si="5"/>
        <v/>
      </c>
      <c r="Y16" s="18" t="str">
        <f t="shared" si="5"/>
        <v/>
      </c>
      <c r="Z16" s="19" t="str">
        <f t="shared" si="5"/>
        <v/>
      </c>
      <c r="AA16" s="16" t="str">
        <f t="shared" si="5"/>
        <v/>
      </c>
      <c r="AB16" s="18" t="str">
        <f t="shared" ref="AB16:AE25" si="6">IF(AND($E16&lt;=AB$5,$F16&gt;=AB$5)," ","")</f>
        <v/>
      </c>
      <c r="AC16" s="18" t="str">
        <f t="shared" si="6"/>
        <v/>
      </c>
      <c r="AD16" s="19" t="str">
        <f t="shared" si="6"/>
        <v/>
      </c>
      <c r="AE16" s="20" t="str">
        <f t="shared" si="6"/>
        <v/>
      </c>
    </row>
    <row r="17" spans="2:31" ht="16.5" thickBot="1" x14ac:dyDescent="0.3">
      <c r="B17" s="66"/>
      <c r="C17" s="22" t="s">
        <v>56</v>
      </c>
      <c r="D17" s="22" t="s">
        <v>79</v>
      </c>
      <c r="E17" s="43">
        <v>44922</v>
      </c>
      <c r="F17" s="43">
        <v>44969</v>
      </c>
      <c r="G17" s="54" t="s">
        <v>38</v>
      </c>
      <c r="H17" s="32" t="str">
        <f t="shared" si="4"/>
        <v/>
      </c>
      <c r="I17" s="24" t="str">
        <f t="shared" si="4"/>
        <v/>
      </c>
      <c r="J17" s="23" t="str">
        <f t="shared" si="4"/>
        <v/>
      </c>
      <c r="K17" s="25" t="str">
        <f t="shared" si="4"/>
        <v/>
      </c>
      <c r="L17" s="25" t="str">
        <f t="shared" si="4"/>
        <v/>
      </c>
      <c r="M17" s="26" t="str">
        <f t="shared" si="4"/>
        <v/>
      </c>
      <c r="N17" s="23" t="str">
        <f t="shared" si="4"/>
        <v xml:space="preserve"> </v>
      </c>
      <c r="O17" s="25" t="str">
        <f t="shared" si="4"/>
        <v xml:space="preserve"> </v>
      </c>
      <c r="P17" s="25" t="str">
        <f t="shared" si="4"/>
        <v xml:space="preserve"> </v>
      </c>
      <c r="Q17" s="25" t="str">
        <f t="shared" si="4"/>
        <v xml:space="preserve"> </v>
      </c>
      <c r="R17" s="26" t="str">
        <f t="shared" si="5"/>
        <v xml:space="preserve"> </v>
      </c>
      <c r="S17" s="23" t="str">
        <f t="shared" si="5"/>
        <v xml:space="preserve"> </v>
      </c>
      <c r="T17" s="25" t="str">
        <f t="shared" si="5"/>
        <v/>
      </c>
      <c r="U17" s="25" t="str">
        <f t="shared" si="5"/>
        <v/>
      </c>
      <c r="V17" s="26" t="str">
        <f t="shared" si="5"/>
        <v/>
      </c>
      <c r="W17" s="23" t="str">
        <f t="shared" si="5"/>
        <v/>
      </c>
      <c r="X17" s="25" t="str">
        <f t="shared" si="5"/>
        <v/>
      </c>
      <c r="Y17" s="25" t="str">
        <f t="shared" si="5"/>
        <v/>
      </c>
      <c r="Z17" s="26" t="str">
        <f t="shared" si="5"/>
        <v/>
      </c>
      <c r="AA17" s="23" t="str">
        <f t="shared" si="5"/>
        <v/>
      </c>
      <c r="AB17" s="25" t="str">
        <f t="shared" si="6"/>
        <v/>
      </c>
      <c r="AC17" s="25" t="str">
        <f t="shared" si="6"/>
        <v/>
      </c>
      <c r="AD17" s="26" t="str">
        <f t="shared" si="6"/>
        <v/>
      </c>
      <c r="AE17" s="27" t="str">
        <f t="shared" si="6"/>
        <v/>
      </c>
    </row>
    <row r="18" spans="2:31" x14ac:dyDescent="0.25">
      <c r="B18" s="64" t="s">
        <v>77</v>
      </c>
      <c r="C18" s="8" t="s">
        <v>57</v>
      </c>
      <c r="D18" s="8" t="s">
        <v>45</v>
      </c>
      <c r="E18" s="41">
        <v>44934</v>
      </c>
      <c r="F18" s="42">
        <v>44975</v>
      </c>
      <c r="G18" s="53" t="s">
        <v>38</v>
      </c>
      <c r="H18" s="9" t="str">
        <f t="shared" si="4"/>
        <v/>
      </c>
      <c r="I18" s="10" t="str">
        <f t="shared" si="4"/>
        <v/>
      </c>
      <c r="J18" s="9" t="str">
        <f t="shared" si="4"/>
        <v/>
      </c>
      <c r="K18" s="11" t="str">
        <f t="shared" si="4"/>
        <v/>
      </c>
      <c r="L18" s="11" t="str">
        <f t="shared" si="4"/>
        <v/>
      </c>
      <c r="M18" s="12" t="str">
        <f t="shared" si="4"/>
        <v/>
      </c>
      <c r="N18" s="9" t="str">
        <f t="shared" si="4"/>
        <v/>
      </c>
      <c r="O18" s="11" t="str">
        <f t="shared" si="4"/>
        <v xml:space="preserve"> </v>
      </c>
      <c r="P18" s="11" t="str">
        <f t="shared" si="4"/>
        <v xml:space="preserve"> </v>
      </c>
      <c r="Q18" s="11" t="str">
        <f t="shared" si="4"/>
        <v xml:space="preserve"> </v>
      </c>
      <c r="R18" s="12" t="str">
        <f t="shared" si="5"/>
        <v xml:space="preserve"> </v>
      </c>
      <c r="S18" s="9" t="str">
        <f t="shared" si="5"/>
        <v xml:space="preserve"> </v>
      </c>
      <c r="T18" s="11" t="str">
        <f t="shared" si="5"/>
        <v xml:space="preserve"> </v>
      </c>
      <c r="U18" s="11" t="str">
        <f t="shared" si="5"/>
        <v/>
      </c>
      <c r="V18" s="12" t="str">
        <f t="shared" si="5"/>
        <v/>
      </c>
      <c r="W18" s="9" t="str">
        <f t="shared" si="5"/>
        <v/>
      </c>
      <c r="X18" s="11" t="str">
        <f t="shared" si="5"/>
        <v/>
      </c>
      <c r="Y18" s="11" t="str">
        <f t="shared" si="5"/>
        <v/>
      </c>
      <c r="Z18" s="12" t="str">
        <f t="shared" si="5"/>
        <v/>
      </c>
      <c r="AA18" s="9" t="str">
        <f t="shared" si="5"/>
        <v/>
      </c>
      <c r="AB18" s="11" t="str">
        <f t="shared" si="6"/>
        <v/>
      </c>
      <c r="AC18" s="11" t="str">
        <f t="shared" si="6"/>
        <v/>
      </c>
      <c r="AD18" s="12" t="str">
        <f t="shared" si="6"/>
        <v/>
      </c>
      <c r="AE18" s="13" t="str">
        <f t="shared" si="6"/>
        <v/>
      </c>
    </row>
    <row r="19" spans="2:31" x14ac:dyDescent="0.25">
      <c r="B19" s="65"/>
      <c r="C19" s="15" t="s">
        <v>58</v>
      </c>
      <c r="D19" s="15" t="s">
        <v>45</v>
      </c>
      <c r="E19" s="42">
        <v>44934</v>
      </c>
      <c r="F19" s="42">
        <v>44951</v>
      </c>
      <c r="G19" s="53" t="s">
        <v>38</v>
      </c>
      <c r="H19" s="16" t="str">
        <f t="shared" si="4"/>
        <v/>
      </c>
      <c r="I19" s="17" t="str">
        <f t="shared" si="4"/>
        <v/>
      </c>
      <c r="J19" s="16" t="str">
        <f t="shared" si="4"/>
        <v/>
      </c>
      <c r="K19" s="18" t="str">
        <f t="shared" si="4"/>
        <v/>
      </c>
      <c r="L19" s="18" t="str">
        <f t="shared" si="4"/>
        <v/>
      </c>
      <c r="M19" s="19" t="str">
        <f t="shared" si="4"/>
        <v/>
      </c>
      <c r="N19" s="16" t="str">
        <f t="shared" si="4"/>
        <v/>
      </c>
      <c r="O19" s="18" t="str">
        <f t="shared" si="4"/>
        <v xml:space="preserve"> </v>
      </c>
      <c r="P19" s="18" t="str">
        <f t="shared" si="4"/>
        <v xml:space="preserve"> </v>
      </c>
      <c r="Q19" s="18" t="str">
        <f t="shared" si="4"/>
        <v xml:space="preserve"> </v>
      </c>
      <c r="R19" s="19" t="str">
        <f t="shared" si="5"/>
        <v/>
      </c>
      <c r="S19" s="16" t="str">
        <f t="shared" si="5"/>
        <v/>
      </c>
      <c r="T19" s="18" t="str">
        <f t="shared" si="5"/>
        <v/>
      </c>
      <c r="U19" s="18" t="str">
        <f t="shared" si="5"/>
        <v/>
      </c>
      <c r="V19" s="19" t="str">
        <f t="shared" si="5"/>
        <v/>
      </c>
      <c r="W19" s="16" t="str">
        <f t="shared" si="5"/>
        <v/>
      </c>
      <c r="X19" s="18" t="str">
        <f t="shared" si="5"/>
        <v/>
      </c>
      <c r="Y19" s="18" t="str">
        <f t="shared" si="5"/>
        <v/>
      </c>
      <c r="Z19" s="19" t="str">
        <f t="shared" si="5"/>
        <v/>
      </c>
      <c r="AA19" s="16" t="str">
        <f t="shared" si="5"/>
        <v/>
      </c>
      <c r="AB19" s="18" t="str">
        <f t="shared" si="6"/>
        <v/>
      </c>
      <c r="AC19" s="18" t="str">
        <f t="shared" si="6"/>
        <v/>
      </c>
      <c r="AD19" s="19" t="str">
        <f t="shared" si="6"/>
        <v/>
      </c>
      <c r="AE19" s="20" t="str">
        <f t="shared" si="6"/>
        <v/>
      </c>
    </row>
    <row r="20" spans="2:31" x14ac:dyDescent="0.25">
      <c r="B20" s="65"/>
      <c r="C20" s="15" t="s">
        <v>86</v>
      </c>
      <c r="D20" s="15" t="s">
        <v>35</v>
      </c>
      <c r="E20" s="42">
        <v>44941</v>
      </c>
      <c r="F20" s="42">
        <v>44969</v>
      </c>
      <c r="G20" s="53" t="s">
        <v>38</v>
      </c>
      <c r="H20" s="16" t="str">
        <f t="shared" si="4"/>
        <v/>
      </c>
      <c r="I20" s="17" t="str">
        <f t="shared" si="4"/>
        <v/>
      </c>
      <c r="J20" s="16" t="str">
        <f t="shared" si="4"/>
        <v/>
      </c>
      <c r="K20" s="18" t="str">
        <f t="shared" si="4"/>
        <v/>
      </c>
      <c r="L20" s="18" t="str">
        <f t="shared" si="4"/>
        <v/>
      </c>
      <c r="M20" s="19" t="str">
        <f t="shared" si="4"/>
        <v/>
      </c>
      <c r="N20" s="16" t="str">
        <f t="shared" si="4"/>
        <v/>
      </c>
      <c r="O20" s="18" t="str">
        <f t="shared" si="4"/>
        <v/>
      </c>
      <c r="P20" s="18" t="str">
        <f t="shared" si="4"/>
        <v xml:space="preserve"> </v>
      </c>
      <c r="Q20" s="18" t="str">
        <f t="shared" si="4"/>
        <v xml:space="preserve"> </v>
      </c>
      <c r="R20" s="19" t="str">
        <f t="shared" si="5"/>
        <v xml:space="preserve"> </v>
      </c>
      <c r="S20" s="16" t="str">
        <f t="shared" si="5"/>
        <v xml:space="preserve"> </v>
      </c>
      <c r="T20" s="18" t="str">
        <f t="shared" si="5"/>
        <v/>
      </c>
      <c r="U20" s="18" t="str">
        <f t="shared" si="5"/>
        <v/>
      </c>
      <c r="V20" s="19" t="str">
        <f t="shared" si="5"/>
        <v/>
      </c>
      <c r="W20" s="16" t="str">
        <f t="shared" si="5"/>
        <v/>
      </c>
      <c r="X20" s="18" t="str">
        <f t="shared" si="5"/>
        <v/>
      </c>
      <c r="Y20" s="18" t="str">
        <f t="shared" si="5"/>
        <v/>
      </c>
      <c r="Z20" s="19" t="str">
        <f t="shared" si="5"/>
        <v/>
      </c>
      <c r="AA20" s="16" t="str">
        <f t="shared" si="5"/>
        <v/>
      </c>
      <c r="AB20" s="18" t="str">
        <f t="shared" si="6"/>
        <v/>
      </c>
      <c r="AC20" s="18" t="str">
        <f t="shared" si="6"/>
        <v/>
      </c>
      <c r="AD20" s="19" t="str">
        <f t="shared" si="6"/>
        <v/>
      </c>
      <c r="AE20" s="20" t="str">
        <f t="shared" si="6"/>
        <v/>
      </c>
    </row>
    <row r="21" spans="2:31" x14ac:dyDescent="0.25">
      <c r="B21" s="65"/>
      <c r="C21" s="15" t="s">
        <v>59</v>
      </c>
      <c r="D21" s="15" t="s">
        <v>35</v>
      </c>
      <c r="E21" s="42">
        <v>44953</v>
      </c>
      <c r="F21" s="42">
        <v>44969</v>
      </c>
      <c r="G21" s="37" t="s">
        <v>38</v>
      </c>
      <c r="H21" s="16" t="str">
        <f t="shared" si="4"/>
        <v/>
      </c>
      <c r="I21" s="17" t="str">
        <f t="shared" si="4"/>
        <v/>
      </c>
      <c r="J21" s="16" t="str">
        <f t="shared" si="4"/>
        <v/>
      </c>
      <c r="K21" s="18" t="str">
        <f t="shared" si="4"/>
        <v/>
      </c>
      <c r="L21" s="18" t="str">
        <f t="shared" si="4"/>
        <v/>
      </c>
      <c r="M21" s="19" t="str">
        <f t="shared" si="4"/>
        <v/>
      </c>
      <c r="N21" s="16" t="str">
        <f t="shared" si="4"/>
        <v/>
      </c>
      <c r="O21" s="18" t="str">
        <f t="shared" si="4"/>
        <v/>
      </c>
      <c r="P21" s="18" t="str">
        <f t="shared" si="4"/>
        <v/>
      </c>
      <c r="Q21" s="18" t="str">
        <f t="shared" si="4"/>
        <v/>
      </c>
      <c r="R21" s="19" t="str">
        <f t="shared" si="5"/>
        <v xml:space="preserve"> </v>
      </c>
      <c r="S21" s="16" t="str">
        <f t="shared" si="5"/>
        <v xml:space="preserve"> </v>
      </c>
      <c r="T21" s="18" t="str">
        <f t="shared" si="5"/>
        <v/>
      </c>
      <c r="U21" s="18" t="str">
        <f t="shared" si="5"/>
        <v/>
      </c>
      <c r="V21" s="19" t="str">
        <f t="shared" si="5"/>
        <v/>
      </c>
      <c r="W21" s="16" t="str">
        <f t="shared" si="5"/>
        <v/>
      </c>
      <c r="X21" s="18" t="str">
        <f t="shared" si="5"/>
        <v/>
      </c>
      <c r="Y21" s="18" t="str">
        <f t="shared" si="5"/>
        <v/>
      </c>
      <c r="Z21" s="19" t="str">
        <f t="shared" si="5"/>
        <v/>
      </c>
      <c r="AA21" s="16" t="str">
        <f t="shared" si="5"/>
        <v/>
      </c>
      <c r="AB21" s="18" t="str">
        <f t="shared" si="6"/>
        <v/>
      </c>
      <c r="AC21" s="18" t="str">
        <f t="shared" si="6"/>
        <v/>
      </c>
      <c r="AD21" s="19" t="str">
        <f t="shared" si="6"/>
        <v/>
      </c>
      <c r="AE21" s="20" t="str">
        <f t="shared" si="6"/>
        <v/>
      </c>
    </row>
    <row r="22" spans="2:31" x14ac:dyDescent="0.25">
      <c r="B22" s="65"/>
      <c r="C22" s="15" t="s">
        <v>60</v>
      </c>
      <c r="D22" s="15" t="s">
        <v>34</v>
      </c>
      <c r="E22" s="42">
        <v>44953</v>
      </c>
      <c r="F22" s="42">
        <v>44970</v>
      </c>
      <c r="G22" s="37" t="s">
        <v>38</v>
      </c>
      <c r="H22" s="16" t="str">
        <f t="shared" si="4"/>
        <v/>
      </c>
      <c r="I22" s="17" t="str">
        <f t="shared" si="4"/>
        <v/>
      </c>
      <c r="J22" s="16" t="str">
        <f t="shared" si="4"/>
        <v/>
      </c>
      <c r="K22" s="18" t="str">
        <f t="shared" si="4"/>
        <v/>
      </c>
      <c r="L22" s="18" t="str">
        <f t="shared" si="4"/>
        <v/>
      </c>
      <c r="M22" s="19" t="str">
        <f t="shared" si="4"/>
        <v/>
      </c>
      <c r="N22" s="16" t="str">
        <f t="shared" si="4"/>
        <v/>
      </c>
      <c r="O22" s="18" t="str">
        <f t="shared" si="4"/>
        <v/>
      </c>
      <c r="P22" s="18" t="str">
        <f t="shared" si="4"/>
        <v/>
      </c>
      <c r="Q22" s="18" t="str">
        <f t="shared" si="4"/>
        <v/>
      </c>
      <c r="R22" s="19" t="str">
        <f t="shared" si="5"/>
        <v xml:space="preserve"> </v>
      </c>
      <c r="S22" s="16" t="str">
        <f t="shared" si="5"/>
        <v xml:space="preserve"> </v>
      </c>
      <c r="T22" s="18" t="str">
        <f t="shared" si="5"/>
        <v xml:space="preserve"> </v>
      </c>
      <c r="U22" s="18" t="str">
        <f t="shared" si="5"/>
        <v/>
      </c>
      <c r="V22" s="19" t="str">
        <f t="shared" si="5"/>
        <v/>
      </c>
      <c r="W22" s="16" t="str">
        <f t="shared" si="5"/>
        <v/>
      </c>
      <c r="X22" s="18" t="str">
        <f t="shared" si="5"/>
        <v/>
      </c>
      <c r="Y22" s="18" t="str">
        <f t="shared" si="5"/>
        <v/>
      </c>
      <c r="Z22" s="19" t="str">
        <f t="shared" si="5"/>
        <v/>
      </c>
      <c r="AA22" s="16" t="str">
        <f t="shared" si="5"/>
        <v/>
      </c>
      <c r="AB22" s="18" t="str">
        <f t="shared" si="6"/>
        <v/>
      </c>
      <c r="AC22" s="18" t="str">
        <f t="shared" si="6"/>
        <v/>
      </c>
      <c r="AD22" s="19" t="str">
        <f t="shared" si="6"/>
        <v/>
      </c>
      <c r="AE22" s="20" t="str">
        <f t="shared" si="6"/>
        <v/>
      </c>
    </row>
    <row r="23" spans="2:31" x14ac:dyDescent="0.25">
      <c r="B23" s="65"/>
      <c r="C23" s="15" t="s">
        <v>61</v>
      </c>
      <c r="D23" s="15" t="s">
        <v>39</v>
      </c>
      <c r="E23" s="42">
        <v>44953</v>
      </c>
      <c r="F23" s="42">
        <v>44970</v>
      </c>
      <c r="G23" s="37" t="s">
        <v>38</v>
      </c>
      <c r="H23" s="16" t="str">
        <f t="shared" ref="H23:Q24" si="7">IF(AND($E23&lt;=H$5,$F23&gt;=H$5)," ","")</f>
        <v/>
      </c>
      <c r="I23" s="17" t="str">
        <f t="shared" si="7"/>
        <v/>
      </c>
      <c r="J23" s="16" t="str">
        <f t="shared" si="7"/>
        <v/>
      </c>
      <c r="K23" s="18" t="str">
        <f t="shared" si="7"/>
        <v/>
      </c>
      <c r="L23" s="18" t="str">
        <f t="shared" si="7"/>
        <v/>
      </c>
      <c r="M23" s="19" t="str">
        <f t="shared" si="7"/>
        <v/>
      </c>
      <c r="N23" s="16" t="str">
        <f t="shared" si="7"/>
        <v/>
      </c>
      <c r="O23" s="18" t="str">
        <f t="shared" si="7"/>
        <v/>
      </c>
      <c r="P23" s="18" t="str">
        <f t="shared" si="7"/>
        <v/>
      </c>
      <c r="Q23" s="18" t="str">
        <f t="shared" si="7"/>
        <v/>
      </c>
      <c r="R23" s="19" t="str">
        <f t="shared" si="5"/>
        <v xml:space="preserve"> </v>
      </c>
      <c r="S23" s="16" t="str">
        <f t="shared" si="5"/>
        <v xml:space="preserve"> </v>
      </c>
      <c r="T23" s="18" t="str">
        <f t="shared" si="5"/>
        <v xml:space="preserve"> </v>
      </c>
      <c r="U23" s="18" t="str">
        <f t="shared" si="5"/>
        <v/>
      </c>
      <c r="V23" s="19" t="str">
        <f t="shared" si="5"/>
        <v/>
      </c>
      <c r="W23" s="16" t="str">
        <f t="shared" si="5"/>
        <v/>
      </c>
      <c r="X23" s="18" t="str">
        <f t="shared" si="5"/>
        <v/>
      </c>
      <c r="Y23" s="18" t="str">
        <f t="shared" si="5"/>
        <v/>
      </c>
      <c r="Z23" s="19" t="str">
        <f t="shared" si="5"/>
        <v/>
      </c>
      <c r="AA23" s="16" t="str">
        <f t="shared" si="5"/>
        <v/>
      </c>
      <c r="AB23" s="18" t="str">
        <f t="shared" si="6"/>
        <v/>
      </c>
      <c r="AC23" s="18" t="str">
        <f t="shared" si="6"/>
        <v/>
      </c>
      <c r="AD23" s="19" t="str">
        <f t="shared" si="6"/>
        <v/>
      </c>
      <c r="AE23" s="20" t="str">
        <f t="shared" si="6"/>
        <v/>
      </c>
    </row>
    <row r="24" spans="2:31" ht="16.5" thickBot="1" x14ac:dyDescent="0.3">
      <c r="B24" s="66"/>
      <c r="C24" s="21" t="s">
        <v>62</v>
      </c>
      <c r="D24" s="22" t="s">
        <v>79</v>
      </c>
      <c r="E24" s="43">
        <v>44967</v>
      </c>
      <c r="F24" s="43">
        <v>44970</v>
      </c>
      <c r="G24" s="38" t="s">
        <v>38</v>
      </c>
      <c r="H24" s="23" t="str">
        <f t="shared" si="7"/>
        <v/>
      </c>
      <c r="I24" s="24" t="str">
        <f t="shared" si="7"/>
        <v/>
      </c>
      <c r="J24" s="23" t="str">
        <f t="shared" si="7"/>
        <v/>
      </c>
      <c r="K24" s="25" t="str">
        <f t="shared" si="7"/>
        <v/>
      </c>
      <c r="L24" s="25" t="str">
        <f t="shared" si="7"/>
        <v/>
      </c>
      <c r="M24" s="26" t="str">
        <f t="shared" si="7"/>
        <v/>
      </c>
      <c r="N24" s="23" t="str">
        <f t="shared" si="7"/>
        <v/>
      </c>
      <c r="O24" s="25" t="str">
        <f t="shared" si="7"/>
        <v/>
      </c>
      <c r="P24" s="25" t="str">
        <f t="shared" si="7"/>
        <v/>
      </c>
      <c r="Q24" s="25" t="str">
        <f t="shared" si="7"/>
        <v/>
      </c>
      <c r="R24" s="26" t="str">
        <f t="shared" si="5"/>
        <v/>
      </c>
      <c r="S24" s="23" t="str">
        <f t="shared" si="5"/>
        <v/>
      </c>
      <c r="T24" s="25" t="str">
        <f t="shared" si="5"/>
        <v xml:space="preserve"> </v>
      </c>
      <c r="U24" s="25" t="str">
        <f t="shared" si="5"/>
        <v/>
      </c>
      <c r="V24" s="26" t="str">
        <f t="shared" si="5"/>
        <v/>
      </c>
      <c r="W24" s="23" t="str">
        <f t="shared" si="5"/>
        <v/>
      </c>
      <c r="X24" s="25" t="str">
        <f t="shared" si="5"/>
        <v/>
      </c>
      <c r="Y24" s="25" t="str">
        <f t="shared" si="5"/>
        <v/>
      </c>
      <c r="Z24" s="26" t="str">
        <f t="shared" si="5"/>
        <v/>
      </c>
      <c r="AA24" s="23" t="str">
        <f t="shared" si="5"/>
        <v/>
      </c>
      <c r="AB24" s="25" t="str">
        <f t="shared" si="6"/>
        <v/>
      </c>
      <c r="AC24" s="25" t="str">
        <f t="shared" si="6"/>
        <v/>
      </c>
      <c r="AD24" s="26" t="str">
        <f t="shared" si="6"/>
        <v/>
      </c>
      <c r="AE24" s="27" t="str">
        <f t="shared" si="6"/>
        <v/>
      </c>
    </row>
    <row r="25" spans="2:31" x14ac:dyDescent="0.25">
      <c r="B25" s="64" t="s">
        <v>75</v>
      </c>
      <c r="C25" s="7" t="s">
        <v>63</v>
      </c>
      <c r="D25" s="8" t="s">
        <v>46</v>
      </c>
      <c r="E25" s="41">
        <v>44969</v>
      </c>
      <c r="F25" s="41">
        <v>44977</v>
      </c>
      <c r="G25" s="36" t="s">
        <v>38</v>
      </c>
      <c r="H25" s="29" t="str">
        <f t="shared" si="4"/>
        <v/>
      </c>
      <c r="I25" s="10" t="str">
        <f t="shared" si="4"/>
        <v/>
      </c>
      <c r="J25" s="9" t="str">
        <f t="shared" si="4"/>
        <v/>
      </c>
      <c r="K25" s="11" t="str">
        <f t="shared" si="4"/>
        <v/>
      </c>
      <c r="L25" s="11" t="str">
        <f t="shared" si="4"/>
        <v/>
      </c>
      <c r="M25" s="12" t="str">
        <f t="shared" si="4"/>
        <v/>
      </c>
      <c r="N25" s="9" t="str">
        <f t="shared" si="4"/>
        <v/>
      </c>
      <c r="O25" s="11" t="str">
        <f t="shared" si="4"/>
        <v/>
      </c>
      <c r="P25" s="11" t="str">
        <f t="shared" si="4"/>
        <v/>
      </c>
      <c r="Q25" s="11" t="str">
        <f t="shared" si="4"/>
        <v/>
      </c>
      <c r="R25" s="12" t="str">
        <f t="shared" si="5"/>
        <v/>
      </c>
      <c r="S25" s="9" t="str">
        <f t="shared" si="5"/>
        <v/>
      </c>
      <c r="T25" s="11" t="str">
        <f t="shared" si="5"/>
        <v xml:space="preserve"> </v>
      </c>
      <c r="U25" s="11" t="str">
        <f t="shared" si="5"/>
        <v xml:space="preserve"> </v>
      </c>
      <c r="V25" s="12" t="str">
        <f t="shared" si="5"/>
        <v/>
      </c>
      <c r="W25" s="9" t="str">
        <f t="shared" si="5"/>
        <v/>
      </c>
      <c r="X25" s="11" t="str">
        <f t="shared" si="5"/>
        <v/>
      </c>
      <c r="Y25" s="11" t="str">
        <f t="shared" si="5"/>
        <v/>
      </c>
      <c r="Z25" s="12" t="str">
        <f t="shared" si="5"/>
        <v/>
      </c>
      <c r="AA25" s="9" t="str">
        <f t="shared" si="5"/>
        <v/>
      </c>
      <c r="AB25" s="11" t="str">
        <f t="shared" si="6"/>
        <v/>
      </c>
      <c r="AC25" s="11" t="str">
        <f t="shared" si="6"/>
        <v/>
      </c>
      <c r="AD25" s="12" t="str">
        <f t="shared" si="6"/>
        <v/>
      </c>
      <c r="AE25" s="13" t="str">
        <f t="shared" si="6"/>
        <v/>
      </c>
    </row>
    <row r="26" spans="2:31" x14ac:dyDescent="0.25">
      <c r="B26" s="65"/>
      <c r="C26" s="14" t="s">
        <v>64</v>
      </c>
      <c r="D26" s="15" t="s">
        <v>46</v>
      </c>
      <c r="E26" s="42">
        <v>44977</v>
      </c>
      <c r="F26" s="42">
        <v>44985</v>
      </c>
      <c r="G26" s="37" t="s">
        <v>38</v>
      </c>
      <c r="H26" s="31" t="str">
        <f t="shared" ref="H26:Q38" si="8">IF(AND($E26&lt;=H$5,$F26&gt;=H$5)," ","")</f>
        <v/>
      </c>
      <c r="I26" s="17" t="str">
        <f t="shared" si="8"/>
        <v/>
      </c>
      <c r="J26" s="16" t="str">
        <f t="shared" si="8"/>
        <v/>
      </c>
      <c r="K26" s="18" t="str">
        <f t="shared" si="8"/>
        <v/>
      </c>
      <c r="L26" s="18" t="str">
        <f t="shared" si="8"/>
        <v/>
      </c>
      <c r="M26" s="19" t="str">
        <f t="shared" si="8"/>
        <v/>
      </c>
      <c r="N26" s="16" t="str">
        <f t="shared" si="8"/>
        <v/>
      </c>
      <c r="O26" s="18" t="str">
        <f t="shared" si="8"/>
        <v/>
      </c>
      <c r="P26" s="18" t="str">
        <f t="shared" si="8"/>
        <v/>
      </c>
      <c r="Q26" s="18" t="str">
        <f t="shared" si="8"/>
        <v/>
      </c>
      <c r="R26" s="19" t="str">
        <f t="shared" ref="R26:AA38" si="9">IF(AND($E26&lt;=R$5,$F26&gt;=R$5)," ","")</f>
        <v/>
      </c>
      <c r="S26" s="16" t="str">
        <f t="shared" si="9"/>
        <v/>
      </c>
      <c r="T26" s="18" t="str">
        <f t="shared" si="9"/>
        <v/>
      </c>
      <c r="U26" s="18" t="str">
        <f t="shared" si="9"/>
        <v xml:space="preserve"> </v>
      </c>
      <c r="V26" s="19" t="str">
        <f t="shared" si="9"/>
        <v xml:space="preserve"> </v>
      </c>
      <c r="W26" s="16" t="str">
        <f t="shared" si="9"/>
        <v/>
      </c>
      <c r="X26" s="18" t="str">
        <f t="shared" si="9"/>
        <v/>
      </c>
      <c r="Y26" s="18" t="str">
        <f t="shared" si="9"/>
        <v/>
      </c>
      <c r="Z26" s="19" t="str">
        <f t="shared" si="9"/>
        <v/>
      </c>
      <c r="AA26" s="16" t="str">
        <f t="shared" si="9"/>
        <v/>
      </c>
      <c r="AB26" s="18" t="str">
        <f t="shared" ref="AB26:AE38" si="10">IF(AND($E26&lt;=AB$5,$F26&gt;=AB$5)," ","")</f>
        <v/>
      </c>
      <c r="AC26" s="18" t="str">
        <f t="shared" si="10"/>
        <v/>
      </c>
      <c r="AD26" s="19" t="str">
        <f t="shared" si="10"/>
        <v/>
      </c>
      <c r="AE26" s="20" t="str">
        <f t="shared" si="10"/>
        <v/>
      </c>
    </row>
    <row r="27" spans="2:31" x14ac:dyDescent="0.25">
      <c r="B27" s="65"/>
      <c r="C27" s="14" t="s">
        <v>65</v>
      </c>
      <c r="D27" s="15" t="s">
        <v>46</v>
      </c>
      <c r="E27" s="42">
        <v>44977</v>
      </c>
      <c r="F27" s="42">
        <v>44985</v>
      </c>
      <c r="G27" s="55" t="s">
        <v>38</v>
      </c>
      <c r="H27" s="31" t="str">
        <f t="shared" si="8"/>
        <v/>
      </c>
      <c r="I27" s="17" t="str">
        <f t="shared" si="8"/>
        <v/>
      </c>
      <c r="J27" s="16" t="str">
        <f t="shared" si="8"/>
        <v/>
      </c>
      <c r="K27" s="18" t="str">
        <f t="shared" si="8"/>
        <v/>
      </c>
      <c r="L27" s="18" t="str">
        <f t="shared" si="8"/>
        <v/>
      </c>
      <c r="M27" s="19" t="str">
        <f t="shared" si="8"/>
        <v/>
      </c>
      <c r="N27" s="16" t="str">
        <f t="shared" si="8"/>
        <v/>
      </c>
      <c r="O27" s="18" t="str">
        <f t="shared" si="8"/>
        <v/>
      </c>
      <c r="P27" s="18" t="str">
        <f t="shared" si="8"/>
        <v/>
      </c>
      <c r="Q27" s="18" t="str">
        <f t="shared" si="8"/>
        <v/>
      </c>
      <c r="R27" s="19" t="str">
        <f t="shared" si="9"/>
        <v/>
      </c>
      <c r="S27" s="16" t="str">
        <f t="shared" si="9"/>
        <v/>
      </c>
      <c r="T27" s="18" t="str">
        <f t="shared" si="9"/>
        <v/>
      </c>
      <c r="U27" s="18" t="str">
        <f t="shared" si="9"/>
        <v xml:space="preserve"> </v>
      </c>
      <c r="V27" s="19" t="str">
        <f t="shared" si="9"/>
        <v xml:space="preserve"> </v>
      </c>
      <c r="W27" s="16" t="str">
        <f t="shared" si="9"/>
        <v/>
      </c>
      <c r="X27" s="18" t="str">
        <f t="shared" si="9"/>
        <v/>
      </c>
      <c r="Y27" s="18" t="str">
        <f t="shared" si="9"/>
        <v/>
      </c>
      <c r="Z27" s="19" t="str">
        <f t="shared" si="9"/>
        <v/>
      </c>
      <c r="AA27" s="16" t="str">
        <f t="shared" si="9"/>
        <v/>
      </c>
      <c r="AB27" s="18" t="str">
        <f t="shared" si="10"/>
        <v/>
      </c>
      <c r="AC27" s="18" t="str">
        <f t="shared" si="10"/>
        <v/>
      </c>
      <c r="AD27" s="19" t="str">
        <f t="shared" si="10"/>
        <v/>
      </c>
      <c r="AE27" s="20" t="str">
        <f t="shared" si="10"/>
        <v/>
      </c>
    </row>
    <row r="28" spans="2:31" x14ac:dyDescent="0.25">
      <c r="B28" s="65"/>
      <c r="C28" s="15" t="s">
        <v>84</v>
      </c>
      <c r="D28" s="15" t="s">
        <v>46</v>
      </c>
      <c r="E28" s="42">
        <v>44969</v>
      </c>
      <c r="F28" s="42">
        <v>44997</v>
      </c>
      <c r="G28" s="37" t="s">
        <v>38</v>
      </c>
      <c r="H28" s="31" t="str">
        <f t="shared" si="8"/>
        <v/>
      </c>
      <c r="I28" s="17" t="str">
        <f t="shared" si="8"/>
        <v/>
      </c>
      <c r="J28" s="16" t="str">
        <f t="shared" si="8"/>
        <v/>
      </c>
      <c r="K28" s="18" t="str">
        <f t="shared" si="8"/>
        <v/>
      </c>
      <c r="L28" s="18" t="str">
        <f t="shared" si="8"/>
        <v/>
      </c>
      <c r="M28" s="19" t="str">
        <f t="shared" si="8"/>
        <v/>
      </c>
      <c r="N28" s="16" t="str">
        <f t="shared" si="8"/>
        <v/>
      </c>
      <c r="O28" s="18" t="str">
        <f t="shared" si="8"/>
        <v/>
      </c>
      <c r="P28" s="18" t="str">
        <f t="shared" si="8"/>
        <v/>
      </c>
      <c r="Q28" s="18" t="str">
        <f t="shared" si="8"/>
        <v/>
      </c>
      <c r="R28" s="19" t="str">
        <f t="shared" si="9"/>
        <v/>
      </c>
      <c r="S28" s="16" t="str">
        <f t="shared" si="9"/>
        <v/>
      </c>
      <c r="T28" s="18" t="str">
        <f t="shared" si="9"/>
        <v xml:space="preserve"> </v>
      </c>
      <c r="U28" s="18" t="str">
        <f t="shared" si="9"/>
        <v xml:space="preserve"> </v>
      </c>
      <c r="V28" s="19" t="str">
        <f t="shared" si="9"/>
        <v xml:space="preserve"> </v>
      </c>
      <c r="W28" s="16" t="str">
        <f t="shared" si="9"/>
        <v xml:space="preserve"> </v>
      </c>
      <c r="X28" s="18" t="str">
        <f t="shared" si="9"/>
        <v/>
      </c>
      <c r="Y28" s="18" t="str">
        <f t="shared" si="9"/>
        <v/>
      </c>
      <c r="Z28" s="19" t="str">
        <f t="shared" si="9"/>
        <v/>
      </c>
      <c r="AA28" s="16" t="str">
        <f t="shared" si="9"/>
        <v/>
      </c>
      <c r="AB28" s="18" t="str">
        <f t="shared" si="10"/>
        <v/>
      </c>
      <c r="AC28" s="18" t="str">
        <f t="shared" si="10"/>
        <v/>
      </c>
      <c r="AD28" s="19" t="str">
        <f t="shared" si="10"/>
        <v/>
      </c>
      <c r="AE28" s="20" t="str">
        <f t="shared" si="10"/>
        <v/>
      </c>
    </row>
    <row r="29" spans="2:31" x14ac:dyDescent="0.25">
      <c r="B29" s="65"/>
      <c r="C29" s="15" t="s">
        <v>66</v>
      </c>
      <c r="D29" s="15" t="s">
        <v>81</v>
      </c>
      <c r="E29" s="42">
        <v>44969</v>
      </c>
      <c r="F29" s="42">
        <v>44997</v>
      </c>
      <c r="G29" s="37" t="s">
        <v>38</v>
      </c>
      <c r="H29" s="31" t="str">
        <f t="shared" si="8"/>
        <v/>
      </c>
      <c r="I29" s="17" t="str">
        <f t="shared" si="8"/>
        <v/>
      </c>
      <c r="J29" s="16" t="str">
        <f t="shared" si="8"/>
        <v/>
      </c>
      <c r="K29" s="18" t="str">
        <f t="shared" si="8"/>
        <v/>
      </c>
      <c r="L29" s="18" t="str">
        <f t="shared" si="8"/>
        <v/>
      </c>
      <c r="M29" s="19" t="str">
        <f t="shared" si="8"/>
        <v/>
      </c>
      <c r="N29" s="16" t="str">
        <f t="shared" si="8"/>
        <v/>
      </c>
      <c r="O29" s="18" t="str">
        <f t="shared" si="8"/>
        <v/>
      </c>
      <c r="P29" s="18" t="str">
        <f t="shared" si="8"/>
        <v/>
      </c>
      <c r="Q29" s="18" t="str">
        <f t="shared" si="8"/>
        <v/>
      </c>
      <c r="R29" s="19" t="str">
        <f t="shared" si="9"/>
        <v/>
      </c>
      <c r="S29" s="16" t="str">
        <f t="shared" si="9"/>
        <v/>
      </c>
      <c r="T29" s="18" t="str">
        <f t="shared" si="9"/>
        <v xml:space="preserve"> </v>
      </c>
      <c r="U29" s="18" t="str">
        <f t="shared" si="9"/>
        <v xml:space="preserve"> </v>
      </c>
      <c r="V29" s="19" t="str">
        <f t="shared" si="9"/>
        <v xml:space="preserve"> </v>
      </c>
      <c r="W29" s="16" t="str">
        <f t="shared" si="9"/>
        <v xml:space="preserve"> </v>
      </c>
      <c r="X29" s="18" t="str">
        <f t="shared" si="9"/>
        <v/>
      </c>
      <c r="Y29" s="18" t="str">
        <f t="shared" si="9"/>
        <v/>
      </c>
      <c r="Z29" s="19" t="str">
        <f t="shared" si="9"/>
        <v/>
      </c>
      <c r="AA29" s="16" t="str">
        <f t="shared" si="9"/>
        <v/>
      </c>
      <c r="AB29" s="18" t="str">
        <f t="shared" si="10"/>
        <v/>
      </c>
      <c r="AC29" s="18" t="str">
        <f t="shared" si="10"/>
        <v/>
      </c>
      <c r="AD29" s="19" t="str">
        <f t="shared" si="10"/>
        <v/>
      </c>
      <c r="AE29" s="20" t="str">
        <f t="shared" si="10"/>
        <v/>
      </c>
    </row>
    <row r="30" spans="2:31" x14ac:dyDescent="0.25">
      <c r="B30" s="65"/>
      <c r="C30" s="15" t="s">
        <v>62</v>
      </c>
      <c r="D30" s="15" t="s">
        <v>79</v>
      </c>
      <c r="E30" s="42">
        <v>44986</v>
      </c>
      <c r="F30" s="42">
        <v>44997</v>
      </c>
      <c r="G30" s="37" t="s">
        <v>38</v>
      </c>
      <c r="H30" s="31" t="str">
        <f t="shared" si="8"/>
        <v/>
      </c>
      <c r="I30" s="17" t="str">
        <f t="shared" si="8"/>
        <v/>
      </c>
      <c r="J30" s="16" t="str">
        <f t="shared" si="8"/>
        <v/>
      </c>
      <c r="K30" s="18" t="str">
        <f t="shared" si="8"/>
        <v/>
      </c>
      <c r="L30" s="18" t="str">
        <f t="shared" si="8"/>
        <v/>
      </c>
      <c r="M30" s="19" t="str">
        <f t="shared" si="8"/>
        <v/>
      </c>
      <c r="N30" s="16" t="str">
        <f t="shared" si="8"/>
        <v/>
      </c>
      <c r="O30" s="18" t="str">
        <f t="shared" si="8"/>
        <v/>
      </c>
      <c r="P30" s="18" t="str">
        <f t="shared" si="8"/>
        <v/>
      </c>
      <c r="Q30" s="18" t="str">
        <f t="shared" si="8"/>
        <v/>
      </c>
      <c r="R30" s="19" t="str">
        <f t="shared" si="9"/>
        <v/>
      </c>
      <c r="S30" s="16" t="str">
        <f t="shared" si="9"/>
        <v/>
      </c>
      <c r="T30" s="18" t="str">
        <f t="shared" si="9"/>
        <v/>
      </c>
      <c r="U30" s="18" t="str">
        <f t="shared" si="9"/>
        <v/>
      </c>
      <c r="V30" s="19" t="str">
        <f t="shared" si="9"/>
        <v/>
      </c>
      <c r="W30" s="16" t="str">
        <f t="shared" si="9"/>
        <v xml:space="preserve"> </v>
      </c>
      <c r="X30" s="18" t="str">
        <f t="shared" si="9"/>
        <v/>
      </c>
      <c r="Y30" s="18" t="str">
        <f t="shared" si="9"/>
        <v/>
      </c>
      <c r="Z30" s="19" t="str">
        <f t="shared" si="9"/>
        <v/>
      </c>
      <c r="AA30" s="16" t="str">
        <f t="shared" si="9"/>
        <v/>
      </c>
      <c r="AB30" s="18" t="str">
        <f t="shared" si="10"/>
        <v/>
      </c>
      <c r="AC30" s="18" t="str">
        <f t="shared" si="10"/>
        <v/>
      </c>
      <c r="AD30" s="19" t="str">
        <f t="shared" si="10"/>
        <v/>
      </c>
      <c r="AE30" s="20" t="str">
        <f t="shared" si="10"/>
        <v/>
      </c>
    </row>
    <row r="31" spans="2:31" ht="16.5" thickBot="1" x14ac:dyDescent="0.3">
      <c r="B31" s="66"/>
      <c r="C31" s="22" t="s">
        <v>67</v>
      </c>
      <c r="D31" s="22" t="s">
        <v>82</v>
      </c>
      <c r="E31" s="43">
        <v>44991</v>
      </c>
      <c r="F31" s="43">
        <v>44997</v>
      </c>
      <c r="G31" s="38" t="s">
        <v>38</v>
      </c>
      <c r="H31" s="32" t="str">
        <f t="shared" si="8"/>
        <v/>
      </c>
      <c r="I31" s="24" t="str">
        <f t="shared" si="8"/>
        <v/>
      </c>
      <c r="J31" s="23" t="str">
        <f t="shared" si="8"/>
        <v/>
      </c>
      <c r="K31" s="25" t="str">
        <f t="shared" si="8"/>
        <v/>
      </c>
      <c r="L31" s="25" t="str">
        <f t="shared" si="8"/>
        <v/>
      </c>
      <c r="M31" s="26" t="str">
        <f t="shared" si="8"/>
        <v/>
      </c>
      <c r="N31" s="23" t="str">
        <f t="shared" si="8"/>
        <v/>
      </c>
      <c r="O31" s="25" t="str">
        <f t="shared" si="8"/>
        <v/>
      </c>
      <c r="P31" s="25" t="str">
        <f t="shared" si="8"/>
        <v/>
      </c>
      <c r="Q31" s="25" t="str">
        <f t="shared" si="8"/>
        <v/>
      </c>
      <c r="R31" s="26" t="str">
        <f t="shared" si="9"/>
        <v/>
      </c>
      <c r="S31" s="23" t="str">
        <f t="shared" si="9"/>
        <v/>
      </c>
      <c r="T31" s="25" t="str">
        <f t="shared" si="9"/>
        <v/>
      </c>
      <c r="U31" s="25" t="str">
        <f t="shared" si="9"/>
        <v/>
      </c>
      <c r="V31" s="26" t="str">
        <f t="shared" si="9"/>
        <v/>
      </c>
      <c r="W31" s="23" t="str">
        <f t="shared" si="9"/>
        <v xml:space="preserve"> </v>
      </c>
      <c r="X31" s="25" t="str">
        <f t="shared" si="9"/>
        <v/>
      </c>
      <c r="Y31" s="25" t="str">
        <f t="shared" si="9"/>
        <v/>
      </c>
      <c r="Z31" s="26" t="str">
        <f t="shared" si="9"/>
        <v/>
      </c>
      <c r="AA31" s="23" t="str">
        <f t="shared" si="9"/>
        <v/>
      </c>
      <c r="AB31" s="25" t="str">
        <f t="shared" si="10"/>
        <v/>
      </c>
      <c r="AC31" s="25" t="str">
        <f t="shared" si="10"/>
        <v/>
      </c>
      <c r="AD31" s="26" t="str">
        <f t="shared" si="10"/>
        <v/>
      </c>
      <c r="AE31" s="27" t="str">
        <f t="shared" si="10"/>
        <v/>
      </c>
    </row>
    <row r="32" spans="2:31" x14ac:dyDescent="0.25">
      <c r="B32" s="64" t="s">
        <v>76</v>
      </c>
      <c r="C32" s="28" t="s">
        <v>68</v>
      </c>
      <c r="D32" s="28" t="s">
        <v>34</v>
      </c>
      <c r="E32" s="44">
        <v>44997</v>
      </c>
      <c r="F32" s="44">
        <v>45036</v>
      </c>
      <c r="G32" s="56" t="s">
        <v>87</v>
      </c>
      <c r="H32" s="9" t="str">
        <f t="shared" si="8"/>
        <v/>
      </c>
      <c r="I32" s="10" t="str">
        <f t="shared" si="8"/>
        <v/>
      </c>
      <c r="J32" s="9" t="str">
        <f t="shared" si="8"/>
        <v/>
      </c>
      <c r="K32" s="11" t="str">
        <f t="shared" si="8"/>
        <v/>
      </c>
      <c r="L32" s="11" t="str">
        <f t="shared" si="8"/>
        <v/>
      </c>
      <c r="M32" s="12" t="str">
        <f t="shared" si="8"/>
        <v/>
      </c>
      <c r="N32" s="9" t="str">
        <f t="shared" si="8"/>
        <v/>
      </c>
      <c r="O32" s="11" t="str">
        <f t="shared" si="8"/>
        <v/>
      </c>
      <c r="P32" s="11" t="str">
        <f t="shared" si="8"/>
        <v/>
      </c>
      <c r="Q32" s="11" t="str">
        <f t="shared" si="8"/>
        <v/>
      </c>
      <c r="R32" s="12" t="str">
        <f t="shared" si="9"/>
        <v/>
      </c>
      <c r="S32" s="9" t="str">
        <f t="shared" si="9"/>
        <v/>
      </c>
      <c r="T32" s="11" t="str">
        <f t="shared" si="9"/>
        <v/>
      </c>
      <c r="U32" s="11" t="str">
        <f t="shared" si="9"/>
        <v/>
      </c>
      <c r="V32" s="12" t="str">
        <f t="shared" si="9"/>
        <v/>
      </c>
      <c r="W32" s="9" t="str">
        <f t="shared" si="9"/>
        <v/>
      </c>
      <c r="X32" s="11" t="str">
        <f t="shared" si="9"/>
        <v xml:space="preserve"> </v>
      </c>
      <c r="Y32" s="11" t="str">
        <f t="shared" si="9"/>
        <v xml:space="preserve"> </v>
      </c>
      <c r="Z32" s="12" t="str">
        <f t="shared" si="9"/>
        <v xml:space="preserve"> </v>
      </c>
      <c r="AA32" s="9" t="str">
        <f t="shared" si="9"/>
        <v xml:space="preserve"> </v>
      </c>
      <c r="AB32" s="11" t="str">
        <f t="shared" si="10"/>
        <v xml:space="preserve"> </v>
      </c>
      <c r="AC32" s="11" t="str">
        <f t="shared" si="10"/>
        <v xml:space="preserve"> </v>
      </c>
      <c r="AD32" s="12" t="str">
        <f t="shared" si="10"/>
        <v/>
      </c>
      <c r="AE32" s="13" t="str">
        <f t="shared" si="10"/>
        <v/>
      </c>
    </row>
    <row r="33" spans="2:31" x14ac:dyDescent="0.25">
      <c r="B33" s="65"/>
      <c r="C33" s="30" t="s">
        <v>69</v>
      </c>
      <c r="D33" s="30" t="s">
        <v>34</v>
      </c>
      <c r="E33" s="45">
        <v>44997</v>
      </c>
      <c r="F33" s="45">
        <v>45036</v>
      </c>
      <c r="G33" s="57" t="s">
        <v>87</v>
      </c>
      <c r="H33" s="16" t="str">
        <f t="shared" si="8"/>
        <v/>
      </c>
      <c r="I33" s="17" t="str">
        <f t="shared" si="8"/>
        <v/>
      </c>
      <c r="J33" s="16" t="str">
        <f t="shared" si="8"/>
        <v/>
      </c>
      <c r="K33" s="18" t="str">
        <f t="shared" si="8"/>
        <v/>
      </c>
      <c r="L33" s="18" t="str">
        <f t="shared" si="8"/>
        <v/>
      </c>
      <c r="M33" s="19" t="str">
        <f t="shared" si="8"/>
        <v/>
      </c>
      <c r="N33" s="16" t="str">
        <f t="shared" si="8"/>
        <v/>
      </c>
      <c r="O33" s="18" t="str">
        <f t="shared" si="8"/>
        <v/>
      </c>
      <c r="P33" s="18" t="str">
        <f t="shared" si="8"/>
        <v/>
      </c>
      <c r="Q33" s="18" t="str">
        <f t="shared" si="8"/>
        <v/>
      </c>
      <c r="R33" s="19" t="str">
        <f t="shared" si="9"/>
        <v/>
      </c>
      <c r="S33" s="16" t="str">
        <f t="shared" si="9"/>
        <v/>
      </c>
      <c r="T33" s="18" t="str">
        <f t="shared" si="9"/>
        <v/>
      </c>
      <c r="U33" s="18" t="str">
        <f t="shared" si="9"/>
        <v/>
      </c>
      <c r="V33" s="19" t="str">
        <f t="shared" si="9"/>
        <v/>
      </c>
      <c r="W33" s="16" t="str">
        <f t="shared" si="9"/>
        <v/>
      </c>
      <c r="X33" s="18" t="str">
        <f t="shared" si="9"/>
        <v xml:space="preserve"> </v>
      </c>
      <c r="Y33" s="18" t="str">
        <f t="shared" si="9"/>
        <v xml:space="preserve"> </v>
      </c>
      <c r="Z33" s="19" t="str">
        <f t="shared" si="9"/>
        <v xml:space="preserve"> </v>
      </c>
      <c r="AA33" s="16" t="str">
        <f t="shared" si="9"/>
        <v xml:space="preserve"> </v>
      </c>
      <c r="AB33" s="18" t="str">
        <f t="shared" si="10"/>
        <v xml:space="preserve"> </v>
      </c>
      <c r="AC33" s="18" t="str">
        <f t="shared" si="10"/>
        <v xml:space="preserve"> </v>
      </c>
      <c r="AD33" s="19" t="str">
        <f t="shared" si="10"/>
        <v/>
      </c>
      <c r="AE33" s="20" t="str">
        <f t="shared" si="10"/>
        <v/>
      </c>
    </row>
    <row r="34" spans="2:31" x14ac:dyDescent="0.25">
      <c r="B34" s="65"/>
      <c r="C34" s="30" t="s">
        <v>70</v>
      </c>
      <c r="D34" s="30" t="s">
        <v>46</v>
      </c>
      <c r="E34" s="45">
        <v>44997</v>
      </c>
      <c r="F34" s="45">
        <v>45042</v>
      </c>
      <c r="G34" s="57" t="s">
        <v>87</v>
      </c>
      <c r="H34" s="16" t="str">
        <f t="shared" si="8"/>
        <v/>
      </c>
      <c r="I34" s="17" t="str">
        <f t="shared" si="8"/>
        <v/>
      </c>
      <c r="J34" s="16" t="str">
        <f t="shared" si="8"/>
        <v/>
      </c>
      <c r="K34" s="18" t="str">
        <f t="shared" si="8"/>
        <v/>
      </c>
      <c r="L34" s="18" t="str">
        <f t="shared" si="8"/>
        <v/>
      </c>
      <c r="M34" s="19" t="str">
        <f t="shared" si="8"/>
        <v/>
      </c>
      <c r="N34" s="16" t="str">
        <f t="shared" si="8"/>
        <v/>
      </c>
      <c r="O34" s="18" t="str">
        <f t="shared" si="8"/>
        <v/>
      </c>
      <c r="P34" s="18" t="str">
        <f t="shared" si="8"/>
        <v/>
      </c>
      <c r="Q34" s="18" t="str">
        <f t="shared" si="8"/>
        <v/>
      </c>
      <c r="R34" s="19" t="str">
        <f t="shared" si="9"/>
        <v/>
      </c>
      <c r="S34" s="16" t="str">
        <f t="shared" si="9"/>
        <v/>
      </c>
      <c r="T34" s="18" t="str">
        <f t="shared" si="9"/>
        <v/>
      </c>
      <c r="U34" s="18" t="str">
        <f t="shared" si="9"/>
        <v/>
      </c>
      <c r="V34" s="19" t="str">
        <f t="shared" si="9"/>
        <v/>
      </c>
      <c r="W34" s="16" t="str">
        <f t="shared" si="9"/>
        <v/>
      </c>
      <c r="X34" s="18" t="str">
        <f t="shared" si="9"/>
        <v xml:space="preserve"> </v>
      </c>
      <c r="Y34" s="18" t="str">
        <f t="shared" si="9"/>
        <v xml:space="preserve"> </v>
      </c>
      <c r="Z34" s="19" t="str">
        <f t="shared" si="9"/>
        <v xml:space="preserve"> </v>
      </c>
      <c r="AA34" s="16" t="str">
        <f t="shared" si="9"/>
        <v xml:space="preserve"> </v>
      </c>
      <c r="AB34" s="18" t="str">
        <f t="shared" si="10"/>
        <v xml:space="preserve"> </v>
      </c>
      <c r="AC34" s="18" t="str">
        <f t="shared" si="10"/>
        <v xml:space="preserve"> </v>
      </c>
      <c r="AD34" s="19" t="str">
        <f t="shared" si="10"/>
        <v xml:space="preserve"> </v>
      </c>
      <c r="AE34" s="20" t="str">
        <f t="shared" si="10"/>
        <v/>
      </c>
    </row>
    <row r="35" spans="2:31" x14ac:dyDescent="0.25">
      <c r="B35" s="65"/>
      <c r="C35" s="30" t="s">
        <v>62</v>
      </c>
      <c r="D35" s="30" t="s">
        <v>79</v>
      </c>
      <c r="E35" s="45">
        <v>45024</v>
      </c>
      <c r="F35" s="45">
        <v>45042</v>
      </c>
      <c r="G35" s="57" t="s">
        <v>87</v>
      </c>
      <c r="H35" s="16" t="str">
        <f t="shared" si="8"/>
        <v/>
      </c>
      <c r="I35" s="17" t="str">
        <f t="shared" si="8"/>
        <v/>
      </c>
      <c r="J35" s="16" t="str">
        <f t="shared" si="8"/>
        <v/>
      </c>
      <c r="K35" s="18" t="str">
        <f t="shared" si="8"/>
        <v/>
      </c>
      <c r="L35" s="18" t="str">
        <f t="shared" si="8"/>
        <v/>
      </c>
      <c r="M35" s="19" t="str">
        <f t="shared" si="8"/>
        <v/>
      </c>
      <c r="N35" s="16" t="str">
        <f t="shared" si="8"/>
        <v/>
      </c>
      <c r="O35" s="18" t="str">
        <f t="shared" si="8"/>
        <v/>
      </c>
      <c r="P35" s="18" t="str">
        <f t="shared" si="8"/>
        <v/>
      </c>
      <c r="Q35" s="18" t="str">
        <f t="shared" si="8"/>
        <v/>
      </c>
      <c r="R35" s="19" t="str">
        <f t="shared" si="9"/>
        <v/>
      </c>
      <c r="S35" s="16" t="str">
        <f t="shared" si="9"/>
        <v/>
      </c>
      <c r="T35" s="18" t="str">
        <f t="shared" si="9"/>
        <v/>
      </c>
      <c r="U35" s="18" t="str">
        <f t="shared" si="9"/>
        <v/>
      </c>
      <c r="V35" s="19" t="str">
        <f t="shared" si="9"/>
        <v/>
      </c>
      <c r="W35" s="16" t="str">
        <f t="shared" si="9"/>
        <v/>
      </c>
      <c r="X35" s="18" t="str">
        <f t="shared" si="9"/>
        <v/>
      </c>
      <c r="Y35" s="18" t="str">
        <f t="shared" si="9"/>
        <v/>
      </c>
      <c r="Z35" s="19" t="str">
        <f t="shared" si="9"/>
        <v/>
      </c>
      <c r="AA35" s="16" t="str">
        <f t="shared" si="9"/>
        <v/>
      </c>
      <c r="AB35" s="18" t="str">
        <f t="shared" si="10"/>
        <v xml:space="preserve"> </v>
      </c>
      <c r="AC35" s="18" t="str">
        <f t="shared" si="10"/>
        <v xml:space="preserve"> </v>
      </c>
      <c r="AD35" s="19" t="str">
        <f t="shared" si="10"/>
        <v xml:space="preserve"> </v>
      </c>
      <c r="AE35" s="20" t="str">
        <f t="shared" si="10"/>
        <v/>
      </c>
    </row>
    <row r="36" spans="2:31" ht="16.5" thickBot="1" x14ac:dyDescent="0.3">
      <c r="B36" s="66"/>
      <c r="C36" s="58" t="s">
        <v>71</v>
      </c>
      <c r="D36" s="58" t="s">
        <v>85</v>
      </c>
      <c r="E36" s="59">
        <v>44997</v>
      </c>
      <c r="F36" s="59">
        <v>45048</v>
      </c>
      <c r="G36" s="60" t="s">
        <v>87</v>
      </c>
      <c r="H36" s="23" t="str">
        <f t="shared" si="8"/>
        <v/>
      </c>
      <c r="I36" s="24" t="str">
        <f t="shared" si="8"/>
        <v/>
      </c>
      <c r="J36" s="23" t="str">
        <f t="shared" si="8"/>
        <v/>
      </c>
      <c r="K36" s="25" t="str">
        <f t="shared" si="8"/>
        <v/>
      </c>
      <c r="L36" s="25" t="str">
        <f t="shared" si="8"/>
        <v/>
      </c>
      <c r="M36" s="26" t="str">
        <f t="shared" si="8"/>
        <v/>
      </c>
      <c r="N36" s="23" t="str">
        <f t="shared" si="8"/>
        <v/>
      </c>
      <c r="O36" s="25" t="str">
        <f t="shared" si="8"/>
        <v/>
      </c>
      <c r="P36" s="25" t="str">
        <f t="shared" si="8"/>
        <v/>
      </c>
      <c r="Q36" s="25" t="str">
        <f t="shared" si="8"/>
        <v/>
      </c>
      <c r="R36" s="26" t="str">
        <f t="shared" si="9"/>
        <v/>
      </c>
      <c r="S36" s="23" t="str">
        <f t="shared" si="9"/>
        <v/>
      </c>
      <c r="T36" s="25" t="str">
        <f t="shared" si="9"/>
        <v/>
      </c>
      <c r="U36" s="25" t="str">
        <f t="shared" si="9"/>
        <v/>
      </c>
      <c r="V36" s="26" t="str">
        <f t="shared" si="9"/>
        <v/>
      </c>
      <c r="W36" s="23" t="str">
        <f t="shared" si="9"/>
        <v/>
      </c>
      <c r="X36" s="25" t="str">
        <f t="shared" si="9"/>
        <v xml:space="preserve"> </v>
      </c>
      <c r="Y36" s="25" t="str">
        <f t="shared" si="9"/>
        <v xml:space="preserve"> </v>
      </c>
      <c r="Z36" s="26" t="str">
        <f t="shared" si="9"/>
        <v xml:space="preserve"> </v>
      </c>
      <c r="AA36" s="23" t="str">
        <f t="shared" si="9"/>
        <v xml:space="preserve"> </v>
      </c>
      <c r="AB36" s="25" t="str">
        <f t="shared" si="10"/>
        <v xml:space="preserve"> </v>
      </c>
      <c r="AC36" s="25" t="str">
        <f t="shared" si="10"/>
        <v xml:space="preserve"> </v>
      </c>
      <c r="AD36" s="26" t="str">
        <f t="shared" si="10"/>
        <v xml:space="preserve"> </v>
      </c>
      <c r="AE36" s="27" t="str">
        <f t="shared" si="10"/>
        <v xml:space="preserve"> </v>
      </c>
    </row>
    <row r="37" spans="2:31" x14ac:dyDescent="0.25">
      <c r="B37" s="69" t="s">
        <v>74</v>
      </c>
      <c r="C37" s="34" t="s">
        <v>72</v>
      </c>
      <c r="D37" s="34" t="s">
        <v>80</v>
      </c>
      <c r="E37" s="47">
        <v>45042</v>
      </c>
      <c r="F37" s="47">
        <v>45048</v>
      </c>
      <c r="G37" s="40"/>
      <c r="H37" s="9" t="str">
        <f t="shared" si="8"/>
        <v/>
      </c>
      <c r="I37" s="10" t="str">
        <f t="shared" si="8"/>
        <v/>
      </c>
      <c r="J37" s="9" t="str">
        <f t="shared" si="8"/>
        <v/>
      </c>
      <c r="K37" s="11" t="str">
        <f t="shared" si="8"/>
        <v/>
      </c>
      <c r="L37" s="11" t="str">
        <f t="shared" si="8"/>
        <v/>
      </c>
      <c r="M37" s="12" t="str">
        <f t="shared" si="8"/>
        <v/>
      </c>
      <c r="N37" s="9" t="str">
        <f t="shared" si="8"/>
        <v/>
      </c>
      <c r="O37" s="11" t="str">
        <f t="shared" si="8"/>
        <v/>
      </c>
      <c r="P37" s="11" t="str">
        <f t="shared" si="8"/>
        <v/>
      </c>
      <c r="Q37" s="11" t="str">
        <f t="shared" si="8"/>
        <v/>
      </c>
      <c r="R37" s="12" t="str">
        <f t="shared" si="9"/>
        <v/>
      </c>
      <c r="S37" s="9" t="str">
        <f t="shared" si="9"/>
        <v/>
      </c>
      <c r="T37" s="11" t="str">
        <f t="shared" si="9"/>
        <v/>
      </c>
      <c r="U37" s="11" t="str">
        <f t="shared" si="9"/>
        <v/>
      </c>
      <c r="V37" s="12" t="str">
        <f t="shared" si="9"/>
        <v/>
      </c>
      <c r="W37" s="9" t="str">
        <f t="shared" si="9"/>
        <v/>
      </c>
      <c r="X37" s="11" t="str">
        <f t="shared" si="9"/>
        <v/>
      </c>
      <c r="Y37" s="11" t="str">
        <f t="shared" si="9"/>
        <v/>
      </c>
      <c r="Z37" s="12" t="str">
        <f t="shared" si="9"/>
        <v/>
      </c>
      <c r="AA37" s="9" t="str">
        <f t="shared" si="9"/>
        <v/>
      </c>
      <c r="AB37" s="11" t="str">
        <f t="shared" si="10"/>
        <v/>
      </c>
      <c r="AC37" s="11" t="str">
        <f t="shared" si="10"/>
        <v/>
      </c>
      <c r="AD37" s="12" t="str">
        <f t="shared" si="10"/>
        <v/>
      </c>
      <c r="AE37" s="13" t="str">
        <f t="shared" si="10"/>
        <v xml:space="preserve"> </v>
      </c>
    </row>
    <row r="38" spans="2:31" ht="16.5" thickBot="1" x14ac:dyDescent="0.3">
      <c r="B38" s="70"/>
      <c r="C38" s="33" t="s">
        <v>73</v>
      </c>
      <c r="D38" s="33" t="s">
        <v>83</v>
      </c>
      <c r="E38" s="46">
        <v>45047</v>
      </c>
      <c r="F38" s="46">
        <v>45053</v>
      </c>
      <c r="G38" s="39"/>
      <c r="H38" s="23" t="str">
        <f t="shared" si="8"/>
        <v/>
      </c>
      <c r="I38" s="24" t="str">
        <f t="shared" si="8"/>
        <v/>
      </c>
      <c r="J38" s="23" t="str">
        <f t="shared" si="8"/>
        <v/>
      </c>
      <c r="K38" s="25" t="str">
        <f t="shared" si="8"/>
        <v/>
      </c>
      <c r="L38" s="25" t="str">
        <f t="shared" si="8"/>
        <v/>
      </c>
      <c r="M38" s="26" t="str">
        <f t="shared" si="8"/>
        <v/>
      </c>
      <c r="N38" s="23" t="str">
        <f t="shared" si="8"/>
        <v/>
      </c>
      <c r="O38" s="25" t="str">
        <f t="shared" si="8"/>
        <v/>
      </c>
      <c r="P38" s="25" t="str">
        <f t="shared" si="8"/>
        <v/>
      </c>
      <c r="Q38" s="25" t="str">
        <f t="shared" si="8"/>
        <v/>
      </c>
      <c r="R38" s="26" t="str">
        <f t="shared" si="9"/>
        <v/>
      </c>
      <c r="S38" s="23" t="str">
        <f t="shared" si="9"/>
        <v/>
      </c>
      <c r="T38" s="25" t="str">
        <f t="shared" si="9"/>
        <v/>
      </c>
      <c r="U38" s="25" t="str">
        <f t="shared" si="9"/>
        <v/>
      </c>
      <c r="V38" s="26" t="str">
        <f t="shared" si="9"/>
        <v/>
      </c>
      <c r="W38" s="23" t="str">
        <f t="shared" si="9"/>
        <v/>
      </c>
      <c r="X38" s="25" t="str">
        <f t="shared" si="9"/>
        <v/>
      </c>
      <c r="Y38" s="25" t="str">
        <f t="shared" si="9"/>
        <v/>
      </c>
      <c r="Z38" s="26" t="str">
        <f t="shared" si="9"/>
        <v/>
      </c>
      <c r="AA38" s="23" t="str">
        <f t="shared" si="9"/>
        <v/>
      </c>
      <c r="AB38" s="25" t="str">
        <f t="shared" si="10"/>
        <v/>
      </c>
      <c r="AC38" s="25" t="str">
        <f t="shared" si="10"/>
        <v/>
      </c>
      <c r="AD38" s="26" t="str">
        <f t="shared" si="10"/>
        <v/>
      </c>
      <c r="AE38" s="27" t="str">
        <f t="shared" si="10"/>
        <v xml:space="preserve"> </v>
      </c>
    </row>
  </sheetData>
  <mergeCells count="18">
    <mergeCell ref="B3:B5"/>
    <mergeCell ref="H3:I3"/>
    <mergeCell ref="B18:B24"/>
    <mergeCell ref="B37:B38"/>
    <mergeCell ref="B32:B36"/>
    <mergeCell ref="B25:B31"/>
    <mergeCell ref="G3:G5"/>
    <mergeCell ref="F3:F5"/>
    <mergeCell ref="B6:B10"/>
    <mergeCell ref="B11:B17"/>
    <mergeCell ref="E3:E5"/>
    <mergeCell ref="D3:D5"/>
    <mergeCell ref="C3:C5"/>
    <mergeCell ref="AA3:AD3"/>
    <mergeCell ref="W3:Z3"/>
    <mergeCell ref="S3:V3"/>
    <mergeCell ref="N3:R3"/>
    <mergeCell ref="J3:M3"/>
  </mergeCells>
  <phoneticPr fontId="1" type="noConversion"/>
  <conditionalFormatting sqref="H6:AE38">
    <cfRule type="cellIs" dxfId="0" priority="1" operator="equal">
      <formula>" "</formula>
    </cfRule>
  </conditionalFormatting>
  <pageMargins left="0" right="0.19685039370078741" top="0.55118110236220474" bottom="0.15748031496062992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36A00FE08874491CF88E14C81EEE0" ma:contentTypeVersion="9" ma:contentTypeDescription="Create a new document." ma:contentTypeScope="" ma:versionID="f69059e21cea049afb5e099ace89b6ad">
  <xsd:schema xmlns:xsd="http://www.w3.org/2001/XMLSchema" xmlns:xs="http://www.w3.org/2001/XMLSchema" xmlns:p="http://schemas.microsoft.com/office/2006/metadata/properties" xmlns:ns3="97d2a437-4221-419a-8862-b59b0becd761" xmlns:ns4="2a29690d-b284-4a1f-940b-b3b53773af25" targetNamespace="http://schemas.microsoft.com/office/2006/metadata/properties" ma:root="true" ma:fieldsID="27cf31a794d233eb93d3202d00bd807c" ns3:_="" ns4:_="">
    <xsd:import namespace="97d2a437-4221-419a-8862-b59b0becd761"/>
    <xsd:import namespace="2a29690d-b284-4a1f-940b-b3b53773af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2a437-4221-419a-8862-b59b0becd7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690d-b284-4a1f-940b-b3b53773a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871BA1-8AF4-46DE-9F51-4B67342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2a437-4221-419a-8862-b59b0becd761"/>
    <ds:schemaRef ds:uri="2a29690d-b284-4a1f-940b-b3b53773a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CA1B2C-4807-4E97-8B6F-805642CC59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C082CA-0BB6-4E1E-9661-81BF6687ABA6}">
  <ds:schemaRefs>
    <ds:schemaRef ds:uri="97d2a437-4221-419a-8862-b59b0becd761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2a29690d-b284-4a1f-940b-b3b53773af25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Slawek P</dc:creator>
  <cp:lastModifiedBy>Slawek P</cp:lastModifiedBy>
  <cp:lastPrinted>2022-12-18T15:39:05Z</cp:lastPrinted>
  <dcterms:created xsi:type="dcterms:W3CDTF">2021-12-13T15:51:53Z</dcterms:created>
  <dcterms:modified xsi:type="dcterms:W3CDTF">2023-05-30T19:05:55Z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2021-12-13T15:51:54Z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cb54c3fa-3a54-4241-9ad0-6bdcd364d9fb</vt:lpwstr>
  </property>
  <property fmtid="{D5CDD505-2E9C-101B-9397-08002B2CF9AE}" pid="8" name="MSIP_Label_e463cba9-5f6c-478d-9329-7b2295e4e8ed_ContentBits">
    <vt:lpwstr>0</vt:lpwstr>
  </property>
  <property fmtid="{D5CDD505-2E9C-101B-9397-08002B2CF9AE}" pid="9" name="ContentTypeId">
    <vt:lpwstr>0x010100EFD36A00FE08874491CF88E14C81EEE0</vt:lpwstr>
  </property>
</Properties>
</file>