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bai/Documents/git_local/HET_identity/writing/raw_data_for_publish-simplify/Figure S4. Molecular phylogeny of a subset of HET domain-containing proteins in P. patens. /"/>
    </mc:Choice>
  </mc:AlternateContent>
  <xr:revisionPtr revIDLastSave="0" documentId="13_ncr:1_{F36C8C76-42CE-2148-BF5D-A890F586BF8F}" xr6:coauthVersionLast="38" xr6:coauthVersionMax="38" xr10:uidLastSave="{00000000-0000-0000-0000-000000000000}"/>
  <bookViews>
    <workbookView xWindow="720" yWindow="460" windowWidth="20760" windowHeight="16240" xr2:uid="{1A29A77A-ABCC-734A-9E06-B84AFF7906A5}"/>
  </bookViews>
  <sheets>
    <sheet name="Sheet1" sheetId="1" r:id="rId1"/>
  </sheets>
  <definedNames>
    <definedName name="_xlnm._FilterDatabase" localSheetId="0" hidden="1">Sheet1!$C$1:$DH$316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5" i="1" l="1"/>
  <c r="H76" i="1"/>
  <c r="H77" i="1"/>
  <c r="H78" i="1"/>
  <c r="H79" i="1"/>
  <c r="H80" i="1"/>
  <c r="H81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6" i="1"/>
  <c r="H67" i="1"/>
  <c r="H68" i="1"/>
  <c r="H69" i="1"/>
  <c r="H70" i="1"/>
  <c r="H71" i="1"/>
  <c r="H72" i="1"/>
  <c r="H73" i="1"/>
  <c r="H74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2" i="1"/>
  <c r="I2" i="1" s="1"/>
</calcChain>
</file>

<file path=xl/sharedStrings.xml><?xml version="1.0" encoding="utf-8"?>
<sst xmlns="http://schemas.openxmlformats.org/spreadsheetml/2006/main" count="247" uniqueCount="159">
  <si>
    <t>EOD50821.1</t>
  </si>
  <si>
    <t>XP_007803515.1</t>
  </si>
  <si>
    <t>KXT00870.1</t>
  </si>
  <si>
    <t>XP_009227133.1</t>
  </si>
  <si>
    <t>OCK74773.1</t>
  </si>
  <si>
    <t>KIK29555.1</t>
  </si>
  <si>
    <t>XP_007366910.1</t>
  </si>
  <si>
    <t>ODH48146.1</t>
  </si>
  <si>
    <t>XP_012184609.1</t>
  </si>
  <si>
    <t>KDQ27229.1</t>
  </si>
  <si>
    <t>OJA14029.1</t>
  </si>
  <si>
    <t>XP_016213811.1</t>
  </si>
  <si>
    <t>PKS06138.1</t>
  </si>
  <si>
    <t>XP_012178566.1</t>
  </si>
  <si>
    <t>XP_012185432.1</t>
  </si>
  <si>
    <t>GAP86909.1</t>
  </si>
  <si>
    <t>CCX10128.1</t>
  </si>
  <si>
    <t>PSK55278.1</t>
  </si>
  <si>
    <t>CCX15891.1</t>
  </si>
  <si>
    <t>Pp3c27_8610</t>
  </si>
  <si>
    <t>OCK74515.1</t>
  </si>
  <si>
    <t>KKZ66039.1</t>
  </si>
  <si>
    <t>ANM86522.1</t>
  </si>
  <si>
    <t>AUW31305.1</t>
  </si>
  <si>
    <t>PMD18468.1</t>
  </si>
  <si>
    <t>PVH75299.1</t>
  </si>
  <si>
    <t>PVH81454.1</t>
  </si>
  <si>
    <t>CCX33666.1</t>
  </si>
  <si>
    <t>OIW30154.1</t>
  </si>
  <si>
    <t>KUI69762.1</t>
  </si>
  <si>
    <t>EQB58782.1</t>
  </si>
  <si>
    <t>PKS08718.1</t>
  </si>
  <si>
    <t>KXX78853.1</t>
  </si>
  <si>
    <t>GAP84985.2</t>
  </si>
  <si>
    <t>OTA88703.1</t>
  </si>
  <si>
    <t>KIJ16674.1</t>
  </si>
  <si>
    <t>KDQ08615.1</t>
  </si>
  <si>
    <t>KDQ18294.1</t>
  </si>
  <si>
    <t>KIJ46088.1</t>
  </si>
  <si>
    <t>nr</t>
    <phoneticPr fontId="1" type="noConversion"/>
  </si>
  <si>
    <t>XP_018390421.1</t>
  </si>
  <si>
    <t>XP_016213332.1</t>
  </si>
  <si>
    <t>XP_016614047.1</t>
  </si>
  <si>
    <t>XP_001211575.1</t>
  </si>
  <si>
    <t>XP_003039576.1</t>
  </si>
  <si>
    <t>XP_007321700.1</t>
  </si>
  <si>
    <t>XP_008036729.1</t>
  </si>
  <si>
    <t>onekp</t>
    <phoneticPr fontId="1" type="noConversion"/>
  </si>
  <si>
    <t>JMXW_scaffold_2010313</t>
  </si>
  <si>
    <t>YEPO_scaffold_2070561</t>
  </si>
  <si>
    <t>ABCD_scaffold_2076522</t>
  </si>
  <si>
    <t>QMWB_scaffold_2001467</t>
  </si>
  <si>
    <t>CMEQ_scaffold_2014980</t>
  </si>
  <si>
    <t>ZQRI_scaffold_2064300</t>
  </si>
  <si>
    <t>IRBN_scaffold_2164075</t>
  </si>
  <si>
    <t>KRUQ_scaffold_2110102</t>
  </si>
  <si>
    <t>AEXY_scaffold_2145583</t>
  </si>
  <si>
    <t>SZYG_scaffold_2012288</t>
  </si>
  <si>
    <t>GOWD_scaffold_2002623</t>
  </si>
  <si>
    <t>raw_id</t>
    <phoneticPr fontId="1" type="noConversion"/>
  </si>
  <si>
    <t>tree_id</t>
    <phoneticPr fontId="1" type="noConversion"/>
  </si>
  <si>
    <t>Eukaryota_Streptophyta_Bryopsida_Bryales_JMXW_scaffold_2010313</t>
  </si>
  <si>
    <t>Eukaryota_Streptophyta_Bryopsida_Funariales_YEPO_scaffold_2070561</t>
  </si>
  <si>
    <t>Eukaryota_Streptophyta_Bryopsida_Grimmiales_ABCD_scaffold_2076522</t>
  </si>
  <si>
    <t>Eukaryota_Streptophyta_Bryopsida_Hypnales_QMWB_scaffold_2001467</t>
  </si>
  <si>
    <t>Eukaryota_Streptophyta_Bryopsida_Orthotrichales_CMEQ_scaffold_2014980</t>
  </si>
  <si>
    <t>Eukaryota_Streptophyta_Bryopsida_Timmiales_ZQRI_scaffold_2064300</t>
  </si>
  <si>
    <t>Eukaryota_Streptophyta_Jungermanniopsida_Jungermanniales_IRBN_scaffold_2164075</t>
  </si>
  <si>
    <t>Eukaryota_Streptophyta_Jungermanniopsida_Porellales_KRUQ_scaffold_2110102</t>
  </si>
  <si>
    <t>Eukaryota_Streptophyta_Marchantiopsida_Blasiales_AEXY_scaffold_2145583</t>
  </si>
  <si>
    <t>Eukaryota_Streptophyta_Polytrichopsida_Polytrichales_SZYG_scaffold_2012288</t>
  </si>
  <si>
    <t>Eukaryota_Streptophyta_Sphagnopsida_Sphagnales_GOWD_scaffold_2002623</t>
  </si>
  <si>
    <t>Eukaryota_Ascomycota_Dothideomycetes_Pleosporales_XP_018390421.1</t>
  </si>
  <si>
    <t>Eukaryota_Ascomycota_Dothideomycetes_Venturiales_XP_016213332.1</t>
  </si>
  <si>
    <t>Eukaryota_Ascomycota_Dothideomycetes_Venturiales_XP_016213811.1</t>
  </si>
  <si>
    <t>Eukaryota_Ascomycota_Eurotiomycetes_Chaetothyriales_XP_016614047.1</t>
  </si>
  <si>
    <t>Eukaryota_Ascomycota_Eurotiomycetes_Eurotiales_XP_001211575.1</t>
  </si>
  <si>
    <t>Eukaryota_Ascomycota_Eurotiomycetes_Verrucariales_XP_007803515.1</t>
  </si>
  <si>
    <t>Eukaryota_Ascomycota_Sordariomycetes_Hypocreales_XP_003039576.1</t>
  </si>
  <si>
    <t>Eukaryota_Ascomycota_Sordariomycetes_Magnaporthales_XP_009227133.1</t>
  </si>
  <si>
    <t>Eukaryota_Basidiomycota_Agaricomycetes_Boletales_XP_007321700.1</t>
  </si>
  <si>
    <t>Eukaryota_Basidiomycota_Agaricomycetes_Polyporales_XP_007366910.1</t>
  </si>
  <si>
    <t>Eukaryota_Basidiomycota_Agaricomycetes_Polyporales_XP_008036729.1</t>
  </si>
  <si>
    <t>Eukaryota_Basidiomycota_Agaricomycetes_Polyporales_XP_012178566.1</t>
  </si>
  <si>
    <t>Eukaryota_Basidiomycota_Agaricomycetes_Polyporales_XP_012184609.1</t>
  </si>
  <si>
    <t>Eukaryota_Basidiomycota_Agaricomycetes_Polyporales_XP_012185432.1</t>
  </si>
  <si>
    <t>Eukaryota_Ascomycota_Dothideomycetes_Botryosphaeriales_EOD50821.1</t>
  </si>
  <si>
    <t>Eukaryota_Ascomycota_Dothideomycetes_Capnodiales_KXT00870.1</t>
  </si>
  <si>
    <t>Eukaryota_Ascomycota_Dothideomycetes_Myriangiales_PSK55278.1</t>
  </si>
  <si>
    <t>Eukaryota_Ascomycota_Dothideomycetes_Mytilinidiales_OCK74515.1</t>
  </si>
  <si>
    <t>Eukaryota_Ascomycota_Dothideomycetes_Mytilinidiales_OCK74773.1</t>
  </si>
  <si>
    <t>Eukaryota_Ascomycota_Eurotiomycetes_Onygenales_KKZ66039.1</t>
  </si>
  <si>
    <t>Eukaryota_Ascomycota_Eurotiomycetes_Onygenales_ODH48146.1</t>
  </si>
  <si>
    <t>Eukaryota_Ascomycota_Lecanoromycetes_Lecanorales_ANM86522.1</t>
  </si>
  <si>
    <t>Eukaryota_Ascomycota_Lecanoromycetes_Lecanorales_AUW31305.1</t>
  </si>
  <si>
    <t>Eukaryota_Ascomycota_Leotiomycetes_Helotiales_PMD18468.1</t>
  </si>
  <si>
    <t>Eukaryota_Ascomycota_Leotiomycetes_Helotiales_PVH75299.1</t>
  </si>
  <si>
    <t>Eukaryota_Ascomycota_Leotiomycetes_Helotiales_PVH81454.1</t>
  </si>
  <si>
    <t>Eukaryota_Ascomycota_Pezizomycetes_Pezizales_CCX10128.1</t>
  </si>
  <si>
    <t>Eukaryota_Ascomycota_Pezizomycetes_Pezizales_CCX15891.1</t>
  </si>
  <si>
    <t>Eukaryota_Ascomycota_Pezizomycetes_Pezizales_CCX33666.1</t>
  </si>
  <si>
    <t>Eukaryota_Ascomycota_Sordariomycetes_Coniochaetales_OIW30154.1</t>
  </si>
  <si>
    <t>Eukaryota_Ascomycota_Sordariomycetes_Diaporthales_KUI69762.1</t>
  </si>
  <si>
    <t>Eukaryota_Ascomycota_Sordariomycetes_Glomerellales_EQB58782.1</t>
  </si>
  <si>
    <t>Eukaryota_Ascomycota_Sordariomycetes_Hypocreales_RKK64685.1</t>
  </si>
  <si>
    <t>Eukaryota_Ascomycota_Sordariomycetes_Microascales_PKS06138.1</t>
  </si>
  <si>
    <t>Eukaryota_Ascomycota_Sordariomycetes_Microascales_PKS08718.1</t>
  </si>
  <si>
    <t>Eukaryota_Ascomycota_Sordariomycetes_Sordariales_KXX78853.1</t>
  </si>
  <si>
    <t>Eukaryota_Ascomycota_Sordariomycetes_Xylariales_GAP84985.2</t>
  </si>
  <si>
    <t>Eukaryota_Ascomycota_Sordariomycetes_Xylariales_GAP86909.1</t>
  </si>
  <si>
    <t>Eukaryota_Ascomycota_Sordariomycetes_Xylariales_OTA88703.1</t>
  </si>
  <si>
    <t>Eukaryota_Basidiomycota_Agaricomycetes_Agaricales_KDQ27229.1</t>
  </si>
  <si>
    <t>Eukaryota_Basidiomycota_Agaricomycetes_Boletales_KIJ16674.1</t>
  </si>
  <si>
    <t>Eukaryota_Basidiomycota_Agaricomycetes_Boletales_OJA14029.1</t>
  </si>
  <si>
    <t>Eukaryota_Basidiomycota_Agaricomycetes_Cantharellales_KDQ08615.1</t>
  </si>
  <si>
    <t>Eukaryota_Basidiomycota_Agaricomycetes_Cantharellales_KDQ18294.1</t>
  </si>
  <si>
    <t>Eukaryota_Basidiomycota_Agaricomycetes_Geastrales_KIJ46088.1</t>
  </si>
  <si>
    <t>Eukaryota_Basidiomycota_Agaricomycotina_Agaricomycetes_KIK29555.1</t>
  </si>
  <si>
    <t>Eukaryota_Ascomycota_Pezizomycotina_Dothideomycetes_jgi|Didsa1|371267|e_gw1.186.9.1</t>
  </si>
  <si>
    <t>Eukaryota_Ascomycota_Pezizomycotina_Leotiomycetes_jgi|Hymvar1|528175|gm1.6408_g</t>
  </si>
  <si>
    <t>Eukaryota_Ascomycota_Pezizomycotina_Leotiomycetes_jgi|Lepor2|729418|estExt_Genemark1.C_2_t30004</t>
  </si>
  <si>
    <t>Eukaryota_Ascomycota_Pezizomycotina_Leotiomycetes_jgi|Lopnit1_1|158700|CE158699_1266</t>
  </si>
  <si>
    <t>Eukaryota_Ascomycota_Pezizomycotina_Pezizomycetes_jgi|Kalpfe1|796895|gm1.9547_g</t>
  </si>
  <si>
    <t>Eukaryota_Ascomycota_Pezizomycotina_Pezizomycetes_jgi|Plemel1|387507|estExt_Genewise1Plus.C_140202</t>
  </si>
  <si>
    <t>Eukaryota_Ascomycota_Pezizomycotina_Sordariomycetes_jgi|Necha2|23338|gw1.9.515.1</t>
  </si>
  <si>
    <t>Eukaryota_Basidiomycota_Agaricomycotina_Agaricomycetes_jgi|Piscro1|1196094|CE1196093_961</t>
  </si>
  <si>
    <t>jgi</t>
    <phoneticPr fontId="1" type="noConversion"/>
  </si>
  <si>
    <t>Mosses_Anomodon_attenuatus_Pp3c27_8580V3.4.p-R1-1-A1</t>
  </si>
  <si>
    <t>Mosses_Anomodon_attenuatus_Pp3c4_30400V3.2.p-R2-2-A1</t>
  </si>
  <si>
    <t>Mosses_Entodon_seductrix_Pp3c13_650V3.1.p-R1-1-A1</t>
  </si>
  <si>
    <t>Mosses_Entodon_seductrix_Pp3c5_11620V3.1.p-R5-5-A1</t>
  </si>
  <si>
    <t>Mosses_Tetpe155452S09606</t>
  </si>
  <si>
    <t>Mosses_Tetpe157083S10479</t>
  </si>
  <si>
    <t>Mosses_Thuidium_delicatulum_Pp3c27_8580V3.4.p-R3-3-A1</t>
  </si>
  <si>
    <t>Pp3c13_14910V3.1.p</t>
  </si>
  <si>
    <t>Pp3c13_650V3.1.p</t>
  </si>
  <si>
    <t>Pp3c13_670V3.1.p</t>
  </si>
  <si>
    <t>Pp3c20_19770V3.1.p</t>
  </si>
  <si>
    <t>Pp3c27_8580V3.1.p</t>
  </si>
  <si>
    <t>Pp3c27_8610_genewise_prediction</t>
  </si>
  <si>
    <t>Pp3c4_30400V3.1.p</t>
  </si>
  <si>
    <t>Pp3c13_650</t>
  </si>
  <si>
    <t>Pp3c27_8580</t>
  </si>
  <si>
    <t>Pp3c13_14910</t>
  </si>
  <si>
    <t>Didsa1|371267</t>
  </si>
  <si>
    <t>Hymvar1|528175</t>
  </si>
  <si>
    <t>Lepor2|729418</t>
  </si>
  <si>
    <t>Kalpfe1|796895</t>
  </si>
  <si>
    <t>Plemel1|387507</t>
  </si>
  <si>
    <t>Necha2|23338</t>
  </si>
  <si>
    <t>Piscro1|1196094</t>
  </si>
  <si>
    <t>Lopnit1_1|158700</t>
    <phoneticPr fontId="1" type="noConversion"/>
  </si>
  <si>
    <t>Pp3c27_8610V3.1.p</t>
  </si>
  <si>
    <t>Pp_protein</t>
    <phoneticPr fontId="1" type="noConversion"/>
  </si>
  <si>
    <t>custom_database</t>
    <phoneticPr fontId="1" type="noConversion"/>
  </si>
  <si>
    <t>min_evalue</t>
    <phoneticPr fontId="1" type="noConversion"/>
  </si>
  <si>
    <t>RKK64685.1</t>
    <phoneticPr fontId="1" type="noConversion"/>
  </si>
  <si>
    <t>Lashi1|174715</t>
    <phoneticPr fontId="1" type="noConversion"/>
  </si>
  <si>
    <t>Eukaryota_Ascomycota_Pezizomycotina_Sordariomycetes_jgi|Lashi1|174715|CE174714_207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</si>
</sst>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CFB23-B41A-CB4A-9DF4-6A4E5432ECCB}">
  <dimension ref="A1:K314"/>
  <sheetViews>
    <sheetView tabSelected="1" workbookViewId="0">
      <pane ySplit="1" topLeftCell="A2" activePane="bottomLeft" state="frozen"/>
      <selection pane="bottomLeft" activeCell="B15" sqref="B15"/>
    </sheetView>
  </sheetViews>
  <sheetFormatPr baseColWidth="10" defaultRowHeight="16"/>
  <cols>
    <col min="2" max="2" width="65.83203125" customWidth="1"/>
    <col min="3" max="3" width="13" customWidth="1"/>
    <col min="4" max="6" width="13" bestFit="1" customWidth="1"/>
    <col min="7" max="7" width="14.1640625" bestFit="1" customWidth="1"/>
    <col min="10" max="10" width="16" bestFit="1" customWidth="1"/>
  </cols>
  <sheetData>
    <row r="1" spans="1:11">
      <c r="B1" t="s">
        <v>60</v>
      </c>
      <c r="C1" t="s">
        <v>59</v>
      </c>
      <c r="D1" t="s">
        <v>19</v>
      </c>
      <c r="E1" t="s">
        <v>141</v>
      </c>
      <c r="F1" t="s">
        <v>142</v>
      </c>
      <c r="G1" t="s">
        <v>143</v>
      </c>
      <c r="H1" t="s">
        <v>155</v>
      </c>
      <c r="K1" s="1"/>
    </row>
    <row r="2" spans="1:11">
      <c r="A2" t="s">
        <v>39</v>
      </c>
      <c r="B2" t="s">
        <v>86</v>
      </c>
      <c r="C2" t="s">
        <v>0</v>
      </c>
      <c r="D2">
        <v>2.0500000000000001E-14</v>
      </c>
      <c r="E2">
        <v>1.51E-28</v>
      </c>
      <c r="F2" s="1">
        <v>8.0399999999999995E-68</v>
      </c>
      <c r="G2">
        <v>2.3899999999999999E-19</v>
      </c>
      <c r="H2">
        <f>MIN(D2:G2)</f>
        <v>8.0399999999999995E-68</v>
      </c>
      <c r="I2">
        <f>MAX(H:H)</f>
        <v>8.0500000000000006E-11</v>
      </c>
      <c r="K2" s="1"/>
    </row>
    <row r="3" spans="1:11">
      <c r="A3" t="s">
        <v>39</v>
      </c>
      <c r="B3" t="s">
        <v>87</v>
      </c>
      <c r="C3" t="s">
        <v>2</v>
      </c>
      <c r="D3">
        <v>7.0300000000000001E-8</v>
      </c>
      <c r="E3">
        <v>1.0000000000000001E-31</v>
      </c>
      <c r="F3" s="1">
        <v>5.3699999999999998E-46</v>
      </c>
      <c r="G3">
        <v>5.6299999999999997E-21</v>
      </c>
      <c r="H3">
        <f t="shared" ref="H3:H64" si="0">MIN(D3:G3)</f>
        <v>5.3699999999999998E-46</v>
      </c>
      <c r="K3" s="1"/>
    </row>
    <row r="4" spans="1:11">
      <c r="A4" t="s">
        <v>39</v>
      </c>
      <c r="B4" t="s">
        <v>88</v>
      </c>
      <c r="C4" t="s">
        <v>17</v>
      </c>
      <c r="E4">
        <v>0.54</v>
      </c>
      <c r="F4" s="1">
        <v>4.3799999999999998E-17</v>
      </c>
      <c r="G4">
        <v>2.1599999999999998E-31</v>
      </c>
      <c r="H4">
        <f t="shared" si="0"/>
        <v>2.1599999999999998E-31</v>
      </c>
      <c r="K4" s="1"/>
    </row>
    <row r="5" spans="1:11">
      <c r="A5" t="s">
        <v>39</v>
      </c>
      <c r="B5" t="s">
        <v>89</v>
      </c>
      <c r="C5" t="s">
        <v>20</v>
      </c>
      <c r="D5">
        <v>1.0499999999999999E-11</v>
      </c>
      <c r="E5">
        <v>5.9399999999999999E-41</v>
      </c>
      <c r="F5" s="1">
        <v>1.1299999999999999E-77</v>
      </c>
      <c r="G5">
        <v>2.4799999999999999E-22</v>
      </c>
      <c r="H5">
        <f t="shared" si="0"/>
        <v>1.1299999999999999E-77</v>
      </c>
      <c r="K5" s="1"/>
    </row>
    <row r="6" spans="1:11">
      <c r="A6" t="s">
        <v>39</v>
      </c>
      <c r="B6" t="s">
        <v>90</v>
      </c>
      <c r="C6" t="s">
        <v>4</v>
      </c>
      <c r="D6">
        <v>1.4200000000000001E-9</v>
      </c>
      <c r="E6">
        <v>1.4399999999999999E-12</v>
      </c>
      <c r="F6" s="1">
        <v>3.5400000000000003E-57</v>
      </c>
      <c r="G6">
        <v>3.38E-22</v>
      </c>
      <c r="H6">
        <f t="shared" si="0"/>
        <v>3.5400000000000003E-57</v>
      </c>
      <c r="K6" s="1"/>
    </row>
    <row r="7" spans="1:11">
      <c r="A7" t="s">
        <v>39</v>
      </c>
      <c r="B7" t="s">
        <v>91</v>
      </c>
      <c r="C7" t="s">
        <v>21</v>
      </c>
      <c r="D7">
        <v>1.3899999999999999E-13</v>
      </c>
      <c r="E7">
        <v>1.37E-25</v>
      </c>
      <c r="F7" s="1">
        <v>1.78E-52</v>
      </c>
      <c r="G7">
        <v>6.0700000000000001E-18</v>
      </c>
      <c r="H7">
        <f t="shared" si="0"/>
        <v>1.78E-52</v>
      </c>
      <c r="K7" s="1"/>
    </row>
    <row r="8" spans="1:11">
      <c r="A8" t="s">
        <v>39</v>
      </c>
      <c r="B8" t="s">
        <v>92</v>
      </c>
      <c r="C8" t="s">
        <v>7</v>
      </c>
      <c r="D8">
        <v>8.4500000000000005E-17</v>
      </c>
      <c r="E8">
        <v>5.5000000000000002E-27</v>
      </c>
      <c r="F8" s="1">
        <v>4.5699999999999998E-57</v>
      </c>
      <c r="G8">
        <v>4.4899999999999998E-20</v>
      </c>
      <c r="H8">
        <f t="shared" si="0"/>
        <v>4.5699999999999998E-57</v>
      </c>
      <c r="K8" s="1"/>
    </row>
    <row r="9" spans="1:11">
      <c r="A9" t="s">
        <v>39</v>
      </c>
      <c r="B9" t="s">
        <v>93</v>
      </c>
      <c r="C9" t="s">
        <v>22</v>
      </c>
      <c r="D9">
        <v>0.14000000000000001</v>
      </c>
      <c r="E9">
        <v>2.9799999999999998E-6</v>
      </c>
      <c r="F9" s="1">
        <v>2.24E-20</v>
      </c>
      <c r="G9">
        <v>6.9499999999999998E-43</v>
      </c>
      <c r="H9">
        <f t="shared" si="0"/>
        <v>6.9499999999999998E-43</v>
      </c>
      <c r="K9" s="1"/>
    </row>
    <row r="10" spans="1:11">
      <c r="A10" t="s">
        <v>39</v>
      </c>
      <c r="B10" t="s">
        <v>94</v>
      </c>
      <c r="C10" t="s">
        <v>23</v>
      </c>
      <c r="F10" s="1">
        <v>5.8100000000000003E-20</v>
      </c>
      <c r="G10">
        <v>4.2799999999999997E-42</v>
      </c>
      <c r="H10">
        <f t="shared" si="0"/>
        <v>4.2799999999999997E-42</v>
      </c>
      <c r="K10" s="1"/>
    </row>
    <row r="11" spans="1:11">
      <c r="A11" t="s">
        <v>39</v>
      </c>
      <c r="B11" t="s">
        <v>95</v>
      </c>
      <c r="C11" t="s">
        <v>24</v>
      </c>
      <c r="D11">
        <v>1.7099999999999998E-36</v>
      </c>
      <c r="E11">
        <v>2.6799999999999999E-22</v>
      </c>
      <c r="F11" s="1">
        <v>2.1200000000000001E-42</v>
      </c>
      <c r="G11">
        <v>1.04E-13</v>
      </c>
      <c r="H11">
        <f t="shared" si="0"/>
        <v>2.1200000000000001E-42</v>
      </c>
      <c r="K11" s="1"/>
    </row>
    <row r="12" spans="1:11">
      <c r="A12" t="s">
        <v>39</v>
      </c>
      <c r="B12" t="s">
        <v>96</v>
      </c>
      <c r="C12" t="s">
        <v>25</v>
      </c>
      <c r="D12">
        <v>1.04E-16</v>
      </c>
      <c r="E12">
        <v>2.05E-33</v>
      </c>
      <c r="F12" s="1">
        <v>3.2599999999999998E-109</v>
      </c>
      <c r="G12">
        <v>1.4299999999999999E-17</v>
      </c>
      <c r="H12">
        <f t="shared" si="0"/>
        <v>3.2599999999999998E-109</v>
      </c>
      <c r="K12" s="1"/>
    </row>
    <row r="13" spans="1:11">
      <c r="A13" t="s">
        <v>39</v>
      </c>
      <c r="B13" t="s">
        <v>97</v>
      </c>
      <c r="C13" t="s">
        <v>26</v>
      </c>
      <c r="E13">
        <v>1E-3</v>
      </c>
      <c r="F13" s="1">
        <v>4.0700000000000001E-17</v>
      </c>
      <c r="G13">
        <v>0</v>
      </c>
      <c r="H13">
        <f t="shared" si="0"/>
        <v>0</v>
      </c>
      <c r="K13" s="1"/>
    </row>
    <row r="14" spans="1:11">
      <c r="A14" t="s">
        <v>39</v>
      </c>
      <c r="B14" t="s">
        <v>98</v>
      </c>
      <c r="C14" t="s">
        <v>16</v>
      </c>
      <c r="D14">
        <v>1E-3</v>
      </c>
      <c r="E14">
        <v>3.4300000000000003E-8</v>
      </c>
      <c r="F14" s="1">
        <v>1.0999999999999999E-30</v>
      </c>
      <c r="G14">
        <v>1.5599999999999999E-28</v>
      </c>
      <c r="H14">
        <f t="shared" si="0"/>
        <v>1.0999999999999999E-30</v>
      </c>
      <c r="K14" s="1"/>
    </row>
    <row r="15" spans="1:11">
      <c r="A15" t="s">
        <v>39</v>
      </c>
      <c r="B15" t="s">
        <v>99</v>
      </c>
      <c r="C15" t="s">
        <v>18</v>
      </c>
      <c r="D15">
        <v>8.3099999999999997E-15</v>
      </c>
      <c r="E15">
        <v>3.96E-42</v>
      </c>
      <c r="F15" s="1">
        <v>8.6699999999999998E-60</v>
      </c>
      <c r="G15">
        <v>8.1100000000000002E-24</v>
      </c>
      <c r="H15">
        <f t="shared" si="0"/>
        <v>8.6699999999999998E-60</v>
      </c>
      <c r="K15" s="1"/>
    </row>
    <row r="16" spans="1:11">
      <c r="A16" t="s">
        <v>39</v>
      </c>
      <c r="B16" t="s">
        <v>100</v>
      </c>
      <c r="C16" t="s">
        <v>27</v>
      </c>
      <c r="F16" s="1">
        <v>9.7600000000000004E-12</v>
      </c>
      <c r="G16">
        <v>7.8400000000000008E-34</v>
      </c>
      <c r="H16">
        <f t="shared" si="0"/>
        <v>7.8400000000000008E-34</v>
      </c>
      <c r="K16" s="1"/>
    </row>
    <row r="17" spans="1:11">
      <c r="A17" t="s">
        <v>39</v>
      </c>
      <c r="B17" t="s">
        <v>101</v>
      </c>
      <c r="C17" t="s">
        <v>28</v>
      </c>
      <c r="D17">
        <v>0.83</v>
      </c>
      <c r="E17">
        <v>2.33E-4</v>
      </c>
      <c r="F17" s="1">
        <v>2.48E-24</v>
      </c>
      <c r="G17">
        <v>6.8499999999999999E-32</v>
      </c>
      <c r="H17">
        <f t="shared" si="0"/>
        <v>6.8499999999999999E-32</v>
      </c>
      <c r="K17" s="1"/>
    </row>
    <row r="18" spans="1:11">
      <c r="A18" t="s">
        <v>39</v>
      </c>
      <c r="B18" t="s">
        <v>102</v>
      </c>
      <c r="C18" t="s">
        <v>29</v>
      </c>
      <c r="D18">
        <v>0.11</v>
      </c>
      <c r="F18" s="1">
        <v>1.8600000000000001E-20</v>
      </c>
      <c r="G18">
        <v>3.4200000000000001E-47</v>
      </c>
      <c r="H18">
        <f t="shared" si="0"/>
        <v>3.4200000000000001E-47</v>
      </c>
      <c r="K18" s="1"/>
    </row>
    <row r="19" spans="1:11">
      <c r="A19" t="s">
        <v>39</v>
      </c>
      <c r="B19" t="s">
        <v>103</v>
      </c>
      <c r="C19" t="s">
        <v>30</v>
      </c>
      <c r="D19">
        <v>1.3300000000000001E-20</v>
      </c>
      <c r="E19">
        <v>4.47E-26</v>
      </c>
      <c r="F19" s="1">
        <v>1.1600000000000001E-43</v>
      </c>
      <c r="G19">
        <v>3.0099999999999999E-12</v>
      </c>
      <c r="H19">
        <f t="shared" si="0"/>
        <v>1.1600000000000001E-43</v>
      </c>
      <c r="K19" s="1"/>
    </row>
    <row r="20" spans="1:11">
      <c r="A20" t="s">
        <v>39</v>
      </c>
      <c r="B20" t="s">
        <v>104</v>
      </c>
      <c r="C20" t="s">
        <v>156</v>
      </c>
      <c r="D20">
        <v>7.0000000000000004E-11</v>
      </c>
      <c r="H20">
        <v>7.0000000000000004E-11</v>
      </c>
    </row>
    <row r="21" spans="1:11">
      <c r="A21" t="s">
        <v>39</v>
      </c>
      <c r="B21" t="s">
        <v>105</v>
      </c>
      <c r="C21" t="s">
        <v>12</v>
      </c>
      <c r="D21">
        <v>2.2600000000000001E-9</v>
      </c>
      <c r="E21">
        <v>2.1099999999999999E-36</v>
      </c>
      <c r="F21" s="1">
        <v>3.2700000000000002E-55</v>
      </c>
      <c r="G21">
        <v>2.0299999999999999E-14</v>
      </c>
      <c r="H21">
        <f t="shared" si="0"/>
        <v>3.2700000000000002E-55</v>
      </c>
      <c r="K21" s="1"/>
    </row>
    <row r="22" spans="1:11">
      <c r="A22" t="s">
        <v>39</v>
      </c>
      <c r="B22" t="s">
        <v>106</v>
      </c>
      <c r="C22" t="s">
        <v>31</v>
      </c>
      <c r="D22">
        <v>2.5999999999999999E-2</v>
      </c>
      <c r="E22">
        <v>3.0000000000000001E-3</v>
      </c>
      <c r="F22" s="1">
        <v>8.1199999999999999E-20</v>
      </c>
      <c r="G22">
        <v>7.8800000000000006E-42</v>
      </c>
      <c r="H22">
        <f t="shared" si="0"/>
        <v>7.8800000000000006E-42</v>
      </c>
      <c r="K22" s="1"/>
    </row>
    <row r="23" spans="1:11">
      <c r="A23" t="s">
        <v>39</v>
      </c>
      <c r="B23" t="s">
        <v>107</v>
      </c>
      <c r="C23" t="s">
        <v>32</v>
      </c>
      <c r="F23" s="1">
        <v>2.4700000000000002E-22</v>
      </c>
      <c r="G23">
        <v>2.9000000000000003E-57</v>
      </c>
      <c r="H23">
        <f t="shared" si="0"/>
        <v>2.9000000000000003E-57</v>
      </c>
      <c r="K23" s="1"/>
    </row>
    <row r="24" spans="1:11">
      <c r="A24" t="s">
        <v>39</v>
      </c>
      <c r="B24" t="s">
        <v>108</v>
      </c>
      <c r="C24" t="s">
        <v>33</v>
      </c>
      <c r="D24">
        <v>0.77</v>
      </c>
      <c r="F24" s="1">
        <v>2.6400000000000001E-17</v>
      </c>
      <c r="G24">
        <v>1.3799999999999999E-55</v>
      </c>
      <c r="H24">
        <f t="shared" si="0"/>
        <v>1.3799999999999999E-55</v>
      </c>
      <c r="K24" s="1"/>
    </row>
    <row r="25" spans="1:11">
      <c r="A25" t="s">
        <v>39</v>
      </c>
      <c r="B25" t="s">
        <v>109</v>
      </c>
      <c r="C25" t="s">
        <v>15</v>
      </c>
      <c r="D25">
        <v>5.6600000000000001E-24</v>
      </c>
      <c r="E25">
        <v>3.36E-24</v>
      </c>
      <c r="F25" s="1">
        <v>1.1699999999999999E-66</v>
      </c>
      <c r="G25">
        <v>1.21E-23</v>
      </c>
      <c r="H25">
        <f t="shared" si="0"/>
        <v>1.1699999999999999E-66</v>
      </c>
      <c r="K25" s="1"/>
    </row>
    <row r="26" spans="1:11">
      <c r="A26" t="s">
        <v>39</v>
      </c>
      <c r="B26" t="s">
        <v>110</v>
      </c>
      <c r="C26" t="s">
        <v>34</v>
      </c>
      <c r="D26">
        <v>1.01E-45</v>
      </c>
      <c r="E26">
        <v>5.4800000000000001E-23</v>
      </c>
      <c r="F26" s="1">
        <v>1.5500000000000001E-48</v>
      </c>
      <c r="G26">
        <v>1.35E-10</v>
      </c>
      <c r="H26">
        <f t="shared" si="0"/>
        <v>1.5500000000000001E-48</v>
      </c>
      <c r="K26" s="1"/>
    </row>
    <row r="27" spans="1:11">
      <c r="A27" t="s">
        <v>39</v>
      </c>
      <c r="B27" t="s">
        <v>111</v>
      </c>
      <c r="C27" t="s">
        <v>9</v>
      </c>
      <c r="D27">
        <v>4.4199999999999999E-21</v>
      </c>
      <c r="E27">
        <v>1.6499999999999999E-66</v>
      </c>
      <c r="F27" s="1">
        <v>2.2600000000000001E-56</v>
      </c>
      <c r="G27">
        <v>4.6800000000000001E-20</v>
      </c>
      <c r="H27">
        <f t="shared" si="0"/>
        <v>1.6499999999999999E-66</v>
      </c>
      <c r="K27" s="1"/>
    </row>
    <row r="28" spans="1:11">
      <c r="A28" t="s">
        <v>39</v>
      </c>
      <c r="B28" t="s">
        <v>112</v>
      </c>
      <c r="C28" t="s">
        <v>35</v>
      </c>
      <c r="D28">
        <v>0.24</v>
      </c>
      <c r="E28">
        <v>4.1399999999999997E-5</v>
      </c>
      <c r="F28" s="1">
        <v>1.5299999999999999E-20</v>
      </c>
      <c r="G28">
        <v>2.82E-58</v>
      </c>
      <c r="H28">
        <f t="shared" si="0"/>
        <v>2.82E-58</v>
      </c>
      <c r="K28" s="1"/>
    </row>
    <row r="29" spans="1:11">
      <c r="A29" t="s">
        <v>39</v>
      </c>
      <c r="B29" t="s">
        <v>113</v>
      </c>
      <c r="C29" t="s">
        <v>10</v>
      </c>
      <c r="D29">
        <v>1.2799999999999999E-19</v>
      </c>
      <c r="E29">
        <v>1.3999999999999999E-50</v>
      </c>
      <c r="F29" s="1">
        <v>4.4099999999999997E-43</v>
      </c>
      <c r="G29">
        <v>5.1100000000000004E-13</v>
      </c>
      <c r="H29">
        <f t="shared" si="0"/>
        <v>1.3999999999999999E-50</v>
      </c>
      <c r="K29" s="1"/>
    </row>
    <row r="30" spans="1:11">
      <c r="A30" t="s">
        <v>39</v>
      </c>
      <c r="B30" t="s">
        <v>114</v>
      </c>
      <c r="C30" t="s">
        <v>36</v>
      </c>
      <c r="D30">
        <v>2.1</v>
      </c>
      <c r="E30">
        <v>1.0900000000000001E-4</v>
      </c>
      <c r="F30" s="1">
        <v>2.1200000000000001E-17</v>
      </c>
      <c r="G30">
        <v>4.3500000000000002E-45</v>
      </c>
      <c r="H30">
        <f t="shared" si="0"/>
        <v>4.3500000000000002E-45</v>
      </c>
      <c r="K30" s="1"/>
    </row>
    <row r="31" spans="1:11">
      <c r="A31" t="s">
        <v>39</v>
      </c>
      <c r="B31" t="s">
        <v>115</v>
      </c>
      <c r="C31" t="s">
        <v>37</v>
      </c>
      <c r="E31">
        <v>1.2E-2</v>
      </c>
      <c r="F31" s="1">
        <v>9.13E-17</v>
      </c>
      <c r="G31">
        <v>9.5399999999999997E-38</v>
      </c>
      <c r="H31">
        <f t="shared" si="0"/>
        <v>9.5399999999999997E-38</v>
      </c>
      <c r="K31" s="1"/>
    </row>
    <row r="32" spans="1:11">
      <c r="A32" t="s">
        <v>39</v>
      </c>
      <c r="B32" t="s">
        <v>116</v>
      </c>
      <c r="C32" t="s">
        <v>38</v>
      </c>
      <c r="E32">
        <v>0.18</v>
      </c>
      <c r="F32" s="1">
        <v>1.22E-8</v>
      </c>
      <c r="G32">
        <v>5.2999999999999999E-28</v>
      </c>
      <c r="H32">
        <f t="shared" si="0"/>
        <v>5.2999999999999999E-28</v>
      </c>
      <c r="K32" s="1"/>
    </row>
    <row r="33" spans="1:11">
      <c r="A33" t="s">
        <v>39</v>
      </c>
      <c r="B33" t="s">
        <v>117</v>
      </c>
      <c r="C33" t="s">
        <v>5</v>
      </c>
      <c r="D33">
        <v>7.4099999999999999E-18</v>
      </c>
      <c r="E33">
        <v>3.2999999999999998E-34</v>
      </c>
      <c r="F33" s="1">
        <v>2.08E-63</v>
      </c>
      <c r="G33">
        <v>4.8400000000000001E-23</v>
      </c>
      <c r="H33">
        <f t="shared" si="0"/>
        <v>2.08E-63</v>
      </c>
      <c r="K33" s="1"/>
    </row>
    <row r="34" spans="1:11">
      <c r="A34" t="s">
        <v>39</v>
      </c>
      <c r="B34" t="s">
        <v>72</v>
      </c>
      <c r="C34" t="s">
        <v>40</v>
      </c>
      <c r="D34">
        <v>7.0000000000000001E-3</v>
      </c>
      <c r="E34">
        <v>0.28999999999999998</v>
      </c>
      <c r="F34" s="1">
        <v>1.15E-15</v>
      </c>
      <c r="G34">
        <v>9.8599999999999995E-33</v>
      </c>
      <c r="H34">
        <f t="shared" si="0"/>
        <v>9.8599999999999995E-33</v>
      </c>
      <c r="K34" s="1"/>
    </row>
    <row r="35" spans="1:11">
      <c r="A35" t="s">
        <v>39</v>
      </c>
      <c r="B35" t="s">
        <v>73</v>
      </c>
      <c r="C35" t="s">
        <v>41</v>
      </c>
      <c r="D35">
        <v>8.7699999999999995E-16</v>
      </c>
      <c r="E35">
        <v>4.9499999999999996E-16</v>
      </c>
      <c r="F35" s="1">
        <v>3.5200000000000002E-43</v>
      </c>
      <c r="G35">
        <v>3.9499999999999999E-11</v>
      </c>
      <c r="H35">
        <f t="shared" si="0"/>
        <v>3.5200000000000002E-43</v>
      </c>
      <c r="K35" s="1"/>
    </row>
    <row r="36" spans="1:11">
      <c r="A36" t="s">
        <v>39</v>
      </c>
      <c r="B36" t="s">
        <v>74</v>
      </c>
      <c r="C36" t="s">
        <v>11</v>
      </c>
      <c r="D36">
        <v>2.7800000000000003E-17</v>
      </c>
      <c r="E36">
        <v>3.4399999999999997E-29</v>
      </c>
      <c r="F36" s="1">
        <v>1.3800000000000001E-75</v>
      </c>
      <c r="G36">
        <v>1.9699999999999999E-13</v>
      </c>
      <c r="H36">
        <f t="shared" si="0"/>
        <v>1.3800000000000001E-75</v>
      </c>
      <c r="K36" s="1"/>
    </row>
    <row r="37" spans="1:11">
      <c r="A37" t="s">
        <v>39</v>
      </c>
      <c r="B37" t="s">
        <v>75</v>
      </c>
      <c r="C37" t="s">
        <v>42</v>
      </c>
      <c r="D37">
        <v>6.1400000000000001E-32</v>
      </c>
      <c r="E37">
        <v>5.4100000000000001E-16</v>
      </c>
      <c r="F37" s="1">
        <v>8.5100000000000004E-48</v>
      </c>
      <c r="G37">
        <v>4.3800000000000002E-15</v>
      </c>
      <c r="H37">
        <f t="shared" si="0"/>
        <v>8.5100000000000004E-48</v>
      </c>
      <c r="K37" s="1"/>
    </row>
    <row r="38" spans="1:11">
      <c r="A38" t="s">
        <v>39</v>
      </c>
      <c r="B38" t="s">
        <v>76</v>
      </c>
      <c r="C38" t="s">
        <v>43</v>
      </c>
      <c r="E38">
        <v>1.09E-7</v>
      </c>
      <c r="F38" s="1">
        <v>4.7400000000000003E-20</v>
      </c>
      <c r="G38">
        <v>2.1400000000000002E-34</v>
      </c>
      <c r="H38">
        <f t="shared" si="0"/>
        <v>2.1400000000000002E-34</v>
      </c>
      <c r="K38" s="1"/>
    </row>
    <row r="39" spans="1:11">
      <c r="A39" t="s">
        <v>39</v>
      </c>
      <c r="B39" t="s">
        <v>77</v>
      </c>
      <c r="C39" t="s">
        <v>1</v>
      </c>
      <c r="D39">
        <v>3.1799999999999999E-37</v>
      </c>
      <c r="E39">
        <v>2.1699999999999999E-29</v>
      </c>
      <c r="F39" s="1">
        <v>3.4399999999999997E-70</v>
      </c>
      <c r="G39">
        <v>2.2600000000000002E-16</v>
      </c>
      <c r="H39">
        <f t="shared" si="0"/>
        <v>3.4399999999999997E-70</v>
      </c>
      <c r="K39" s="1"/>
    </row>
    <row r="40" spans="1:11">
      <c r="A40" t="s">
        <v>39</v>
      </c>
      <c r="B40" t="s">
        <v>78</v>
      </c>
      <c r="C40" t="s">
        <v>44</v>
      </c>
      <c r="D40">
        <v>5.2800000000000004E-32</v>
      </c>
      <c r="E40">
        <v>4.7899999999999999E-16</v>
      </c>
      <c r="F40" s="1">
        <v>1.6399999999999999E-38</v>
      </c>
      <c r="G40">
        <v>1.6600000000000001E-16</v>
      </c>
      <c r="H40">
        <f t="shared" si="0"/>
        <v>1.6399999999999999E-38</v>
      </c>
      <c r="K40" s="1"/>
    </row>
    <row r="41" spans="1:11">
      <c r="A41" t="s">
        <v>39</v>
      </c>
      <c r="B41" t="s">
        <v>79</v>
      </c>
      <c r="C41" t="s">
        <v>3</v>
      </c>
      <c r="D41">
        <v>1.3800000000000001E-17</v>
      </c>
      <c r="E41">
        <v>7.0899999999999994E-26</v>
      </c>
      <c r="F41" s="1">
        <v>4.0900000000000001E-47</v>
      </c>
      <c r="G41">
        <v>3.7200000000000002E-18</v>
      </c>
      <c r="H41">
        <f t="shared" si="0"/>
        <v>4.0900000000000001E-47</v>
      </c>
      <c r="K41" s="1"/>
    </row>
    <row r="42" spans="1:11">
      <c r="A42" t="s">
        <v>39</v>
      </c>
      <c r="B42" t="s">
        <v>80</v>
      </c>
      <c r="C42" t="s">
        <v>45</v>
      </c>
      <c r="D42">
        <v>1.2899999999999999E-23</v>
      </c>
      <c r="E42">
        <v>2.5899999999999999E-77</v>
      </c>
      <c r="F42" s="1">
        <v>5.6599999999999997E-59</v>
      </c>
      <c r="G42">
        <v>1.6499999999999999E-14</v>
      </c>
      <c r="H42">
        <f t="shared" si="0"/>
        <v>2.5899999999999999E-77</v>
      </c>
      <c r="K42" s="1"/>
    </row>
    <row r="43" spans="1:11">
      <c r="A43" t="s">
        <v>39</v>
      </c>
      <c r="B43" t="s">
        <v>81</v>
      </c>
      <c r="C43" t="s">
        <v>6</v>
      </c>
      <c r="D43">
        <v>0.74</v>
      </c>
      <c r="E43">
        <v>6.8000000000000001E-6</v>
      </c>
      <c r="F43" s="1">
        <v>2.3700000000000001E-23</v>
      </c>
      <c r="G43">
        <v>1.75E-41</v>
      </c>
      <c r="H43">
        <f t="shared" si="0"/>
        <v>1.75E-41</v>
      </c>
      <c r="K43" s="1"/>
    </row>
    <row r="44" spans="1:11">
      <c r="A44" t="s">
        <v>39</v>
      </c>
      <c r="B44" t="s">
        <v>82</v>
      </c>
      <c r="C44" t="s">
        <v>46</v>
      </c>
      <c r="F44" s="1">
        <v>1.8500000000000002E-18</v>
      </c>
      <c r="G44">
        <v>9.8499999999999998E-40</v>
      </c>
      <c r="H44">
        <f t="shared" si="0"/>
        <v>9.8499999999999998E-40</v>
      </c>
      <c r="K44" s="1"/>
    </row>
    <row r="45" spans="1:11">
      <c r="A45" t="s">
        <v>39</v>
      </c>
      <c r="B45" t="s">
        <v>83</v>
      </c>
      <c r="C45" t="s">
        <v>13</v>
      </c>
      <c r="D45">
        <v>4.9200000000000002E-20</v>
      </c>
      <c r="E45">
        <v>1.4899999999999999E-65</v>
      </c>
      <c r="F45" s="1">
        <v>5.8699999999999998E-54</v>
      </c>
      <c r="G45">
        <v>1.8499999999999999E-17</v>
      </c>
      <c r="H45">
        <f t="shared" si="0"/>
        <v>1.4899999999999999E-65</v>
      </c>
      <c r="K45" s="1"/>
    </row>
    <row r="46" spans="1:11">
      <c r="A46" t="s">
        <v>39</v>
      </c>
      <c r="B46" t="s">
        <v>84</v>
      </c>
      <c r="C46" t="s">
        <v>8</v>
      </c>
      <c r="D46">
        <v>9.5200000000000007E-22</v>
      </c>
      <c r="E46">
        <v>3.6799999999999999E-65</v>
      </c>
      <c r="F46" s="1">
        <v>2.2899999999999999E-60</v>
      </c>
      <c r="G46">
        <v>1.1599999999999999E-12</v>
      </c>
      <c r="H46">
        <f t="shared" si="0"/>
        <v>3.6799999999999999E-65</v>
      </c>
    </row>
    <row r="47" spans="1:11">
      <c r="A47" t="s">
        <v>39</v>
      </c>
      <c r="B47" t="s">
        <v>85</v>
      </c>
      <c r="C47" t="s">
        <v>14</v>
      </c>
      <c r="D47">
        <v>1.5400000000000001E-17</v>
      </c>
      <c r="E47">
        <v>2.77E-64</v>
      </c>
      <c r="F47" s="1">
        <v>7.34E-66</v>
      </c>
      <c r="G47">
        <v>6.7900000000000003E-20</v>
      </c>
      <c r="H47">
        <f t="shared" si="0"/>
        <v>7.34E-66</v>
      </c>
    </row>
    <row r="48" spans="1:11">
      <c r="A48" t="s">
        <v>47</v>
      </c>
      <c r="B48" t="s">
        <v>61</v>
      </c>
      <c r="C48" t="s">
        <v>48</v>
      </c>
      <c r="D48">
        <v>2.46E-24</v>
      </c>
      <c r="E48" s="1">
        <v>3.0100000000000001E-134</v>
      </c>
      <c r="F48" s="1">
        <v>2.6000000000000001E-58</v>
      </c>
      <c r="G48">
        <v>6.1600000000000003E-19</v>
      </c>
      <c r="H48">
        <f t="shared" si="0"/>
        <v>3.0100000000000001E-134</v>
      </c>
      <c r="J48" s="1"/>
    </row>
    <row r="49" spans="1:11">
      <c r="A49" t="s">
        <v>47</v>
      </c>
      <c r="B49" t="s">
        <v>62</v>
      </c>
      <c r="C49" t="s">
        <v>49</v>
      </c>
      <c r="E49" s="1"/>
      <c r="F49" s="1">
        <v>2.8900000000000001E-5</v>
      </c>
      <c r="G49">
        <v>4.8E-97</v>
      </c>
      <c r="H49">
        <f t="shared" si="0"/>
        <v>4.8E-97</v>
      </c>
      <c r="K49" s="1"/>
    </row>
    <row r="50" spans="1:11">
      <c r="A50" t="s">
        <v>47</v>
      </c>
      <c r="B50" t="s">
        <v>63</v>
      </c>
      <c r="C50" t="s">
        <v>50</v>
      </c>
      <c r="D50">
        <v>2.2200000000000001E-61</v>
      </c>
      <c r="E50" s="1">
        <v>3.1199999999999999E-5</v>
      </c>
      <c r="F50" s="1">
        <v>1.56E-24</v>
      </c>
      <c r="G50">
        <v>0.26</v>
      </c>
      <c r="H50">
        <f t="shared" si="0"/>
        <v>2.2200000000000001E-61</v>
      </c>
      <c r="K50" s="1"/>
    </row>
    <row r="51" spans="1:11">
      <c r="A51" t="s">
        <v>47</v>
      </c>
      <c r="B51" t="s">
        <v>64</v>
      </c>
      <c r="C51" t="s">
        <v>51</v>
      </c>
      <c r="E51" s="1">
        <v>1.4999999999999999E-2</v>
      </c>
      <c r="F51" s="1">
        <v>2.89E-130</v>
      </c>
      <c r="H51">
        <f t="shared" si="0"/>
        <v>2.89E-130</v>
      </c>
      <c r="K51" s="1"/>
    </row>
    <row r="52" spans="1:11">
      <c r="A52" t="s">
        <v>47</v>
      </c>
      <c r="B52" t="s">
        <v>65</v>
      </c>
      <c r="C52" t="s">
        <v>52</v>
      </c>
      <c r="D52">
        <v>5.1699999999999998E-23</v>
      </c>
      <c r="E52" s="1">
        <v>1.2299999999999999E-168</v>
      </c>
      <c r="F52" s="1">
        <v>3.91E-44</v>
      </c>
      <c r="G52">
        <v>5.2499999999999995E-16</v>
      </c>
      <c r="H52">
        <f t="shared" si="0"/>
        <v>1.2299999999999999E-168</v>
      </c>
      <c r="K52" s="1"/>
    </row>
    <row r="53" spans="1:11">
      <c r="A53" t="s">
        <v>47</v>
      </c>
      <c r="B53" t="s">
        <v>66</v>
      </c>
      <c r="C53" t="s">
        <v>53</v>
      </c>
      <c r="D53">
        <v>8.5400000000000007E-9</v>
      </c>
      <c r="E53" s="1">
        <v>2.6899999999999999E-20</v>
      </c>
      <c r="F53" s="1">
        <v>4.6899999999999999E-127</v>
      </c>
      <c r="H53">
        <f t="shared" si="0"/>
        <v>4.6899999999999999E-127</v>
      </c>
      <c r="K53" s="1"/>
    </row>
    <row r="54" spans="1:11">
      <c r="A54" t="s">
        <v>47</v>
      </c>
      <c r="B54" t="s">
        <v>67</v>
      </c>
      <c r="C54" t="s">
        <v>54</v>
      </c>
      <c r="D54">
        <v>8.4599999999999993E-9</v>
      </c>
      <c r="E54" s="1">
        <v>5.3099999999999997E-25</v>
      </c>
      <c r="F54" s="1">
        <v>5.31E-44</v>
      </c>
      <c r="G54">
        <v>4.6999999999999997E-8</v>
      </c>
      <c r="H54">
        <f t="shared" si="0"/>
        <v>5.31E-44</v>
      </c>
      <c r="K54" s="1"/>
    </row>
    <row r="55" spans="1:11">
      <c r="A55" t="s">
        <v>47</v>
      </c>
      <c r="B55" t="s">
        <v>68</v>
      </c>
      <c r="C55" t="s">
        <v>55</v>
      </c>
      <c r="D55">
        <v>8.9400000000000005E-4</v>
      </c>
      <c r="E55" s="1">
        <v>2E-3</v>
      </c>
      <c r="F55" s="1">
        <v>7.9099999999999999E-23</v>
      </c>
      <c r="G55">
        <v>1.6699999999999999E-48</v>
      </c>
      <c r="H55">
        <f t="shared" si="0"/>
        <v>1.6699999999999999E-48</v>
      </c>
      <c r="K55" s="1"/>
    </row>
    <row r="56" spans="1:11">
      <c r="A56" t="s">
        <v>47</v>
      </c>
      <c r="B56" t="s">
        <v>69</v>
      </c>
      <c r="C56" t="s">
        <v>56</v>
      </c>
      <c r="E56" s="1"/>
      <c r="F56" s="1">
        <v>5.8900000000000001E-12</v>
      </c>
      <c r="G56">
        <v>2.4699999999999999E-26</v>
      </c>
      <c r="H56">
        <f t="shared" si="0"/>
        <v>2.4699999999999999E-26</v>
      </c>
      <c r="K56" s="1"/>
    </row>
    <row r="57" spans="1:11">
      <c r="A57" t="s">
        <v>47</v>
      </c>
      <c r="B57" t="s">
        <v>70</v>
      </c>
      <c r="C57" t="s">
        <v>57</v>
      </c>
      <c r="D57">
        <v>1.4E-14</v>
      </c>
      <c r="E57" s="1">
        <v>1.7999999999999999E-27</v>
      </c>
      <c r="F57" s="1">
        <v>4.1099999999999997E-64</v>
      </c>
      <c r="G57">
        <v>2.4800000000000001E-21</v>
      </c>
      <c r="H57">
        <f t="shared" si="0"/>
        <v>4.1099999999999997E-64</v>
      </c>
      <c r="K57" s="1"/>
    </row>
    <row r="58" spans="1:11">
      <c r="A58" t="s">
        <v>47</v>
      </c>
      <c r="B58" t="s">
        <v>71</v>
      </c>
      <c r="C58" t="s">
        <v>58</v>
      </c>
      <c r="E58" s="1"/>
      <c r="F58" s="1">
        <v>1.48E-15</v>
      </c>
      <c r="G58">
        <v>5.4500000000000001E-33</v>
      </c>
      <c r="H58">
        <f t="shared" si="0"/>
        <v>5.4500000000000001E-33</v>
      </c>
      <c r="K58" s="1"/>
    </row>
    <row r="59" spans="1:11">
      <c r="A59" t="s">
        <v>126</v>
      </c>
      <c r="B59" t="s">
        <v>118</v>
      </c>
      <c r="C59" t="s">
        <v>144</v>
      </c>
      <c r="D59">
        <v>2.1499999999999999E-51</v>
      </c>
      <c r="E59" s="1"/>
      <c r="F59" s="1"/>
      <c r="H59">
        <f t="shared" si="0"/>
        <v>2.1499999999999999E-51</v>
      </c>
      <c r="K59" s="1"/>
    </row>
    <row r="60" spans="1:11">
      <c r="A60" t="s">
        <v>126</v>
      </c>
      <c r="B60" t="s">
        <v>119</v>
      </c>
      <c r="C60" t="s">
        <v>145</v>
      </c>
      <c r="E60" s="1"/>
      <c r="F60" s="1"/>
      <c r="G60">
        <v>0</v>
      </c>
      <c r="H60">
        <f t="shared" si="0"/>
        <v>0</v>
      </c>
      <c r="K60" s="1"/>
    </row>
    <row r="61" spans="1:11">
      <c r="A61" t="s">
        <v>126</v>
      </c>
      <c r="B61" t="s">
        <v>120</v>
      </c>
      <c r="C61" t="s">
        <v>146</v>
      </c>
      <c r="D61">
        <v>1.25E-36</v>
      </c>
      <c r="E61" s="1"/>
      <c r="F61" s="1"/>
      <c r="H61">
        <f t="shared" si="0"/>
        <v>1.25E-36</v>
      </c>
      <c r="K61" s="1"/>
    </row>
    <row r="62" spans="1:11">
      <c r="A62" t="s">
        <v>126</v>
      </c>
      <c r="B62" t="s">
        <v>121</v>
      </c>
      <c r="C62" t="s">
        <v>151</v>
      </c>
      <c r="D62" s="1">
        <v>9.0100000000000005E-41</v>
      </c>
      <c r="E62" s="1"/>
      <c r="F62" s="1">
        <v>4.3399999999999999E-72</v>
      </c>
      <c r="H62">
        <f t="shared" si="0"/>
        <v>4.3399999999999999E-72</v>
      </c>
      <c r="K62" s="1"/>
    </row>
    <row r="63" spans="1:11">
      <c r="A63" t="s">
        <v>126</v>
      </c>
      <c r="B63" t="s">
        <v>122</v>
      </c>
      <c r="C63" t="s">
        <v>147</v>
      </c>
      <c r="D63">
        <v>9.55E-29</v>
      </c>
      <c r="E63" s="1">
        <v>2.02E-64</v>
      </c>
      <c r="F63" s="1"/>
      <c r="H63">
        <f t="shared" si="0"/>
        <v>2.02E-64</v>
      </c>
      <c r="K63" s="1"/>
    </row>
    <row r="64" spans="1:11">
      <c r="A64" t="s">
        <v>126</v>
      </c>
      <c r="B64" t="s">
        <v>123</v>
      </c>
      <c r="C64" t="s">
        <v>148</v>
      </c>
      <c r="D64">
        <v>8.6000000000000006E-33</v>
      </c>
      <c r="E64" s="1">
        <v>3.9100000000000002E-67</v>
      </c>
      <c r="F64" s="1"/>
      <c r="H64">
        <f t="shared" si="0"/>
        <v>3.9100000000000002E-67</v>
      </c>
    </row>
    <row r="65" spans="1:11">
      <c r="A65" t="s">
        <v>126</v>
      </c>
      <c r="B65" t="s">
        <v>158</v>
      </c>
      <c r="C65" t="s">
        <v>157</v>
      </c>
      <c r="F65">
        <v>3.5499999999999998E-84</v>
      </c>
      <c r="H65">
        <v>3.5499999999999998E-84</v>
      </c>
    </row>
    <row r="66" spans="1:11">
      <c r="A66" t="s">
        <v>126</v>
      </c>
      <c r="B66" t="s">
        <v>124</v>
      </c>
      <c r="C66" t="s">
        <v>149</v>
      </c>
      <c r="E66" s="1"/>
      <c r="F66" s="1"/>
      <c r="G66">
        <v>1.1400000000000001E-50</v>
      </c>
      <c r="H66">
        <f t="shared" ref="H66:H74" si="1">MIN(D66:G66)</f>
        <v>1.1400000000000001E-50</v>
      </c>
    </row>
    <row r="67" spans="1:11">
      <c r="A67" t="s">
        <v>126</v>
      </c>
      <c r="B67" t="s">
        <v>125</v>
      </c>
      <c r="C67" t="s">
        <v>150</v>
      </c>
      <c r="E67" s="1"/>
      <c r="F67" s="1">
        <v>3.41E-59</v>
      </c>
      <c r="H67">
        <f t="shared" si="1"/>
        <v>3.41E-59</v>
      </c>
    </row>
    <row r="68" spans="1:11">
      <c r="A68" t="s">
        <v>154</v>
      </c>
      <c r="B68" t="s">
        <v>127</v>
      </c>
      <c r="C68" t="s">
        <v>127</v>
      </c>
      <c r="D68">
        <v>1.01E-20</v>
      </c>
      <c r="E68" s="1">
        <v>5.4900000000000001E-39</v>
      </c>
      <c r="F68" s="1">
        <v>0</v>
      </c>
      <c r="G68">
        <v>2.2E-17</v>
      </c>
      <c r="H68">
        <f t="shared" si="1"/>
        <v>0</v>
      </c>
      <c r="K68" s="1"/>
    </row>
    <row r="69" spans="1:11">
      <c r="A69" t="s">
        <v>154</v>
      </c>
      <c r="B69" t="s">
        <v>128</v>
      </c>
      <c r="C69" t="s">
        <v>128</v>
      </c>
      <c r="D69">
        <v>1.7E-14</v>
      </c>
      <c r="E69" s="1">
        <v>8.4899999999999994E-22</v>
      </c>
      <c r="F69" s="1">
        <v>3.0300000000000001E-32</v>
      </c>
      <c r="H69">
        <f t="shared" si="1"/>
        <v>3.0300000000000001E-32</v>
      </c>
      <c r="K69" s="1"/>
    </row>
    <row r="70" spans="1:11">
      <c r="A70" t="s">
        <v>154</v>
      </c>
      <c r="B70" t="s">
        <v>129</v>
      </c>
      <c r="C70" t="s">
        <v>129</v>
      </c>
      <c r="D70">
        <v>1.1E-29</v>
      </c>
      <c r="E70" s="1">
        <v>6.8100000000000005E-165</v>
      </c>
      <c r="F70" s="1">
        <v>1.9200000000000001E-51</v>
      </c>
      <c r="G70">
        <v>1.2999999999999999E-16</v>
      </c>
      <c r="H70">
        <f t="shared" si="1"/>
        <v>6.8100000000000005E-165</v>
      </c>
      <c r="K70" s="1"/>
    </row>
    <row r="71" spans="1:11">
      <c r="A71" t="s">
        <v>154</v>
      </c>
      <c r="B71" t="s">
        <v>130</v>
      </c>
      <c r="C71" t="s">
        <v>130</v>
      </c>
      <c r="E71" s="1">
        <v>1.19E-6</v>
      </c>
      <c r="F71" s="1">
        <v>2.15E-27</v>
      </c>
      <c r="G71">
        <v>1.41E-43</v>
      </c>
      <c r="H71">
        <f t="shared" si="1"/>
        <v>1.41E-43</v>
      </c>
      <c r="K71" s="1"/>
    </row>
    <row r="72" spans="1:11">
      <c r="A72" t="s">
        <v>154</v>
      </c>
      <c r="B72" t="s">
        <v>131</v>
      </c>
      <c r="C72" t="s">
        <v>131</v>
      </c>
      <c r="D72">
        <v>1.68E-24</v>
      </c>
      <c r="E72" s="1">
        <v>2.6599999999999999E-31</v>
      </c>
      <c r="F72" s="1">
        <v>5.21E-65</v>
      </c>
      <c r="G72">
        <v>2.45E-26</v>
      </c>
      <c r="H72">
        <f t="shared" si="1"/>
        <v>5.21E-65</v>
      </c>
      <c r="K72" s="1"/>
    </row>
    <row r="73" spans="1:11">
      <c r="A73" t="s">
        <v>154</v>
      </c>
      <c r="B73" t="s">
        <v>132</v>
      </c>
      <c r="C73" t="s">
        <v>132</v>
      </c>
      <c r="D73">
        <v>1.4600000000000001E-13</v>
      </c>
      <c r="E73" s="1">
        <v>7.4400000000000006E-129</v>
      </c>
      <c r="F73" s="1">
        <v>6.1600000000000004E-39</v>
      </c>
      <c r="G73">
        <v>6.3099999999999994E-11</v>
      </c>
      <c r="H73">
        <f t="shared" si="1"/>
        <v>7.4400000000000006E-129</v>
      </c>
      <c r="K73" s="1"/>
    </row>
    <row r="74" spans="1:11">
      <c r="A74" t="s">
        <v>154</v>
      </c>
      <c r="B74" t="s">
        <v>133</v>
      </c>
      <c r="C74" t="s">
        <v>133</v>
      </c>
      <c r="D74">
        <v>1.9399999999999999E-30</v>
      </c>
      <c r="E74" s="1">
        <v>6.9600000000000003E-31</v>
      </c>
      <c r="F74" s="1">
        <v>3.3400000000000002E-72</v>
      </c>
      <c r="G74">
        <v>1.5400000000000001E-19</v>
      </c>
      <c r="H74">
        <f t="shared" si="1"/>
        <v>3.3400000000000002E-72</v>
      </c>
      <c r="K74" s="1"/>
    </row>
    <row r="75" spans="1:11">
      <c r="A75" t="s">
        <v>153</v>
      </c>
      <c r="B75" t="s">
        <v>134</v>
      </c>
      <c r="C75" t="s">
        <v>134</v>
      </c>
      <c r="E75" s="1"/>
      <c r="F75" s="1">
        <v>1.2100000000000001E-24</v>
      </c>
      <c r="G75">
        <v>0</v>
      </c>
      <c r="H75">
        <f t="shared" ref="H75:H81" si="2">MIN(D75:G75)</f>
        <v>0</v>
      </c>
      <c r="K75" s="1"/>
    </row>
    <row r="76" spans="1:11">
      <c r="A76" t="s">
        <v>153</v>
      </c>
      <c r="B76" t="s">
        <v>135</v>
      </c>
      <c r="C76" t="s">
        <v>135</v>
      </c>
      <c r="D76">
        <v>4.0199999999999998E-20</v>
      </c>
      <c r="E76" s="1">
        <v>0</v>
      </c>
      <c r="F76" s="1">
        <v>7.2599999999999997E-37</v>
      </c>
      <c r="H76">
        <f t="shared" si="2"/>
        <v>0</v>
      </c>
      <c r="K76" s="1"/>
    </row>
    <row r="77" spans="1:11">
      <c r="A77" t="s">
        <v>153</v>
      </c>
      <c r="B77" t="s">
        <v>136</v>
      </c>
      <c r="C77" t="s">
        <v>136</v>
      </c>
      <c r="D77">
        <v>2.23E-20</v>
      </c>
      <c r="E77" s="1">
        <v>0</v>
      </c>
      <c r="F77" s="1">
        <v>1.2599999999999999E-48</v>
      </c>
      <c r="G77">
        <v>4.8399999999999997E-18</v>
      </c>
      <c r="H77">
        <f t="shared" si="2"/>
        <v>0</v>
      </c>
      <c r="K77" s="1"/>
    </row>
    <row r="78" spans="1:11">
      <c r="A78" t="s">
        <v>153</v>
      </c>
      <c r="B78" t="s">
        <v>137</v>
      </c>
      <c r="C78" t="s">
        <v>137</v>
      </c>
      <c r="D78">
        <v>5.4099999999999996E-26</v>
      </c>
      <c r="E78" s="1">
        <v>0</v>
      </c>
      <c r="F78" s="1">
        <v>3.1999999999999999E-59</v>
      </c>
      <c r="G78">
        <v>4.6699999999999999E-21</v>
      </c>
      <c r="H78">
        <f t="shared" si="2"/>
        <v>0</v>
      </c>
      <c r="K78" s="1"/>
    </row>
    <row r="79" spans="1:11">
      <c r="A79" t="s">
        <v>153</v>
      </c>
      <c r="B79" t="s">
        <v>138</v>
      </c>
      <c r="C79" t="s">
        <v>138</v>
      </c>
      <c r="D79">
        <v>2.1800000000000002E-22</v>
      </c>
      <c r="E79" s="1">
        <v>2.9900000000000002E-37</v>
      </c>
      <c r="F79" s="1">
        <v>0</v>
      </c>
      <c r="G79">
        <v>1.3300000000000001E-24</v>
      </c>
      <c r="H79">
        <f t="shared" si="2"/>
        <v>0</v>
      </c>
      <c r="K79" s="1"/>
    </row>
    <row r="80" spans="1:11">
      <c r="A80" t="s">
        <v>153</v>
      </c>
      <c r="B80" t="s">
        <v>139</v>
      </c>
      <c r="C80" t="s">
        <v>152</v>
      </c>
      <c r="D80">
        <v>0</v>
      </c>
      <c r="E80" s="1">
        <v>2.4799999999999999E-20</v>
      </c>
      <c r="F80" s="1">
        <v>7.4699999999999995E-19</v>
      </c>
      <c r="H80">
        <f t="shared" si="2"/>
        <v>0</v>
      </c>
      <c r="K80" s="1"/>
    </row>
    <row r="81" spans="1:11">
      <c r="A81" t="s">
        <v>153</v>
      </c>
      <c r="B81" t="s">
        <v>140</v>
      </c>
      <c r="C81" t="s">
        <v>140</v>
      </c>
      <c r="E81" s="1">
        <v>1.6300000000000001E-6</v>
      </c>
      <c r="F81" s="1">
        <v>8.0500000000000006E-11</v>
      </c>
      <c r="H81">
        <f t="shared" si="2"/>
        <v>8.0500000000000006E-11</v>
      </c>
      <c r="K81" s="1"/>
    </row>
    <row r="82" spans="1:11">
      <c r="E82" s="1"/>
      <c r="F82" s="1"/>
      <c r="K82" s="1"/>
    </row>
    <row r="83" spans="1:11">
      <c r="E83" s="1"/>
      <c r="F83" s="1"/>
      <c r="K83" s="1"/>
    </row>
    <row r="84" spans="1:11">
      <c r="E84" s="1"/>
      <c r="F84" s="1"/>
      <c r="K84" s="1"/>
    </row>
    <row r="85" spans="1:11">
      <c r="E85" s="1"/>
      <c r="F85" s="1"/>
      <c r="K85" s="1"/>
    </row>
    <row r="86" spans="1:11">
      <c r="E86" s="1"/>
      <c r="F86" s="1"/>
      <c r="K86" s="1"/>
    </row>
    <row r="87" spans="1:11">
      <c r="E87" s="1"/>
      <c r="F87" s="1"/>
      <c r="K87" s="1"/>
    </row>
    <row r="88" spans="1:11">
      <c r="E88" s="1"/>
      <c r="F88" s="1"/>
      <c r="K88" s="1"/>
    </row>
    <row r="89" spans="1:11">
      <c r="E89" s="1"/>
      <c r="F89" s="1"/>
      <c r="K89" s="1"/>
    </row>
    <row r="90" spans="1:11">
      <c r="E90" s="1"/>
      <c r="F90" s="1"/>
      <c r="K90" s="1"/>
    </row>
    <row r="91" spans="1:11">
      <c r="E91" s="1"/>
      <c r="F91" s="1"/>
      <c r="K91" s="1"/>
    </row>
    <row r="92" spans="1:11">
      <c r="E92" s="1"/>
      <c r="F92" s="1"/>
      <c r="K92" s="1"/>
    </row>
    <row r="93" spans="1:11">
      <c r="E93" s="1"/>
      <c r="F93" s="1"/>
      <c r="K93" s="1"/>
    </row>
    <row r="94" spans="1:11">
      <c r="E94" s="1"/>
      <c r="F94" s="1"/>
      <c r="K94" s="1"/>
    </row>
    <row r="95" spans="1:11">
      <c r="E95" s="1"/>
      <c r="F95" s="1"/>
      <c r="K95" s="1"/>
    </row>
    <row r="96" spans="1:11">
      <c r="E96" s="1"/>
      <c r="F96" s="1"/>
      <c r="K96" s="1"/>
    </row>
    <row r="97" spans="5:11">
      <c r="E97" s="1"/>
      <c r="F97" s="1"/>
      <c r="K97" s="1"/>
    </row>
    <row r="98" spans="5:11">
      <c r="E98" s="1"/>
      <c r="F98" s="1"/>
      <c r="K98" s="1"/>
    </row>
    <row r="99" spans="5:11">
      <c r="E99" s="1"/>
      <c r="F99" s="1"/>
      <c r="K99" s="1"/>
    </row>
    <row r="100" spans="5:11">
      <c r="E100" s="1"/>
      <c r="F100" s="1"/>
      <c r="K100" s="1"/>
    </row>
    <row r="101" spans="5:11">
      <c r="E101" s="1"/>
      <c r="F101" s="1"/>
      <c r="K101" s="1"/>
    </row>
    <row r="102" spans="5:11">
      <c r="E102" s="1"/>
      <c r="F102" s="1"/>
      <c r="K102" s="1"/>
    </row>
    <row r="103" spans="5:11">
      <c r="E103" s="1"/>
      <c r="F103" s="1"/>
      <c r="K103" s="1"/>
    </row>
    <row r="104" spans="5:11">
      <c r="E104" s="1"/>
      <c r="F104" s="1"/>
      <c r="K104" s="1"/>
    </row>
    <row r="105" spans="5:11">
      <c r="E105" s="1"/>
      <c r="F105" s="1"/>
      <c r="K105" s="1"/>
    </row>
    <row r="106" spans="5:11">
      <c r="E106" s="1"/>
      <c r="F106" s="1"/>
      <c r="K106" s="1"/>
    </row>
    <row r="107" spans="5:11">
      <c r="E107" s="1"/>
      <c r="F107" s="1"/>
      <c r="K107" s="1"/>
    </row>
    <row r="108" spans="5:11">
      <c r="E108" s="1"/>
      <c r="F108" s="1"/>
      <c r="K108" s="1"/>
    </row>
    <row r="109" spans="5:11">
      <c r="E109" s="1"/>
      <c r="F109" s="1"/>
      <c r="K109" s="1"/>
    </row>
    <row r="110" spans="5:11">
      <c r="E110" s="1"/>
      <c r="F110" s="1"/>
      <c r="K110" s="1"/>
    </row>
    <row r="111" spans="5:11">
      <c r="E111" s="1"/>
      <c r="F111" s="1"/>
      <c r="K111" s="1"/>
    </row>
    <row r="112" spans="5:11">
      <c r="E112" s="1"/>
      <c r="F112" s="1"/>
      <c r="K112" s="1"/>
    </row>
    <row r="113" spans="5:11">
      <c r="E113" s="1"/>
      <c r="F113" s="1"/>
      <c r="K113" s="1"/>
    </row>
    <row r="114" spans="5:11">
      <c r="E114" s="1"/>
      <c r="F114" s="1"/>
      <c r="K114" s="1"/>
    </row>
    <row r="115" spans="5:11">
      <c r="E115" s="1"/>
      <c r="F115" s="1"/>
      <c r="K115" s="1"/>
    </row>
    <row r="116" spans="5:11">
      <c r="E116" s="1"/>
      <c r="F116" s="1"/>
      <c r="K116" s="1"/>
    </row>
    <row r="117" spans="5:11">
      <c r="E117" s="1"/>
      <c r="F117" s="1"/>
      <c r="K117" s="1"/>
    </row>
    <row r="118" spans="5:11">
      <c r="E118" s="1"/>
      <c r="F118" s="1"/>
      <c r="K118" s="1"/>
    </row>
    <row r="119" spans="5:11">
      <c r="E119" s="1"/>
      <c r="F119" s="1"/>
      <c r="K119" s="1"/>
    </row>
    <row r="120" spans="5:11">
      <c r="E120" s="1"/>
      <c r="F120" s="1"/>
      <c r="K120" s="1"/>
    </row>
    <row r="121" spans="5:11">
      <c r="E121" s="1"/>
      <c r="F121" s="1"/>
      <c r="K121" s="1"/>
    </row>
    <row r="122" spans="5:11">
      <c r="E122" s="1"/>
      <c r="F122" s="1"/>
      <c r="K122" s="1"/>
    </row>
    <row r="123" spans="5:11">
      <c r="E123" s="1"/>
      <c r="F123" s="1"/>
      <c r="K123" s="1"/>
    </row>
    <row r="124" spans="5:11">
      <c r="E124" s="1"/>
      <c r="F124" s="1"/>
      <c r="K124" s="1"/>
    </row>
    <row r="125" spans="5:11">
      <c r="E125" s="1"/>
      <c r="F125" s="1"/>
      <c r="K125" s="1"/>
    </row>
    <row r="126" spans="5:11">
      <c r="E126" s="1"/>
      <c r="F126" s="1"/>
      <c r="K126" s="1"/>
    </row>
    <row r="127" spans="5:11">
      <c r="E127" s="1"/>
      <c r="F127" s="1"/>
      <c r="K127" s="1"/>
    </row>
    <row r="128" spans="5:11">
      <c r="E128" s="1"/>
      <c r="F128" s="1"/>
      <c r="K128" s="1"/>
    </row>
    <row r="129" spans="5:11">
      <c r="E129" s="1"/>
      <c r="F129" s="1"/>
      <c r="K129" s="1"/>
    </row>
    <row r="130" spans="5:11">
      <c r="E130" s="1"/>
      <c r="F130" s="1"/>
      <c r="K130" s="1"/>
    </row>
    <row r="131" spans="5:11">
      <c r="E131" s="1"/>
      <c r="F131" s="1"/>
      <c r="K131" s="1"/>
    </row>
    <row r="132" spans="5:11">
      <c r="E132" s="1"/>
      <c r="F132" s="1"/>
      <c r="K132" s="1"/>
    </row>
    <row r="133" spans="5:11">
      <c r="E133" s="1"/>
      <c r="F133" s="1"/>
    </row>
    <row r="134" spans="5:11">
      <c r="E134" s="1"/>
      <c r="F134" s="1"/>
    </row>
    <row r="135" spans="5:11">
      <c r="E135" s="1"/>
      <c r="F135" s="1"/>
    </row>
    <row r="136" spans="5:11">
      <c r="E136" s="1"/>
      <c r="F136" s="1"/>
    </row>
    <row r="137" spans="5:11">
      <c r="E137" s="1"/>
      <c r="F137" s="1"/>
    </row>
    <row r="138" spans="5:11">
      <c r="E138" s="1"/>
      <c r="F138" s="1"/>
    </row>
    <row r="139" spans="5:11">
      <c r="E139" s="1"/>
      <c r="F139" s="1"/>
    </row>
    <row r="140" spans="5:11">
      <c r="E140" s="1"/>
      <c r="F140" s="1"/>
    </row>
    <row r="141" spans="5:11">
      <c r="E141" s="1"/>
      <c r="F141" s="1"/>
    </row>
    <row r="142" spans="5:11">
      <c r="E142" s="1"/>
      <c r="F142" s="1"/>
    </row>
    <row r="143" spans="5:11">
      <c r="E143" s="1"/>
      <c r="F143" s="1"/>
    </row>
    <row r="144" spans="5:11">
      <c r="E144" s="1"/>
      <c r="F144" s="1"/>
    </row>
    <row r="146" spans="5:6">
      <c r="E146" s="1"/>
      <c r="F146" s="1"/>
    </row>
    <row r="147" spans="5:6">
      <c r="E147" s="1"/>
      <c r="F147" s="1"/>
    </row>
    <row r="148" spans="5:6">
      <c r="E148" s="1"/>
      <c r="F148" s="1"/>
    </row>
    <row r="149" spans="5:6">
      <c r="E149" s="1"/>
      <c r="F149" s="1"/>
    </row>
    <row r="150" spans="5:6">
      <c r="E150" s="1"/>
      <c r="F150" s="1"/>
    </row>
    <row r="151" spans="5:6">
      <c r="E151" s="1"/>
      <c r="F151" s="1"/>
    </row>
    <row r="152" spans="5:6">
      <c r="E152" s="1"/>
      <c r="F152" s="1"/>
    </row>
    <row r="153" spans="5:6">
      <c r="E153" s="1"/>
      <c r="F153" s="1"/>
    </row>
    <row r="154" spans="5:6">
      <c r="E154" s="1"/>
      <c r="F154" s="1"/>
    </row>
    <row r="155" spans="5:6">
      <c r="E155" s="1"/>
      <c r="F155" s="1"/>
    </row>
    <row r="156" spans="5:6">
      <c r="E156" s="1"/>
      <c r="F156" s="1"/>
    </row>
    <row r="157" spans="5:6">
      <c r="E157" s="1"/>
      <c r="F157" s="1"/>
    </row>
    <row r="158" spans="5:6">
      <c r="E158" s="1"/>
      <c r="F158" s="1"/>
    </row>
    <row r="159" spans="5:6">
      <c r="E159" s="1"/>
      <c r="F159" s="1"/>
    </row>
    <row r="160" spans="5:6">
      <c r="E160" s="1"/>
      <c r="F160" s="1"/>
    </row>
    <row r="161" spans="5:6">
      <c r="E161" s="1"/>
      <c r="F161" s="1"/>
    </row>
    <row r="162" spans="5:6">
      <c r="E162" s="1"/>
      <c r="F162" s="1"/>
    </row>
    <row r="163" spans="5:6">
      <c r="E163" s="1"/>
      <c r="F163" s="1"/>
    </row>
    <row r="164" spans="5:6">
      <c r="E164" s="1"/>
      <c r="F164" s="1"/>
    </row>
    <row r="165" spans="5:6">
      <c r="E165" s="1"/>
      <c r="F165" s="1"/>
    </row>
    <row r="166" spans="5:6">
      <c r="E166" s="1"/>
      <c r="F166" s="1"/>
    </row>
    <row r="167" spans="5:6">
      <c r="E167" s="1"/>
      <c r="F167" s="1"/>
    </row>
    <row r="168" spans="5:6">
      <c r="E168" s="1"/>
      <c r="F168" s="1"/>
    </row>
    <row r="169" spans="5:6">
      <c r="E169" s="1"/>
      <c r="F169" s="1"/>
    </row>
    <row r="170" spans="5:6">
      <c r="E170" s="1"/>
      <c r="F170" s="1"/>
    </row>
    <row r="171" spans="5:6">
      <c r="E171" s="1"/>
      <c r="F171" s="1"/>
    </row>
    <row r="172" spans="5:6">
      <c r="E172" s="1"/>
      <c r="F172" s="1"/>
    </row>
    <row r="173" spans="5:6">
      <c r="E173" s="1"/>
      <c r="F173" s="1"/>
    </row>
    <row r="174" spans="5:6">
      <c r="E174" s="1"/>
      <c r="F174" s="1"/>
    </row>
    <row r="175" spans="5:6">
      <c r="E175" s="1"/>
      <c r="F175" s="1"/>
    </row>
    <row r="176" spans="5:6">
      <c r="E176" s="1"/>
      <c r="F176" s="1"/>
    </row>
    <row r="177" spans="5:6">
      <c r="E177" s="1"/>
      <c r="F177" s="1"/>
    </row>
    <row r="178" spans="5:6">
      <c r="E178" s="1"/>
      <c r="F178" s="1"/>
    </row>
    <row r="179" spans="5:6">
      <c r="E179" s="1"/>
      <c r="F179" s="1"/>
    </row>
    <row r="180" spans="5:6">
      <c r="E180" s="1"/>
      <c r="F180" s="1"/>
    </row>
    <row r="181" spans="5:6">
      <c r="E181" s="1"/>
      <c r="F181" s="1"/>
    </row>
    <row r="182" spans="5:6">
      <c r="E182" s="1"/>
      <c r="F182" s="1"/>
    </row>
    <row r="183" spans="5:6">
      <c r="E183" s="1"/>
      <c r="F183" s="1"/>
    </row>
    <row r="184" spans="5:6">
      <c r="E184" s="1"/>
      <c r="F184" s="1"/>
    </row>
    <row r="185" spans="5:6">
      <c r="E185" s="1"/>
      <c r="F185" s="1"/>
    </row>
    <row r="186" spans="5:6">
      <c r="E186" s="1"/>
      <c r="F186" s="1"/>
    </row>
    <row r="187" spans="5:6">
      <c r="E187" s="1"/>
      <c r="F187" s="1"/>
    </row>
    <row r="188" spans="5:6">
      <c r="E188" s="1"/>
      <c r="F188" s="1"/>
    </row>
    <row r="189" spans="5:6">
      <c r="E189" s="1"/>
      <c r="F189" s="1"/>
    </row>
    <row r="190" spans="5:6">
      <c r="E190" s="1"/>
      <c r="F190" s="1"/>
    </row>
    <row r="191" spans="5:6">
      <c r="E191" s="1"/>
      <c r="F191" s="1"/>
    </row>
    <row r="192" spans="5:6">
      <c r="E192" s="1"/>
      <c r="F192" s="1"/>
    </row>
    <row r="193" spans="5:6">
      <c r="E193" s="1"/>
      <c r="F193" s="1"/>
    </row>
    <row r="194" spans="5:6">
      <c r="E194" s="1"/>
      <c r="F194" s="1"/>
    </row>
    <row r="195" spans="5:6">
      <c r="E195" s="1"/>
      <c r="F195" s="1"/>
    </row>
    <row r="196" spans="5:6">
      <c r="E196" s="1"/>
      <c r="F196" s="1"/>
    </row>
    <row r="197" spans="5:6">
      <c r="E197" s="1"/>
      <c r="F197" s="1"/>
    </row>
    <row r="198" spans="5:6">
      <c r="E198" s="1"/>
      <c r="F198" s="1"/>
    </row>
    <row r="199" spans="5:6">
      <c r="E199" s="1"/>
      <c r="F199" s="1"/>
    </row>
    <row r="200" spans="5:6">
      <c r="E200" s="1"/>
      <c r="F200" s="1"/>
    </row>
    <row r="201" spans="5:6">
      <c r="E201" s="1"/>
      <c r="F201" s="1"/>
    </row>
    <row r="202" spans="5:6">
      <c r="E202" s="1"/>
      <c r="F202" s="1"/>
    </row>
    <row r="203" spans="5:6">
      <c r="E203" s="1"/>
      <c r="F203" s="1"/>
    </row>
    <row r="204" spans="5:6">
      <c r="E204" s="1"/>
      <c r="F204" s="1"/>
    </row>
    <row r="205" spans="5:6">
      <c r="E205" s="1"/>
      <c r="F205" s="1"/>
    </row>
    <row r="206" spans="5:6">
      <c r="E206" s="1"/>
      <c r="F206" s="1"/>
    </row>
    <row r="207" spans="5:6">
      <c r="E207" s="1"/>
      <c r="F207" s="1"/>
    </row>
    <row r="208" spans="5:6">
      <c r="E208" s="1"/>
      <c r="F208" s="1"/>
    </row>
    <row r="209" spans="5:6">
      <c r="E209" s="1"/>
      <c r="F209" s="1"/>
    </row>
    <row r="210" spans="5:6">
      <c r="E210" s="1"/>
      <c r="F210" s="1"/>
    </row>
    <row r="211" spans="5:6">
      <c r="E211" s="1"/>
      <c r="F211" s="1"/>
    </row>
    <row r="212" spans="5:6">
      <c r="E212" s="1"/>
      <c r="F212" s="1"/>
    </row>
    <row r="213" spans="5:6">
      <c r="E213" s="1"/>
      <c r="F213" s="1"/>
    </row>
    <row r="214" spans="5:6">
      <c r="E214" s="1"/>
      <c r="F214" s="1"/>
    </row>
    <row r="215" spans="5:6">
      <c r="E215" s="1"/>
      <c r="F215" s="1"/>
    </row>
    <row r="216" spans="5:6">
      <c r="E216" s="1"/>
      <c r="F216" s="1"/>
    </row>
    <row r="217" spans="5:6">
      <c r="E217" s="1"/>
      <c r="F217" s="1"/>
    </row>
    <row r="218" spans="5:6">
      <c r="E218" s="1"/>
      <c r="F218" s="1"/>
    </row>
    <row r="219" spans="5:6">
      <c r="E219" s="1"/>
      <c r="F219" s="1"/>
    </row>
    <row r="220" spans="5:6">
      <c r="E220" s="1"/>
      <c r="F220" s="1"/>
    </row>
    <row r="221" spans="5:6">
      <c r="E221" s="1"/>
      <c r="F221" s="1"/>
    </row>
    <row r="224" spans="5:6">
      <c r="E224" s="1"/>
      <c r="F224" s="1"/>
    </row>
    <row r="226" spans="5:6">
      <c r="E226" s="1"/>
      <c r="F226" s="1"/>
    </row>
    <row r="227" spans="5:6">
      <c r="E227" s="1"/>
      <c r="F227" s="1"/>
    </row>
    <row r="228" spans="5:6">
      <c r="E228" s="1"/>
      <c r="F228" s="1"/>
    </row>
    <row r="229" spans="5:6">
      <c r="E229" s="1"/>
      <c r="F229" s="1"/>
    </row>
    <row r="230" spans="5:6">
      <c r="E230" s="1"/>
      <c r="F230" s="1"/>
    </row>
    <row r="231" spans="5:6">
      <c r="E231" s="1"/>
      <c r="F231" s="1"/>
    </row>
    <row r="232" spans="5:6">
      <c r="E232" s="1"/>
      <c r="F232" s="1"/>
    </row>
    <row r="233" spans="5:6">
      <c r="E233" s="1"/>
      <c r="F233" s="1"/>
    </row>
    <row r="234" spans="5:6">
      <c r="E234" s="1"/>
      <c r="F234" s="1"/>
    </row>
    <row r="235" spans="5:6">
      <c r="E235" s="1"/>
      <c r="F235" s="1"/>
    </row>
    <row r="236" spans="5:6">
      <c r="E236" s="1"/>
      <c r="F236" s="1"/>
    </row>
    <row r="237" spans="5:6">
      <c r="E237" s="1"/>
      <c r="F237" s="1"/>
    </row>
    <row r="238" spans="5:6">
      <c r="E238" s="1"/>
      <c r="F238" s="1"/>
    </row>
    <row r="239" spans="5:6">
      <c r="E239" s="1"/>
      <c r="F239" s="1"/>
    </row>
    <row r="240" spans="5:6">
      <c r="E240" s="1"/>
      <c r="F240" s="1"/>
    </row>
    <row r="241" spans="5:6">
      <c r="E241" s="1"/>
      <c r="F241" s="1"/>
    </row>
    <row r="242" spans="5:6">
      <c r="E242" s="1"/>
      <c r="F242" s="1"/>
    </row>
    <row r="243" spans="5:6">
      <c r="E243" s="1"/>
      <c r="F243" s="1"/>
    </row>
    <row r="246" spans="5:6">
      <c r="E246" s="1"/>
      <c r="F246" s="1"/>
    </row>
    <row r="248" spans="5:6">
      <c r="E248" s="1"/>
      <c r="F248" s="1"/>
    </row>
    <row r="249" spans="5:6">
      <c r="E249" s="1"/>
      <c r="F249" s="1"/>
    </row>
    <row r="251" spans="5:6">
      <c r="E251" s="1"/>
      <c r="F251" s="1"/>
    </row>
    <row r="254" spans="5:6">
      <c r="E254" s="1"/>
      <c r="F254" s="1"/>
    </row>
    <row r="255" spans="5:6">
      <c r="E255" s="1"/>
      <c r="F255" s="1"/>
    </row>
    <row r="259" spans="5:6">
      <c r="F259" s="1"/>
    </row>
    <row r="260" spans="5:6">
      <c r="E260" s="1"/>
    </row>
    <row r="261" spans="5:6">
      <c r="F261" s="1"/>
    </row>
    <row r="262" spans="5:6">
      <c r="E262" s="1"/>
    </row>
    <row r="263" spans="5:6">
      <c r="E263" s="1"/>
      <c r="F263" s="1"/>
    </row>
    <row r="264" spans="5:6">
      <c r="E264" s="1"/>
    </row>
    <row r="265" spans="5:6">
      <c r="E265" s="1"/>
      <c r="F265" s="1"/>
    </row>
    <row r="266" spans="5:6">
      <c r="E266" s="1"/>
    </row>
    <row r="267" spans="5:6">
      <c r="E267" s="1"/>
    </row>
    <row r="268" spans="5:6">
      <c r="E268" s="1"/>
    </row>
    <row r="269" spans="5:6">
      <c r="E269" s="1"/>
    </row>
    <row r="270" spans="5:6">
      <c r="E270" s="1"/>
    </row>
    <row r="271" spans="5:6">
      <c r="E271" s="1"/>
    </row>
    <row r="272" spans="5:6">
      <c r="E272" s="1"/>
    </row>
    <row r="273" spans="5:5">
      <c r="E273" s="1"/>
    </row>
    <row r="274" spans="5:5">
      <c r="E274" s="1"/>
    </row>
    <row r="275" spans="5:5">
      <c r="E275" s="1"/>
    </row>
    <row r="276" spans="5:5">
      <c r="E276" s="1"/>
    </row>
    <row r="279" spans="5:5">
      <c r="E279" s="1"/>
    </row>
    <row r="280" spans="5:5">
      <c r="E280" s="1"/>
    </row>
    <row r="281" spans="5:5">
      <c r="E281" s="1"/>
    </row>
    <row r="282" spans="5:5">
      <c r="E282" s="1"/>
    </row>
    <row r="283" spans="5:5">
      <c r="E283" s="1"/>
    </row>
    <row r="284" spans="5:5">
      <c r="E284" s="1"/>
    </row>
    <row r="285" spans="5:5">
      <c r="E285" s="1"/>
    </row>
    <row r="286" spans="5:5">
      <c r="E286" s="1"/>
    </row>
    <row r="287" spans="5:5">
      <c r="E287" s="1"/>
    </row>
    <row r="290" spans="5:5">
      <c r="E290" s="1"/>
    </row>
    <row r="291" spans="5:5">
      <c r="E291" s="1"/>
    </row>
    <row r="292" spans="5:5">
      <c r="E292" s="1"/>
    </row>
    <row r="293" spans="5:5">
      <c r="E293" s="1"/>
    </row>
    <row r="294" spans="5:5">
      <c r="E294" s="1"/>
    </row>
    <row r="295" spans="5:5">
      <c r="E295" s="1"/>
    </row>
    <row r="296" spans="5:5">
      <c r="E296" s="1"/>
    </row>
    <row r="297" spans="5:5">
      <c r="E297" s="1"/>
    </row>
    <row r="300" spans="5:5">
      <c r="E300" s="1"/>
    </row>
    <row r="302" spans="5:5">
      <c r="E302" s="1"/>
    </row>
    <row r="303" spans="5:5">
      <c r="E303" s="1"/>
    </row>
    <row r="306" spans="5:5">
      <c r="E306" s="1"/>
    </row>
    <row r="307" spans="5:5">
      <c r="E307" s="1"/>
    </row>
    <row r="308" spans="5:5">
      <c r="E308" s="1"/>
    </row>
    <row r="309" spans="5:5">
      <c r="E309" s="1"/>
    </row>
    <row r="311" spans="5:5">
      <c r="E311" s="1"/>
    </row>
    <row r="312" spans="5:5">
      <c r="E312" s="1"/>
    </row>
    <row r="313" spans="5:5">
      <c r="E313" s="1"/>
    </row>
    <row r="314" spans="5:5">
      <c r="E314" s="1"/>
    </row>
  </sheetData>
  <sortState ref="J3:K16208">
    <sortCondition ref="J1"/>
  </sortState>
  <phoneticPr fontId="1" type="noConversion"/>
  <conditionalFormatting sqref="J56:J64 J1:J19 K49:K55 J48 J66:J1048576 J21:J46">
    <cfRule type="duplicateValues" dxfId="2" priority="3"/>
  </conditionalFormatting>
  <conditionalFormatting sqref="I56:I64 I1:I19 J49:J55 I48 I66:I1048576 I21:I46">
    <cfRule type="duplicateValues" dxfId="1" priority="2"/>
  </conditionalFormatting>
  <conditionalFormatting sqref="J1:J19 J66:J1048576 J21:J64">
    <cfRule type="duplicateValues" dxfId="0" priority="1"/>
  </conditionalFormatting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 胜龙</dc:creator>
  <cp:lastModifiedBy>bai 胜龙</cp:lastModifiedBy>
  <dcterms:created xsi:type="dcterms:W3CDTF">2019-09-10T13:59:43Z</dcterms:created>
  <dcterms:modified xsi:type="dcterms:W3CDTF">2019-09-11T14:08:22Z</dcterms:modified>
</cp:coreProperties>
</file>