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venturafoods-my.sharepoint.com/personal/slee_venturafoods_com/Documents/Ventura Work/SCE/Project/FY 24/Late Order Acknowledgement/"/>
    </mc:Choice>
  </mc:AlternateContent>
  <xr:revisionPtr revIDLastSave="26" documentId="8_{A3AAE3C8-3450-4A8B-85F3-65E369B416D6}" xr6:coauthVersionLast="47" xr6:coauthVersionMax="47" xr10:uidLastSave="{3C824D6D-11AF-455E-9C56-6118A7FB8197}"/>
  <bookViews>
    <workbookView xWindow="-98" yWindow="-98" windowWidth="28996" windowHeight="15796" xr2:uid="{00000000-000D-0000-FFFF-FFFF00000000}"/>
  </bookViews>
  <sheets>
    <sheet name="Overall Process Summary" sheetId="4" r:id="rId1"/>
    <sheet name="Not ackwnowledged" sheetId="6" r:id="rId2"/>
    <sheet name="Summary by Profile Name" sheetId="3" r:id="rId3"/>
    <sheet name="Customer Summary" sheetId="5" r:id="rId4"/>
    <sheet name="All Data" sheetId="1" r:id="rId5"/>
  </sheets>
  <definedNames>
    <definedName name="_xlnm._FilterDatabase" localSheetId="4" hidden="1">'All Data'!$A$1:$U$1185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2" i="1"/>
  <c r="R3" i="1"/>
  <c r="T3" i="1" s="1"/>
  <c r="U3" i="1" s="1"/>
  <c r="R4" i="1"/>
  <c r="T4" i="1" s="1"/>
  <c r="U4" i="1" s="1"/>
  <c r="R5" i="1"/>
  <c r="T5" i="1" s="1"/>
  <c r="U5" i="1" s="1"/>
  <c r="R6" i="1"/>
  <c r="T6" i="1" s="1"/>
  <c r="U6" i="1" s="1"/>
  <c r="R7" i="1"/>
  <c r="T7" i="1" s="1"/>
  <c r="U7" i="1" s="1"/>
  <c r="R8" i="1"/>
  <c r="T8" i="1" s="1"/>
  <c r="U8" i="1" s="1"/>
  <c r="R9" i="1"/>
  <c r="T9" i="1" s="1"/>
  <c r="U9" i="1" s="1"/>
  <c r="R10" i="1"/>
  <c r="T10" i="1" s="1"/>
  <c r="U10" i="1" s="1"/>
  <c r="R11" i="1"/>
  <c r="T11" i="1" s="1"/>
  <c r="U11" i="1" s="1"/>
  <c r="R12" i="1"/>
  <c r="T12" i="1" s="1"/>
  <c r="U12" i="1" s="1"/>
  <c r="R13" i="1"/>
  <c r="T13" i="1" s="1"/>
  <c r="U13" i="1" s="1"/>
  <c r="R14" i="1"/>
  <c r="T14" i="1" s="1"/>
  <c r="U14" i="1" s="1"/>
  <c r="R15" i="1"/>
  <c r="T15" i="1" s="1"/>
  <c r="U15" i="1" s="1"/>
  <c r="R16" i="1"/>
  <c r="T16" i="1" s="1"/>
  <c r="U16" i="1" s="1"/>
  <c r="R17" i="1"/>
  <c r="T17" i="1" s="1"/>
  <c r="U17" i="1" s="1"/>
  <c r="R18" i="1"/>
  <c r="T18" i="1" s="1"/>
  <c r="U18" i="1" s="1"/>
  <c r="R19" i="1"/>
  <c r="T19" i="1" s="1"/>
  <c r="U19" i="1" s="1"/>
  <c r="R20" i="1"/>
  <c r="T20" i="1" s="1"/>
  <c r="U20" i="1" s="1"/>
  <c r="R21" i="1"/>
  <c r="T21" i="1" s="1"/>
  <c r="U21" i="1" s="1"/>
  <c r="R22" i="1"/>
  <c r="T22" i="1" s="1"/>
  <c r="U22" i="1" s="1"/>
  <c r="R23" i="1"/>
  <c r="T23" i="1" s="1"/>
  <c r="U23" i="1" s="1"/>
  <c r="R24" i="1"/>
  <c r="T24" i="1" s="1"/>
  <c r="U24" i="1" s="1"/>
  <c r="R25" i="1"/>
  <c r="T25" i="1" s="1"/>
  <c r="U25" i="1" s="1"/>
  <c r="R26" i="1"/>
  <c r="T26" i="1" s="1"/>
  <c r="U26" i="1" s="1"/>
  <c r="R27" i="1"/>
  <c r="T27" i="1" s="1"/>
  <c r="U27" i="1" s="1"/>
  <c r="R28" i="1"/>
  <c r="T28" i="1" s="1"/>
  <c r="U28" i="1" s="1"/>
  <c r="R29" i="1"/>
  <c r="T29" i="1" s="1"/>
  <c r="U29" i="1" s="1"/>
  <c r="R30" i="1"/>
  <c r="T30" i="1" s="1"/>
  <c r="U30" i="1" s="1"/>
  <c r="R31" i="1"/>
  <c r="T31" i="1" s="1"/>
  <c r="U31" i="1" s="1"/>
  <c r="R32" i="1"/>
  <c r="T32" i="1" s="1"/>
  <c r="U32" i="1" s="1"/>
  <c r="R33" i="1"/>
  <c r="T33" i="1" s="1"/>
  <c r="U33" i="1" s="1"/>
  <c r="R34" i="1"/>
  <c r="T34" i="1" s="1"/>
  <c r="U34" i="1" s="1"/>
  <c r="R35" i="1"/>
  <c r="T35" i="1" s="1"/>
  <c r="U35" i="1" s="1"/>
  <c r="R36" i="1"/>
  <c r="T36" i="1" s="1"/>
  <c r="U36" i="1" s="1"/>
  <c r="R37" i="1"/>
  <c r="T37" i="1" s="1"/>
  <c r="U37" i="1" s="1"/>
  <c r="R38" i="1"/>
  <c r="T38" i="1" s="1"/>
  <c r="U38" i="1" s="1"/>
  <c r="R39" i="1"/>
  <c r="T39" i="1" s="1"/>
  <c r="U39" i="1" s="1"/>
  <c r="R40" i="1"/>
  <c r="T40" i="1" s="1"/>
  <c r="U40" i="1" s="1"/>
  <c r="R41" i="1"/>
  <c r="T41" i="1" s="1"/>
  <c r="U41" i="1" s="1"/>
  <c r="R42" i="1"/>
  <c r="T42" i="1" s="1"/>
  <c r="U42" i="1" s="1"/>
  <c r="R43" i="1"/>
  <c r="T43" i="1" s="1"/>
  <c r="U43" i="1" s="1"/>
  <c r="R44" i="1"/>
  <c r="T44" i="1" s="1"/>
  <c r="U44" i="1" s="1"/>
  <c r="R45" i="1"/>
  <c r="T45" i="1" s="1"/>
  <c r="U45" i="1" s="1"/>
  <c r="R46" i="1"/>
  <c r="T46" i="1" s="1"/>
  <c r="U46" i="1" s="1"/>
  <c r="R47" i="1"/>
  <c r="T47" i="1" s="1"/>
  <c r="U47" i="1" s="1"/>
  <c r="R48" i="1"/>
  <c r="T48" i="1" s="1"/>
  <c r="U48" i="1" s="1"/>
  <c r="R49" i="1"/>
  <c r="T49" i="1" s="1"/>
  <c r="U49" i="1" s="1"/>
  <c r="R50" i="1"/>
  <c r="T50" i="1" s="1"/>
  <c r="U50" i="1" s="1"/>
  <c r="R51" i="1"/>
  <c r="T51" i="1" s="1"/>
  <c r="U51" i="1" s="1"/>
  <c r="R52" i="1"/>
  <c r="T52" i="1" s="1"/>
  <c r="U52" i="1" s="1"/>
  <c r="R53" i="1"/>
  <c r="T53" i="1" s="1"/>
  <c r="U53" i="1" s="1"/>
  <c r="R54" i="1"/>
  <c r="T54" i="1" s="1"/>
  <c r="U54" i="1" s="1"/>
  <c r="R55" i="1"/>
  <c r="T55" i="1" s="1"/>
  <c r="U55" i="1" s="1"/>
  <c r="R56" i="1"/>
  <c r="T56" i="1" s="1"/>
  <c r="U56" i="1" s="1"/>
  <c r="R57" i="1"/>
  <c r="T57" i="1" s="1"/>
  <c r="U57" i="1" s="1"/>
  <c r="R58" i="1"/>
  <c r="T58" i="1" s="1"/>
  <c r="U58" i="1" s="1"/>
  <c r="R59" i="1"/>
  <c r="T59" i="1" s="1"/>
  <c r="U59" i="1" s="1"/>
  <c r="R60" i="1"/>
  <c r="T60" i="1" s="1"/>
  <c r="U60" i="1" s="1"/>
  <c r="R61" i="1"/>
  <c r="T61" i="1" s="1"/>
  <c r="U61" i="1" s="1"/>
  <c r="R62" i="1"/>
  <c r="T62" i="1" s="1"/>
  <c r="U62" i="1" s="1"/>
  <c r="R63" i="1"/>
  <c r="T63" i="1" s="1"/>
  <c r="U63" i="1" s="1"/>
  <c r="R64" i="1"/>
  <c r="T64" i="1" s="1"/>
  <c r="U64" i="1" s="1"/>
  <c r="R65" i="1"/>
  <c r="T65" i="1" s="1"/>
  <c r="U65" i="1" s="1"/>
  <c r="R66" i="1"/>
  <c r="T66" i="1" s="1"/>
  <c r="U66" i="1" s="1"/>
  <c r="R67" i="1"/>
  <c r="T67" i="1" s="1"/>
  <c r="U67" i="1" s="1"/>
  <c r="R68" i="1"/>
  <c r="T68" i="1" s="1"/>
  <c r="U68" i="1" s="1"/>
  <c r="R69" i="1"/>
  <c r="T69" i="1" s="1"/>
  <c r="U69" i="1" s="1"/>
  <c r="R70" i="1"/>
  <c r="T70" i="1" s="1"/>
  <c r="U70" i="1" s="1"/>
  <c r="R71" i="1"/>
  <c r="T71" i="1" s="1"/>
  <c r="U71" i="1" s="1"/>
  <c r="R72" i="1"/>
  <c r="T72" i="1" s="1"/>
  <c r="U72" i="1" s="1"/>
  <c r="R73" i="1"/>
  <c r="T73" i="1" s="1"/>
  <c r="U73" i="1" s="1"/>
  <c r="R74" i="1"/>
  <c r="T74" i="1" s="1"/>
  <c r="U74" i="1" s="1"/>
  <c r="R75" i="1"/>
  <c r="T75" i="1" s="1"/>
  <c r="U75" i="1" s="1"/>
  <c r="R76" i="1"/>
  <c r="T76" i="1" s="1"/>
  <c r="U76" i="1" s="1"/>
  <c r="R77" i="1"/>
  <c r="T77" i="1" s="1"/>
  <c r="U77" i="1" s="1"/>
  <c r="R78" i="1"/>
  <c r="T78" i="1" s="1"/>
  <c r="U78" i="1" s="1"/>
  <c r="R79" i="1"/>
  <c r="T79" i="1" s="1"/>
  <c r="U79" i="1" s="1"/>
  <c r="R80" i="1"/>
  <c r="T80" i="1" s="1"/>
  <c r="U80" i="1" s="1"/>
  <c r="R81" i="1"/>
  <c r="T81" i="1" s="1"/>
  <c r="U81" i="1" s="1"/>
  <c r="R82" i="1"/>
  <c r="T82" i="1" s="1"/>
  <c r="U82" i="1" s="1"/>
  <c r="R83" i="1"/>
  <c r="T83" i="1" s="1"/>
  <c r="U83" i="1" s="1"/>
  <c r="R84" i="1"/>
  <c r="T84" i="1" s="1"/>
  <c r="U84" i="1" s="1"/>
  <c r="R85" i="1"/>
  <c r="T85" i="1" s="1"/>
  <c r="U85" i="1" s="1"/>
  <c r="R86" i="1"/>
  <c r="T86" i="1" s="1"/>
  <c r="U86" i="1" s="1"/>
  <c r="R87" i="1"/>
  <c r="T87" i="1" s="1"/>
  <c r="U87" i="1" s="1"/>
  <c r="R88" i="1"/>
  <c r="T88" i="1" s="1"/>
  <c r="U88" i="1" s="1"/>
  <c r="R89" i="1"/>
  <c r="T89" i="1" s="1"/>
  <c r="U89" i="1" s="1"/>
  <c r="R90" i="1"/>
  <c r="T90" i="1" s="1"/>
  <c r="U90" i="1" s="1"/>
  <c r="R92" i="1"/>
  <c r="T92" i="1" s="1"/>
  <c r="U92" i="1" s="1"/>
  <c r="R93" i="1"/>
  <c r="T93" i="1" s="1"/>
  <c r="U93" i="1" s="1"/>
  <c r="R94" i="1"/>
  <c r="T94" i="1" s="1"/>
  <c r="U94" i="1" s="1"/>
  <c r="R95" i="1"/>
  <c r="T95" i="1" s="1"/>
  <c r="U95" i="1" s="1"/>
  <c r="R96" i="1"/>
  <c r="T96" i="1" s="1"/>
  <c r="U96" i="1" s="1"/>
  <c r="R97" i="1"/>
  <c r="T97" i="1" s="1"/>
  <c r="U97" i="1" s="1"/>
  <c r="R98" i="1"/>
  <c r="T98" i="1" s="1"/>
  <c r="U98" i="1" s="1"/>
  <c r="R99" i="1"/>
  <c r="T99" i="1" s="1"/>
  <c r="U99" i="1" s="1"/>
  <c r="R100" i="1"/>
  <c r="T100" i="1" s="1"/>
  <c r="U100" i="1" s="1"/>
  <c r="R101" i="1"/>
  <c r="T101" i="1" s="1"/>
  <c r="U101" i="1" s="1"/>
  <c r="R102" i="1"/>
  <c r="T102" i="1" s="1"/>
  <c r="U102" i="1" s="1"/>
  <c r="R103" i="1"/>
  <c r="T103" i="1" s="1"/>
  <c r="U103" i="1" s="1"/>
  <c r="R104" i="1"/>
  <c r="T104" i="1" s="1"/>
  <c r="U104" i="1" s="1"/>
  <c r="R105" i="1"/>
  <c r="T105" i="1" s="1"/>
  <c r="U105" i="1" s="1"/>
  <c r="R106" i="1"/>
  <c r="T106" i="1" s="1"/>
  <c r="U106" i="1" s="1"/>
  <c r="R107" i="1"/>
  <c r="T107" i="1" s="1"/>
  <c r="U107" i="1" s="1"/>
  <c r="R108" i="1"/>
  <c r="T108" i="1" s="1"/>
  <c r="U108" i="1" s="1"/>
  <c r="R109" i="1"/>
  <c r="T109" i="1" s="1"/>
  <c r="U109" i="1" s="1"/>
  <c r="R110" i="1"/>
  <c r="T110" i="1" s="1"/>
  <c r="U110" i="1" s="1"/>
  <c r="R111" i="1"/>
  <c r="T111" i="1" s="1"/>
  <c r="U111" i="1" s="1"/>
  <c r="R112" i="1"/>
  <c r="T112" i="1" s="1"/>
  <c r="U112" i="1" s="1"/>
  <c r="R113" i="1"/>
  <c r="T113" i="1" s="1"/>
  <c r="U113" i="1" s="1"/>
  <c r="R114" i="1"/>
  <c r="T114" i="1" s="1"/>
  <c r="U114" i="1" s="1"/>
  <c r="R115" i="1"/>
  <c r="T115" i="1" s="1"/>
  <c r="U115" i="1" s="1"/>
  <c r="R116" i="1"/>
  <c r="T116" i="1" s="1"/>
  <c r="U116" i="1" s="1"/>
  <c r="R117" i="1"/>
  <c r="T117" i="1" s="1"/>
  <c r="U117" i="1" s="1"/>
  <c r="R118" i="1"/>
  <c r="T118" i="1" s="1"/>
  <c r="U118" i="1" s="1"/>
  <c r="R119" i="1"/>
  <c r="T119" i="1" s="1"/>
  <c r="U119" i="1" s="1"/>
  <c r="R120" i="1"/>
  <c r="T120" i="1" s="1"/>
  <c r="U120" i="1" s="1"/>
  <c r="R121" i="1"/>
  <c r="T121" i="1" s="1"/>
  <c r="U121" i="1" s="1"/>
  <c r="R122" i="1"/>
  <c r="T122" i="1" s="1"/>
  <c r="U122" i="1" s="1"/>
  <c r="R123" i="1"/>
  <c r="T123" i="1" s="1"/>
  <c r="U123" i="1" s="1"/>
  <c r="R124" i="1"/>
  <c r="T124" i="1" s="1"/>
  <c r="U124" i="1" s="1"/>
  <c r="R125" i="1"/>
  <c r="T125" i="1" s="1"/>
  <c r="U125" i="1" s="1"/>
  <c r="R126" i="1"/>
  <c r="T126" i="1" s="1"/>
  <c r="U126" i="1" s="1"/>
  <c r="R127" i="1"/>
  <c r="T127" i="1" s="1"/>
  <c r="U127" i="1" s="1"/>
  <c r="R128" i="1"/>
  <c r="T128" i="1" s="1"/>
  <c r="U128" i="1" s="1"/>
  <c r="R129" i="1"/>
  <c r="T129" i="1" s="1"/>
  <c r="U129" i="1" s="1"/>
  <c r="R130" i="1"/>
  <c r="T130" i="1" s="1"/>
  <c r="U130" i="1" s="1"/>
  <c r="R131" i="1"/>
  <c r="T131" i="1" s="1"/>
  <c r="U131" i="1" s="1"/>
  <c r="R132" i="1"/>
  <c r="T132" i="1" s="1"/>
  <c r="U132" i="1" s="1"/>
  <c r="R133" i="1"/>
  <c r="T133" i="1" s="1"/>
  <c r="U133" i="1" s="1"/>
  <c r="R134" i="1"/>
  <c r="T134" i="1" s="1"/>
  <c r="U134" i="1" s="1"/>
  <c r="R135" i="1"/>
  <c r="T135" i="1" s="1"/>
  <c r="U135" i="1" s="1"/>
  <c r="R136" i="1"/>
  <c r="T136" i="1" s="1"/>
  <c r="U136" i="1" s="1"/>
  <c r="R137" i="1"/>
  <c r="T137" i="1" s="1"/>
  <c r="U137" i="1" s="1"/>
  <c r="R138" i="1"/>
  <c r="T138" i="1" s="1"/>
  <c r="U138" i="1" s="1"/>
  <c r="R139" i="1"/>
  <c r="T139" i="1" s="1"/>
  <c r="U139" i="1" s="1"/>
  <c r="R140" i="1"/>
  <c r="T140" i="1" s="1"/>
  <c r="U140" i="1" s="1"/>
  <c r="R141" i="1"/>
  <c r="T141" i="1" s="1"/>
  <c r="U141" i="1" s="1"/>
  <c r="R142" i="1"/>
  <c r="T142" i="1" s="1"/>
  <c r="U142" i="1" s="1"/>
  <c r="R143" i="1"/>
  <c r="T143" i="1" s="1"/>
  <c r="U143" i="1" s="1"/>
  <c r="R144" i="1"/>
  <c r="T144" i="1" s="1"/>
  <c r="U144" i="1" s="1"/>
  <c r="R145" i="1"/>
  <c r="T145" i="1" s="1"/>
  <c r="U145" i="1" s="1"/>
  <c r="R146" i="1"/>
  <c r="T146" i="1" s="1"/>
  <c r="U146" i="1" s="1"/>
  <c r="R147" i="1"/>
  <c r="T147" i="1" s="1"/>
  <c r="U147" i="1" s="1"/>
  <c r="R148" i="1"/>
  <c r="T148" i="1" s="1"/>
  <c r="U148" i="1" s="1"/>
  <c r="R149" i="1"/>
  <c r="T149" i="1" s="1"/>
  <c r="U149" i="1" s="1"/>
  <c r="R150" i="1"/>
  <c r="T150" i="1" s="1"/>
  <c r="U150" i="1" s="1"/>
  <c r="R151" i="1"/>
  <c r="T151" i="1" s="1"/>
  <c r="U151" i="1" s="1"/>
  <c r="R152" i="1"/>
  <c r="T152" i="1" s="1"/>
  <c r="U152" i="1" s="1"/>
  <c r="R153" i="1"/>
  <c r="T153" i="1" s="1"/>
  <c r="U153" i="1" s="1"/>
  <c r="R154" i="1"/>
  <c r="T154" i="1" s="1"/>
  <c r="U154" i="1" s="1"/>
  <c r="R155" i="1"/>
  <c r="T155" i="1" s="1"/>
  <c r="U155" i="1" s="1"/>
  <c r="R156" i="1"/>
  <c r="T156" i="1" s="1"/>
  <c r="U156" i="1" s="1"/>
  <c r="R157" i="1"/>
  <c r="T157" i="1" s="1"/>
  <c r="U157" i="1" s="1"/>
  <c r="R158" i="1"/>
  <c r="T158" i="1" s="1"/>
  <c r="U158" i="1" s="1"/>
  <c r="R159" i="1"/>
  <c r="T159" i="1" s="1"/>
  <c r="U159" i="1" s="1"/>
  <c r="R160" i="1"/>
  <c r="T160" i="1" s="1"/>
  <c r="U160" i="1" s="1"/>
  <c r="R161" i="1"/>
  <c r="T161" i="1" s="1"/>
  <c r="U161" i="1" s="1"/>
  <c r="R162" i="1"/>
  <c r="T162" i="1" s="1"/>
  <c r="U162" i="1" s="1"/>
  <c r="R163" i="1"/>
  <c r="T163" i="1" s="1"/>
  <c r="U163" i="1" s="1"/>
  <c r="R164" i="1"/>
  <c r="T164" i="1" s="1"/>
  <c r="U164" i="1" s="1"/>
  <c r="R165" i="1"/>
  <c r="T165" i="1" s="1"/>
  <c r="U165" i="1" s="1"/>
  <c r="R166" i="1"/>
  <c r="T166" i="1" s="1"/>
  <c r="U166" i="1" s="1"/>
  <c r="R167" i="1"/>
  <c r="T167" i="1" s="1"/>
  <c r="U167" i="1" s="1"/>
  <c r="R168" i="1"/>
  <c r="T168" i="1" s="1"/>
  <c r="U168" i="1" s="1"/>
  <c r="R169" i="1"/>
  <c r="T169" i="1" s="1"/>
  <c r="U169" i="1" s="1"/>
  <c r="R170" i="1"/>
  <c r="T170" i="1" s="1"/>
  <c r="U170" i="1" s="1"/>
  <c r="R171" i="1"/>
  <c r="T171" i="1" s="1"/>
  <c r="U171" i="1" s="1"/>
  <c r="R172" i="1"/>
  <c r="T172" i="1" s="1"/>
  <c r="U172" i="1" s="1"/>
  <c r="R173" i="1"/>
  <c r="T173" i="1" s="1"/>
  <c r="U173" i="1" s="1"/>
  <c r="R174" i="1"/>
  <c r="T174" i="1" s="1"/>
  <c r="U174" i="1" s="1"/>
  <c r="R175" i="1"/>
  <c r="T175" i="1" s="1"/>
  <c r="U175" i="1" s="1"/>
  <c r="R176" i="1"/>
  <c r="T176" i="1" s="1"/>
  <c r="U176" i="1" s="1"/>
  <c r="R177" i="1"/>
  <c r="T177" i="1" s="1"/>
  <c r="U177" i="1" s="1"/>
  <c r="R178" i="1"/>
  <c r="T178" i="1" s="1"/>
  <c r="U178" i="1" s="1"/>
  <c r="R179" i="1"/>
  <c r="T179" i="1" s="1"/>
  <c r="U179" i="1" s="1"/>
  <c r="R180" i="1"/>
  <c r="T180" i="1" s="1"/>
  <c r="U180" i="1" s="1"/>
  <c r="R181" i="1"/>
  <c r="T181" i="1" s="1"/>
  <c r="U181" i="1" s="1"/>
  <c r="R182" i="1"/>
  <c r="T182" i="1" s="1"/>
  <c r="U182" i="1" s="1"/>
  <c r="R183" i="1"/>
  <c r="T183" i="1" s="1"/>
  <c r="U183" i="1" s="1"/>
  <c r="R184" i="1"/>
  <c r="T184" i="1" s="1"/>
  <c r="U184" i="1" s="1"/>
  <c r="R185" i="1"/>
  <c r="T185" i="1" s="1"/>
  <c r="U185" i="1" s="1"/>
  <c r="R186" i="1"/>
  <c r="T186" i="1" s="1"/>
  <c r="U186" i="1" s="1"/>
  <c r="R187" i="1"/>
  <c r="T187" i="1" s="1"/>
  <c r="U187" i="1" s="1"/>
  <c r="R188" i="1"/>
  <c r="T188" i="1" s="1"/>
  <c r="U188" i="1" s="1"/>
  <c r="R189" i="1"/>
  <c r="T189" i="1" s="1"/>
  <c r="U189" i="1" s="1"/>
  <c r="R190" i="1"/>
  <c r="T190" i="1" s="1"/>
  <c r="U190" i="1" s="1"/>
  <c r="R191" i="1"/>
  <c r="T191" i="1" s="1"/>
  <c r="U191" i="1" s="1"/>
  <c r="R192" i="1"/>
  <c r="T192" i="1" s="1"/>
  <c r="U192" i="1" s="1"/>
  <c r="R193" i="1"/>
  <c r="T193" i="1" s="1"/>
  <c r="U193" i="1" s="1"/>
  <c r="R194" i="1"/>
  <c r="T194" i="1" s="1"/>
  <c r="U194" i="1" s="1"/>
  <c r="R195" i="1"/>
  <c r="T195" i="1" s="1"/>
  <c r="U195" i="1" s="1"/>
  <c r="R196" i="1"/>
  <c r="T196" i="1" s="1"/>
  <c r="U196" i="1" s="1"/>
  <c r="R197" i="1"/>
  <c r="T197" i="1" s="1"/>
  <c r="U197" i="1" s="1"/>
  <c r="R198" i="1"/>
  <c r="T198" i="1" s="1"/>
  <c r="U198" i="1" s="1"/>
  <c r="R199" i="1"/>
  <c r="T199" i="1" s="1"/>
  <c r="U199" i="1" s="1"/>
  <c r="R200" i="1"/>
  <c r="T200" i="1" s="1"/>
  <c r="U200" i="1" s="1"/>
  <c r="R201" i="1"/>
  <c r="T201" i="1" s="1"/>
  <c r="U201" i="1" s="1"/>
  <c r="R202" i="1"/>
  <c r="T202" i="1" s="1"/>
  <c r="U202" i="1" s="1"/>
  <c r="R203" i="1"/>
  <c r="T203" i="1" s="1"/>
  <c r="U203" i="1" s="1"/>
  <c r="R204" i="1"/>
  <c r="T204" i="1" s="1"/>
  <c r="U204" i="1" s="1"/>
  <c r="R205" i="1"/>
  <c r="T205" i="1" s="1"/>
  <c r="U205" i="1" s="1"/>
  <c r="R206" i="1"/>
  <c r="T206" i="1" s="1"/>
  <c r="U206" i="1" s="1"/>
  <c r="R207" i="1"/>
  <c r="T207" i="1" s="1"/>
  <c r="U207" i="1" s="1"/>
  <c r="R208" i="1"/>
  <c r="T208" i="1" s="1"/>
  <c r="U208" i="1" s="1"/>
  <c r="R209" i="1"/>
  <c r="T209" i="1" s="1"/>
  <c r="U209" i="1" s="1"/>
  <c r="R210" i="1"/>
  <c r="T210" i="1" s="1"/>
  <c r="U210" i="1" s="1"/>
  <c r="R211" i="1"/>
  <c r="T211" i="1" s="1"/>
  <c r="U211" i="1" s="1"/>
  <c r="R212" i="1"/>
  <c r="T212" i="1" s="1"/>
  <c r="U212" i="1" s="1"/>
  <c r="R213" i="1"/>
  <c r="T213" i="1" s="1"/>
  <c r="U213" i="1" s="1"/>
  <c r="R214" i="1"/>
  <c r="T214" i="1" s="1"/>
  <c r="U214" i="1" s="1"/>
  <c r="R215" i="1"/>
  <c r="T215" i="1" s="1"/>
  <c r="U215" i="1" s="1"/>
  <c r="R216" i="1"/>
  <c r="T216" i="1" s="1"/>
  <c r="U216" i="1" s="1"/>
  <c r="R217" i="1"/>
  <c r="T217" i="1" s="1"/>
  <c r="U217" i="1" s="1"/>
  <c r="R218" i="1"/>
  <c r="T218" i="1" s="1"/>
  <c r="U218" i="1" s="1"/>
  <c r="R219" i="1"/>
  <c r="T219" i="1" s="1"/>
  <c r="U219" i="1" s="1"/>
  <c r="R220" i="1"/>
  <c r="T220" i="1" s="1"/>
  <c r="U220" i="1" s="1"/>
  <c r="R221" i="1"/>
  <c r="T221" i="1" s="1"/>
  <c r="U221" i="1" s="1"/>
  <c r="R222" i="1"/>
  <c r="T222" i="1" s="1"/>
  <c r="U222" i="1" s="1"/>
  <c r="R223" i="1"/>
  <c r="T223" i="1" s="1"/>
  <c r="U223" i="1" s="1"/>
  <c r="R224" i="1"/>
  <c r="T224" i="1" s="1"/>
  <c r="U224" i="1" s="1"/>
  <c r="R225" i="1"/>
  <c r="T225" i="1" s="1"/>
  <c r="U225" i="1" s="1"/>
  <c r="R226" i="1"/>
  <c r="T226" i="1" s="1"/>
  <c r="U226" i="1" s="1"/>
  <c r="R227" i="1"/>
  <c r="T227" i="1" s="1"/>
  <c r="U227" i="1" s="1"/>
  <c r="R228" i="1"/>
  <c r="T228" i="1" s="1"/>
  <c r="U228" i="1" s="1"/>
  <c r="R229" i="1"/>
  <c r="T229" i="1" s="1"/>
  <c r="U229" i="1" s="1"/>
  <c r="R230" i="1"/>
  <c r="T230" i="1" s="1"/>
  <c r="U230" i="1" s="1"/>
  <c r="R231" i="1"/>
  <c r="T231" i="1" s="1"/>
  <c r="U231" i="1" s="1"/>
  <c r="R232" i="1"/>
  <c r="T232" i="1" s="1"/>
  <c r="U232" i="1" s="1"/>
  <c r="R233" i="1"/>
  <c r="T233" i="1" s="1"/>
  <c r="U233" i="1" s="1"/>
  <c r="R234" i="1"/>
  <c r="T234" i="1" s="1"/>
  <c r="U234" i="1" s="1"/>
  <c r="R235" i="1"/>
  <c r="T235" i="1" s="1"/>
  <c r="U235" i="1" s="1"/>
  <c r="R236" i="1"/>
  <c r="T236" i="1" s="1"/>
  <c r="U236" i="1" s="1"/>
  <c r="R237" i="1"/>
  <c r="T237" i="1" s="1"/>
  <c r="U237" i="1" s="1"/>
  <c r="R238" i="1"/>
  <c r="T238" i="1" s="1"/>
  <c r="U238" i="1" s="1"/>
  <c r="R239" i="1"/>
  <c r="T239" i="1" s="1"/>
  <c r="U239" i="1" s="1"/>
  <c r="R240" i="1"/>
  <c r="T240" i="1" s="1"/>
  <c r="U240" i="1" s="1"/>
  <c r="R241" i="1"/>
  <c r="T241" i="1" s="1"/>
  <c r="U241" i="1" s="1"/>
  <c r="R242" i="1"/>
  <c r="T242" i="1" s="1"/>
  <c r="U242" i="1" s="1"/>
  <c r="R243" i="1"/>
  <c r="T243" i="1" s="1"/>
  <c r="U243" i="1" s="1"/>
  <c r="R244" i="1"/>
  <c r="T244" i="1" s="1"/>
  <c r="U244" i="1" s="1"/>
  <c r="R245" i="1"/>
  <c r="T245" i="1" s="1"/>
  <c r="U245" i="1" s="1"/>
  <c r="R246" i="1"/>
  <c r="T246" i="1" s="1"/>
  <c r="U246" i="1" s="1"/>
  <c r="R247" i="1"/>
  <c r="T247" i="1" s="1"/>
  <c r="U247" i="1" s="1"/>
  <c r="R248" i="1"/>
  <c r="T248" i="1" s="1"/>
  <c r="U248" i="1" s="1"/>
  <c r="R249" i="1"/>
  <c r="T249" i="1" s="1"/>
  <c r="U249" i="1" s="1"/>
  <c r="R250" i="1"/>
  <c r="T250" i="1" s="1"/>
  <c r="U250" i="1" s="1"/>
  <c r="R251" i="1"/>
  <c r="T251" i="1" s="1"/>
  <c r="U251" i="1" s="1"/>
  <c r="R252" i="1"/>
  <c r="T252" i="1" s="1"/>
  <c r="U252" i="1" s="1"/>
  <c r="R253" i="1"/>
  <c r="T253" i="1" s="1"/>
  <c r="U253" i="1" s="1"/>
  <c r="R254" i="1"/>
  <c r="T254" i="1" s="1"/>
  <c r="U254" i="1" s="1"/>
  <c r="R255" i="1"/>
  <c r="T255" i="1" s="1"/>
  <c r="U255" i="1" s="1"/>
  <c r="R256" i="1"/>
  <c r="T256" i="1" s="1"/>
  <c r="U256" i="1" s="1"/>
  <c r="R257" i="1"/>
  <c r="T257" i="1" s="1"/>
  <c r="U257" i="1" s="1"/>
  <c r="R258" i="1"/>
  <c r="T258" i="1" s="1"/>
  <c r="U258" i="1" s="1"/>
  <c r="R259" i="1"/>
  <c r="T259" i="1" s="1"/>
  <c r="U259" i="1" s="1"/>
  <c r="R260" i="1"/>
  <c r="T260" i="1" s="1"/>
  <c r="U260" i="1" s="1"/>
  <c r="R261" i="1"/>
  <c r="T261" i="1" s="1"/>
  <c r="U261" i="1" s="1"/>
  <c r="R262" i="1"/>
  <c r="T262" i="1" s="1"/>
  <c r="U262" i="1" s="1"/>
  <c r="R263" i="1"/>
  <c r="T263" i="1" s="1"/>
  <c r="U263" i="1" s="1"/>
  <c r="R264" i="1"/>
  <c r="T264" i="1" s="1"/>
  <c r="U264" i="1" s="1"/>
  <c r="R265" i="1"/>
  <c r="T265" i="1" s="1"/>
  <c r="U265" i="1" s="1"/>
  <c r="R266" i="1"/>
  <c r="T266" i="1" s="1"/>
  <c r="U266" i="1" s="1"/>
  <c r="R267" i="1"/>
  <c r="T267" i="1" s="1"/>
  <c r="U267" i="1" s="1"/>
  <c r="R268" i="1"/>
  <c r="T268" i="1" s="1"/>
  <c r="U268" i="1" s="1"/>
  <c r="R269" i="1"/>
  <c r="T269" i="1" s="1"/>
  <c r="U269" i="1" s="1"/>
  <c r="R270" i="1"/>
  <c r="T270" i="1" s="1"/>
  <c r="U270" i="1" s="1"/>
  <c r="R271" i="1"/>
  <c r="T271" i="1" s="1"/>
  <c r="U271" i="1" s="1"/>
  <c r="R272" i="1"/>
  <c r="T272" i="1" s="1"/>
  <c r="U272" i="1" s="1"/>
  <c r="R273" i="1"/>
  <c r="T273" i="1" s="1"/>
  <c r="U273" i="1" s="1"/>
  <c r="R274" i="1"/>
  <c r="T274" i="1" s="1"/>
  <c r="U274" i="1" s="1"/>
  <c r="R275" i="1"/>
  <c r="T275" i="1" s="1"/>
  <c r="U275" i="1" s="1"/>
  <c r="R276" i="1"/>
  <c r="T276" i="1" s="1"/>
  <c r="U276" i="1" s="1"/>
  <c r="R277" i="1"/>
  <c r="T277" i="1" s="1"/>
  <c r="U277" i="1" s="1"/>
  <c r="R278" i="1"/>
  <c r="T278" i="1" s="1"/>
  <c r="U278" i="1" s="1"/>
  <c r="R279" i="1"/>
  <c r="T279" i="1" s="1"/>
  <c r="U279" i="1" s="1"/>
  <c r="R280" i="1"/>
  <c r="T280" i="1" s="1"/>
  <c r="U280" i="1" s="1"/>
  <c r="R281" i="1"/>
  <c r="T281" i="1" s="1"/>
  <c r="U281" i="1" s="1"/>
  <c r="R282" i="1"/>
  <c r="T282" i="1" s="1"/>
  <c r="U282" i="1" s="1"/>
  <c r="R283" i="1"/>
  <c r="T283" i="1" s="1"/>
  <c r="U283" i="1" s="1"/>
  <c r="R284" i="1"/>
  <c r="T284" i="1" s="1"/>
  <c r="U284" i="1" s="1"/>
  <c r="R285" i="1"/>
  <c r="T285" i="1" s="1"/>
  <c r="U285" i="1" s="1"/>
  <c r="R286" i="1"/>
  <c r="T286" i="1" s="1"/>
  <c r="U286" i="1" s="1"/>
  <c r="R287" i="1"/>
  <c r="T287" i="1" s="1"/>
  <c r="U287" i="1" s="1"/>
  <c r="R288" i="1"/>
  <c r="T288" i="1" s="1"/>
  <c r="U288" i="1" s="1"/>
  <c r="R289" i="1"/>
  <c r="T289" i="1" s="1"/>
  <c r="U289" i="1" s="1"/>
  <c r="R290" i="1"/>
  <c r="T290" i="1" s="1"/>
  <c r="U290" i="1" s="1"/>
  <c r="R291" i="1"/>
  <c r="T291" i="1" s="1"/>
  <c r="U291" i="1" s="1"/>
  <c r="R292" i="1"/>
  <c r="T292" i="1" s="1"/>
  <c r="U292" i="1" s="1"/>
  <c r="R293" i="1"/>
  <c r="T293" i="1" s="1"/>
  <c r="U293" i="1" s="1"/>
  <c r="R294" i="1"/>
  <c r="T294" i="1" s="1"/>
  <c r="U294" i="1" s="1"/>
  <c r="R295" i="1"/>
  <c r="T295" i="1" s="1"/>
  <c r="U295" i="1" s="1"/>
  <c r="R296" i="1"/>
  <c r="T296" i="1" s="1"/>
  <c r="U296" i="1" s="1"/>
  <c r="R297" i="1"/>
  <c r="T297" i="1" s="1"/>
  <c r="U297" i="1" s="1"/>
  <c r="R298" i="1"/>
  <c r="T298" i="1" s="1"/>
  <c r="U298" i="1" s="1"/>
  <c r="R299" i="1"/>
  <c r="T299" i="1" s="1"/>
  <c r="U299" i="1" s="1"/>
  <c r="R300" i="1"/>
  <c r="T300" i="1" s="1"/>
  <c r="U300" i="1" s="1"/>
  <c r="R301" i="1"/>
  <c r="T301" i="1" s="1"/>
  <c r="U301" i="1" s="1"/>
  <c r="R302" i="1"/>
  <c r="T302" i="1" s="1"/>
  <c r="U302" i="1" s="1"/>
  <c r="R303" i="1"/>
  <c r="T303" i="1" s="1"/>
  <c r="U303" i="1" s="1"/>
  <c r="R304" i="1"/>
  <c r="T304" i="1" s="1"/>
  <c r="U304" i="1" s="1"/>
  <c r="R305" i="1"/>
  <c r="T305" i="1" s="1"/>
  <c r="U305" i="1" s="1"/>
  <c r="R306" i="1"/>
  <c r="T306" i="1" s="1"/>
  <c r="U306" i="1" s="1"/>
  <c r="R307" i="1"/>
  <c r="T307" i="1" s="1"/>
  <c r="U307" i="1" s="1"/>
  <c r="R308" i="1"/>
  <c r="T308" i="1" s="1"/>
  <c r="U308" i="1" s="1"/>
  <c r="R309" i="1"/>
  <c r="T309" i="1" s="1"/>
  <c r="U309" i="1" s="1"/>
  <c r="R310" i="1"/>
  <c r="T310" i="1" s="1"/>
  <c r="U310" i="1" s="1"/>
  <c r="R311" i="1"/>
  <c r="T311" i="1" s="1"/>
  <c r="U311" i="1" s="1"/>
  <c r="R312" i="1"/>
  <c r="T312" i="1" s="1"/>
  <c r="U312" i="1" s="1"/>
  <c r="R313" i="1"/>
  <c r="T313" i="1" s="1"/>
  <c r="U313" i="1" s="1"/>
  <c r="R314" i="1"/>
  <c r="T314" i="1" s="1"/>
  <c r="U314" i="1" s="1"/>
  <c r="R315" i="1"/>
  <c r="T315" i="1" s="1"/>
  <c r="U315" i="1" s="1"/>
  <c r="R316" i="1"/>
  <c r="T316" i="1" s="1"/>
  <c r="U316" i="1" s="1"/>
  <c r="R317" i="1"/>
  <c r="T317" i="1" s="1"/>
  <c r="U317" i="1" s="1"/>
  <c r="R318" i="1"/>
  <c r="T318" i="1" s="1"/>
  <c r="U318" i="1" s="1"/>
  <c r="R319" i="1"/>
  <c r="T319" i="1" s="1"/>
  <c r="U319" i="1" s="1"/>
  <c r="R320" i="1"/>
  <c r="T320" i="1" s="1"/>
  <c r="U320" i="1" s="1"/>
  <c r="R321" i="1"/>
  <c r="T321" i="1" s="1"/>
  <c r="U321" i="1" s="1"/>
  <c r="R322" i="1"/>
  <c r="T322" i="1" s="1"/>
  <c r="U322" i="1" s="1"/>
  <c r="R323" i="1"/>
  <c r="T323" i="1" s="1"/>
  <c r="U323" i="1" s="1"/>
  <c r="R324" i="1"/>
  <c r="T324" i="1" s="1"/>
  <c r="U324" i="1" s="1"/>
  <c r="R325" i="1"/>
  <c r="T325" i="1" s="1"/>
  <c r="U325" i="1" s="1"/>
  <c r="R326" i="1"/>
  <c r="T326" i="1" s="1"/>
  <c r="U326" i="1" s="1"/>
  <c r="R327" i="1"/>
  <c r="T327" i="1" s="1"/>
  <c r="U327" i="1" s="1"/>
  <c r="R328" i="1"/>
  <c r="T328" i="1" s="1"/>
  <c r="U328" i="1" s="1"/>
  <c r="R329" i="1"/>
  <c r="T329" i="1" s="1"/>
  <c r="U329" i="1" s="1"/>
  <c r="R330" i="1"/>
  <c r="T330" i="1" s="1"/>
  <c r="U330" i="1" s="1"/>
  <c r="R331" i="1"/>
  <c r="T331" i="1" s="1"/>
  <c r="U331" i="1" s="1"/>
  <c r="R332" i="1"/>
  <c r="T332" i="1" s="1"/>
  <c r="U332" i="1" s="1"/>
  <c r="R333" i="1"/>
  <c r="T333" i="1" s="1"/>
  <c r="U333" i="1" s="1"/>
  <c r="R334" i="1"/>
  <c r="T334" i="1" s="1"/>
  <c r="U334" i="1" s="1"/>
  <c r="R335" i="1"/>
  <c r="T335" i="1" s="1"/>
  <c r="U335" i="1" s="1"/>
  <c r="R336" i="1"/>
  <c r="T336" i="1" s="1"/>
  <c r="U336" i="1" s="1"/>
  <c r="R337" i="1"/>
  <c r="T337" i="1" s="1"/>
  <c r="U337" i="1" s="1"/>
  <c r="R338" i="1"/>
  <c r="T338" i="1" s="1"/>
  <c r="U338" i="1" s="1"/>
  <c r="R339" i="1"/>
  <c r="T339" i="1" s="1"/>
  <c r="U339" i="1" s="1"/>
  <c r="R340" i="1"/>
  <c r="T340" i="1" s="1"/>
  <c r="U340" i="1" s="1"/>
  <c r="R341" i="1"/>
  <c r="T341" i="1" s="1"/>
  <c r="U341" i="1" s="1"/>
  <c r="R342" i="1"/>
  <c r="T342" i="1" s="1"/>
  <c r="U342" i="1" s="1"/>
  <c r="R343" i="1"/>
  <c r="T343" i="1" s="1"/>
  <c r="U343" i="1" s="1"/>
  <c r="R344" i="1"/>
  <c r="T344" i="1" s="1"/>
  <c r="U344" i="1" s="1"/>
  <c r="R345" i="1"/>
  <c r="T345" i="1" s="1"/>
  <c r="U345" i="1" s="1"/>
  <c r="R346" i="1"/>
  <c r="T346" i="1" s="1"/>
  <c r="U346" i="1" s="1"/>
  <c r="R347" i="1"/>
  <c r="T347" i="1" s="1"/>
  <c r="U347" i="1" s="1"/>
  <c r="R348" i="1"/>
  <c r="T348" i="1" s="1"/>
  <c r="U348" i="1" s="1"/>
  <c r="R349" i="1"/>
  <c r="T349" i="1" s="1"/>
  <c r="U349" i="1" s="1"/>
  <c r="R350" i="1"/>
  <c r="T350" i="1" s="1"/>
  <c r="U350" i="1" s="1"/>
  <c r="R351" i="1"/>
  <c r="T351" i="1" s="1"/>
  <c r="U351" i="1" s="1"/>
  <c r="R352" i="1"/>
  <c r="T352" i="1" s="1"/>
  <c r="U352" i="1" s="1"/>
  <c r="R353" i="1"/>
  <c r="T353" i="1" s="1"/>
  <c r="U353" i="1" s="1"/>
  <c r="R354" i="1"/>
  <c r="T354" i="1" s="1"/>
  <c r="U354" i="1" s="1"/>
  <c r="R355" i="1"/>
  <c r="T355" i="1" s="1"/>
  <c r="U355" i="1" s="1"/>
  <c r="R356" i="1"/>
  <c r="T356" i="1" s="1"/>
  <c r="U356" i="1" s="1"/>
  <c r="R357" i="1"/>
  <c r="T357" i="1" s="1"/>
  <c r="U357" i="1" s="1"/>
  <c r="R358" i="1"/>
  <c r="T358" i="1" s="1"/>
  <c r="U358" i="1" s="1"/>
  <c r="R359" i="1"/>
  <c r="T359" i="1" s="1"/>
  <c r="U359" i="1" s="1"/>
  <c r="R360" i="1"/>
  <c r="T360" i="1" s="1"/>
  <c r="U360" i="1" s="1"/>
  <c r="R361" i="1"/>
  <c r="T361" i="1" s="1"/>
  <c r="U361" i="1" s="1"/>
  <c r="R362" i="1"/>
  <c r="T362" i="1" s="1"/>
  <c r="U362" i="1" s="1"/>
  <c r="R363" i="1"/>
  <c r="T363" i="1" s="1"/>
  <c r="U363" i="1" s="1"/>
  <c r="R364" i="1"/>
  <c r="T364" i="1" s="1"/>
  <c r="U364" i="1" s="1"/>
  <c r="R365" i="1"/>
  <c r="T365" i="1" s="1"/>
  <c r="U365" i="1" s="1"/>
  <c r="R366" i="1"/>
  <c r="T366" i="1" s="1"/>
  <c r="U366" i="1" s="1"/>
  <c r="R367" i="1"/>
  <c r="T367" i="1" s="1"/>
  <c r="U367" i="1" s="1"/>
  <c r="R368" i="1"/>
  <c r="T368" i="1" s="1"/>
  <c r="U368" i="1" s="1"/>
  <c r="R369" i="1"/>
  <c r="T369" i="1" s="1"/>
  <c r="U369" i="1" s="1"/>
  <c r="R370" i="1"/>
  <c r="T370" i="1" s="1"/>
  <c r="U370" i="1" s="1"/>
  <c r="R371" i="1"/>
  <c r="T371" i="1" s="1"/>
  <c r="U371" i="1" s="1"/>
  <c r="R372" i="1"/>
  <c r="T372" i="1" s="1"/>
  <c r="U372" i="1" s="1"/>
  <c r="R373" i="1"/>
  <c r="T373" i="1" s="1"/>
  <c r="U373" i="1" s="1"/>
  <c r="R374" i="1"/>
  <c r="T374" i="1" s="1"/>
  <c r="U374" i="1" s="1"/>
  <c r="R375" i="1"/>
  <c r="T375" i="1" s="1"/>
  <c r="U375" i="1" s="1"/>
  <c r="R376" i="1"/>
  <c r="T376" i="1" s="1"/>
  <c r="U376" i="1" s="1"/>
  <c r="R377" i="1"/>
  <c r="T377" i="1" s="1"/>
  <c r="U377" i="1" s="1"/>
  <c r="R378" i="1"/>
  <c r="T378" i="1" s="1"/>
  <c r="U378" i="1" s="1"/>
  <c r="R379" i="1"/>
  <c r="T379" i="1" s="1"/>
  <c r="U379" i="1" s="1"/>
  <c r="R380" i="1"/>
  <c r="T380" i="1" s="1"/>
  <c r="U380" i="1" s="1"/>
  <c r="R381" i="1"/>
  <c r="T381" i="1" s="1"/>
  <c r="U381" i="1" s="1"/>
  <c r="R382" i="1"/>
  <c r="T382" i="1" s="1"/>
  <c r="U382" i="1" s="1"/>
  <c r="R383" i="1"/>
  <c r="T383" i="1" s="1"/>
  <c r="U383" i="1" s="1"/>
  <c r="R384" i="1"/>
  <c r="T384" i="1" s="1"/>
  <c r="U384" i="1" s="1"/>
  <c r="R385" i="1"/>
  <c r="T385" i="1" s="1"/>
  <c r="U385" i="1" s="1"/>
  <c r="R386" i="1"/>
  <c r="T386" i="1" s="1"/>
  <c r="U386" i="1" s="1"/>
  <c r="R387" i="1"/>
  <c r="T387" i="1" s="1"/>
  <c r="U387" i="1" s="1"/>
  <c r="R388" i="1"/>
  <c r="T388" i="1" s="1"/>
  <c r="U388" i="1" s="1"/>
  <c r="R389" i="1"/>
  <c r="T389" i="1" s="1"/>
  <c r="U389" i="1" s="1"/>
  <c r="R390" i="1"/>
  <c r="T390" i="1" s="1"/>
  <c r="U390" i="1" s="1"/>
  <c r="R391" i="1"/>
  <c r="T391" i="1" s="1"/>
  <c r="U391" i="1" s="1"/>
  <c r="R392" i="1"/>
  <c r="T392" i="1" s="1"/>
  <c r="U392" i="1" s="1"/>
  <c r="R393" i="1"/>
  <c r="T393" i="1" s="1"/>
  <c r="U393" i="1" s="1"/>
  <c r="R394" i="1"/>
  <c r="T394" i="1" s="1"/>
  <c r="U394" i="1" s="1"/>
  <c r="R395" i="1"/>
  <c r="T395" i="1" s="1"/>
  <c r="U395" i="1" s="1"/>
  <c r="R396" i="1"/>
  <c r="T396" i="1" s="1"/>
  <c r="U396" i="1" s="1"/>
  <c r="R397" i="1"/>
  <c r="T397" i="1" s="1"/>
  <c r="U397" i="1" s="1"/>
  <c r="R398" i="1"/>
  <c r="T398" i="1" s="1"/>
  <c r="U398" i="1" s="1"/>
  <c r="R399" i="1"/>
  <c r="T399" i="1" s="1"/>
  <c r="U399" i="1" s="1"/>
  <c r="R400" i="1"/>
  <c r="T400" i="1" s="1"/>
  <c r="U400" i="1" s="1"/>
  <c r="R401" i="1"/>
  <c r="T401" i="1" s="1"/>
  <c r="U401" i="1" s="1"/>
  <c r="R402" i="1"/>
  <c r="T402" i="1" s="1"/>
  <c r="U402" i="1" s="1"/>
  <c r="R403" i="1"/>
  <c r="T403" i="1" s="1"/>
  <c r="U403" i="1" s="1"/>
  <c r="R404" i="1"/>
  <c r="T404" i="1" s="1"/>
  <c r="U404" i="1" s="1"/>
  <c r="R405" i="1"/>
  <c r="T405" i="1" s="1"/>
  <c r="U405" i="1" s="1"/>
  <c r="R406" i="1"/>
  <c r="T406" i="1" s="1"/>
  <c r="U406" i="1" s="1"/>
  <c r="R407" i="1"/>
  <c r="T407" i="1" s="1"/>
  <c r="U407" i="1" s="1"/>
  <c r="R408" i="1"/>
  <c r="T408" i="1" s="1"/>
  <c r="U408" i="1" s="1"/>
  <c r="R409" i="1"/>
  <c r="T409" i="1" s="1"/>
  <c r="U409" i="1" s="1"/>
  <c r="R410" i="1"/>
  <c r="T410" i="1" s="1"/>
  <c r="U410" i="1" s="1"/>
  <c r="R411" i="1"/>
  <c r="T411" i="1" s="1"/>
  <c r="U411" i="1" s="1"/>
  <c r="R412" i="1"/>
  <c r="T412" i="1" s="1"/>
  <c r="U412" i="1" s="1"/>
  <c r="R413" i="1"/>
  <c r="T413" i="1" s="1"/>
  <c r="U413" i="1" s="1"/>
  <c r="R414" i="1"/>
  <c r="T414" i="1" s="1"/>
  <c r="U414" i="1" s="1"/>
  <c r="R415" i="1"/>
  <c r="T415" i="1" s="1"/>
  <c r="U415" i="1" s="1"/>
  <c r="R416" i="1"/>
  <c r="T416" i="1" s="1"/>
  <c r="U416" i="1" s="1"/>
  <c r="R417" i="1"/>
  <c r="T417" i="1" s="1"/>
  <c r="U417" i="1" s="1"/>
  <c r="R418" i="1"/>
  <c r="T418" i="1" s="1"/>
  <c r="U418" i="1" s="1"/>
  <c r="R419" i="1"/>
  <c r="T419" i="1" s="1"/>
  <c r="U419" i="1" s="1"/>
  <c r="R420" i="1"/>
  <c r="T420" i="1" s="1"/>
  <c r="U420" i="1" s="1"/>
  <c r="R421" i="1"/>
  <c r="T421" i="1" s="1"/>
  <c r="U421" i="1" s="1"/>
  <c r="R422" i="1"/>
  <c r="T422" i="1" s="1"/>
  <c r="U422" i="1" s="1"/>
  <c r="R423" i="1"/>
  <c r="T423" i="1" s="1"/>
  <c r="U423" i="1" s="1"/>
  <c r="R424" i="1"/>
  <c r="T424" i="1" s="1"/>
  <c r="U424" i="1" s="1"/>
  <c r="R425" i="1"/>
  <c r="T425" i="1" s="1"/>
  <c r="U425" i="1" s="1"/>
  <c r="R426" i="1"/>
  <c r="T426" i="1" s="1"/>
  <c r="U426" i="1" s="1"/>
  <c r="R427" i="1"/>
  <c r="T427" i="1" s="1"/>
  <c r="U427" i="1" s="1"/>
  <c r="R428" i="1"/>
  <c r="T428" i="1" s="1"/>
  <c r="U428" i="1" s="1"/>
  <c r="R429" i="1"/>
  <c r="T429" i="1" s="1"/>
  <c r="U429" i="1" s="1"/>
  <c r="R430" i="1"/>
  <c r="T430" i="1" s="1"/>
  <c r="U430" i="1" s="1"/>
  <c r="R431" i="1"/>
  <c r="T431" i="1" s="1"/>
  <c r="U431" i="1" s="1"/>
  <c r="R432" i="1"/>
  <c r="T432" i="1" s="1"/>
  <c r="U432" i="1" s="1"/>
  <c r="R433" i="1"/>
  <c r="T433" i="1" s="1"/>
  <c r="U433" i="1" s="1"/>
  <c r="R434" i="1"/>
  <c r="T434" i="1" s="1"/>
  <c r="U434" i="1" s="1"/>
  <c r="R435" i="1"/>
  <c r="T435" i="1" s="1"/>
  <c r="U435" i="1" s="1"/>
  <c r="R436" i="1"/>
  <c r="T436" i="1" s="1"/>
  <c r="U436" i="1" s="1"/>
  <c r="R437" i="1"/>
  <c r="T437" i="1" s="1"/>
  <c r="U437" i="1" s="1"/>
  <c r="R438" i="1"/>
  <c r="T438" i="1" s="1"/>
  <c r="U438" i="1" s="1"/>
  <c r="R439" i="1"/>
  <c r="T439" i="1" s="1"/>
  <c r="U439" i="1" s="1"/>
  <c r="R440" i="1"/>
  <c r="T440" i="1" s="1"/>
  <c r="U440" i="1" s="1"/>
  <c r="R441" i="1"/>
  <c r="T441" i="1" s="1"/>
  <c r="U441" i="1" s="1"/>
  <c r="R442" i="1"/>
  <c r="T442" i="1" s="1"/>
  <c r="U442" i="1" s="1"/>
  <c r="R443" i="1"/>
  <c r="T443" i="1" s="1"/>
  <c r="U443" i="1" s="1"/>
  <c r="R444" i="1"/>
  <c r="T444" i="1" s="1"/>
  <c r="U444" i="1" s="1"/>
  <c r="R445" i="1"/>
  <c r="T445" i="1" s="1"/>
  <c r="U445" i="1" s="1"/>
  <c r="R446" i="1"/>
  <c r="T446" i="1" s="1"/>
  <c r="U446" i="1" s="1"/>
  <c r="R447" i="1"/>
  <c r="T447" i="1" s="1"/>
  <c r="U447" i="1" s="1"/>
  <c r="R448" i="1"/>
  <c r="T448" i="1" s="1"/>
  <c r="U448" i="1" s="1"/>
  <c r="R449" i="1"/>
  <c r="T449" i="1" s="1"/>
  <c r="U449" i="1" s="1"/>
  <c r="R450" i="1"/>
  <c r="T450" i="1" s="1"/>
  <c r="U450" i="1" s="1"/>
  <c r="R451" i="1"/>
  <c r="T451" i="1" s="1"/>
  <c r="U451" i="1" s="1"/>
  <c r="R452" i="1"/>
  <c r="T452" i="1" s="1"/>
  <c r="U452" i="1" s="1"/>
  <c r="R453" i="1"/>
  <c r="T453" i="1" s="1"/>
  <c r="U453" i="1" s="1"/>
  <c r="R454" i="1"/>
  <c r="T454" i="1" s="1"/>
  <c r="U454" i="1" s="1"/>
  <c r="R455" i="1"/>
  <c r="T455" i="1" s="1"/>
  <c r="U455" i="1" s="1"/>
  <c r="R456" i="1"/>
  <c r="T456" i="1" s="1"/>
  <c r="U456" i="1" s="1"/>
  <c r="R457" i="1"/>
  <c r="T457" i="1" s="1"/>
  <c r="U457" i="1" s="1"/>
  <c r="R458" i="1"/>
  <c r="T458" i="1" s="1"/>
  <c r="U458" i="1" s="1"/>
  <c r="R459" i="1"/>
  <c r="T459" i="1" s="1"/>
  <c r="U459" i="1" s="1"/>
  <c r="R460" i="1"/>
  <c r="T460" i="1" s="1"/>
  <c r="U460" i="1" s="1"/>
  <c r="R461" i="1"/>
  <c r="T461" i="1" s="1"/>
  <c r="U461" i="1" s="1"/>
  <c r="R462" i="1"/>
  <c r="T462" i="1" s="1"/>
  <c r="U462" i="1" s="1"/>
  <c r="R463" i="1"/>
  <c r="T463" i="1" s="1"/>
  <c r="U463" i="1" s="1"/>
  <c r="R464" i="1"/>
  <c r="T464" i="1" s="1"/>
  <c r="U464" i="1" s="1"/>
  <c r="R465" i="1"/>
  <c r="T465" i="1" s="1"/>
  <c r="U465" i="1" s="1"/>
  <c r="R466" i="1"/>
  <c r="T466" i="1" s="1"/>
  <c r="U466" i="1" s="1"/>
  <c r="R467" i="1"/>
  <c r="T467" i="1" s="1"/>
  <c r="U467" i="1" s="1"/>
  <c r="R468" i="1"/>
  <c r="T468" i="1" s="1"/>
  <c r="U468" i="1" s="1"/>
  <c r="R469" i="1"/>
  <c r="T469" i="1" s="1"/>
  <c r="U469" i="1" s="1"/>
  <c r="R470" i="1"/>
  <c r="T470" i="1" s="1"/>
  <c r="U470" i="1" s="1"/>
  <c r="R471" i="1"/>
  <c r="T471" i="1" s="1"/>
  <c r="U471" i="1" s="1"/>
  <c r="R472" i="1"/>
  <c r="T472" i="1" s="1"/>
  <c r="U472" i="1" s="1"/>
  <c r="R473" i="1"/>
  <c r="T473" i="1" s="1"/>
  <c r="U473" i="1" s="1"/>
  <c r="R474" i="1"/>
  <c r="T474" i="1" s="1"/>
  <c r="U474" i="1" s="1"/>
  <c r="R475" i="1"/>
  <c r="T475" i="1" s="1"/>
  <c r="U475" i="1" s="1"/>
  <c r="R476" i="1"/>
  <c r="T476" i="1" s="1"/>
  <c r="U476" i="1" s="1"/>
  <c r="R477" i="1"/>
  <c r="T477" i="1" s="1"/>
  <c r="U477" i="1" s="1"/>
  <c r="R478" i="1"/>
  <c r="T478" i="1" s="1"/>
  <c r="U478" i="1" s="1"/>
  <c r="R479" i="1"/>
  <c r="T479" i="1" s="1"/>
  <c r="U479" i="1" s="1"/>
  <c r="R480" i="1"/>
  <c r="T480" i="1" s="1"/>
  <c r="U480" i="1" s="1"/>
  <c r="R481" i="1"/>
  <c r="T481" i="1" s="1"/>
  <c r="U481" i="1" s="1"/>
  <c r="R482" i="1"/>
  <c r="T482" i="1" s="1"/>
  <c r="U482" i="1" s="1"/>
  <c r="R483" i="1"/>
  <c r="T483" i="1" s="1"/>
  <c r="U483" i="1" s="1"/>
  <c r="R484" i="1"/>
  <c r="T484" i="1" s="1"/>
  <c r="U484" i="1" s="1"/>
  <c r="R485" i="1"/>
  <c r="T485" i="1" s="1"/>
  <c r="U485" i="1" s="1"/>
  <c r="R486" i="1"/>
  <c r="T486" i="1" s="1"/>
  <c r="U486" i="1" s="1"/>
  <c r="R487" i="1"/>
  <c r="T487" i="1" s="1"/>
  <c r="U487" i="1" s="1"/>
  <c r="R488" i="1"/>
  <c r="T488" i="1" s="1"/>
  <c r="U488" i="1" s="1"/>
  <c r="R489" i="1"/>
  <c r="T489" i="1" s="1"/>
  <c r="U489" i="1" s="1"/>
  <c r="R490" i="1"/>
  <c r="T490" i="1" s="1"/>
  <c r="U490" i="1" s="1"/>
  <c r="R491" i="1"/>
  <c r="T491" i="1" s="1"/>
  <c r="U491" i="1" s="1"/>
  <c r="R492" i="1"/>
  <c r="T492" i="1" s="1"/>
  <c r="U492" i="1" s="1"/>
  <c r="R493" i="1"/>
  <c r="T493" i="1" s="1"/>
  <c r="U493" i="1" s="1"/>
  <c r="R494" i="1"/>
  <c r="T494" i="1" s="1"/>
  <c r="U494" i="1" s="1"/>
  <c r="R495" i="1"/>
  <c r="T495" i="1" s="1"/>
  <c r="U495" i="1" s="1"/>
  <c r="R496" i="1"/>
  <c r="T496" i="1" s="1"/>
  <c r="U496" i="1" s="1"/>
  <c r="R497" i="1"/>
  <c r="T497" i="1" s="1"/>
  <c r="U497" i="1" s="1"/>
  <c r="R498" i="1"/>
  <c r="T498" i="1" s="1"/>
  <c r="U498" i="1" s="1"/>
  <c r="R499" i="1"/>
  <c r="T499" i="1" s="1"/>
  <c r="U499" i="1" s="1"/>
  <c r="R500" i="1"/>
  <c r="T500" i="1" s="1"/>
  <c r="U500" i="1" s="1"/>
  <c r="R501" i="1"/>
  <c r="T501" i="1" s="1"/>
  <c r="U501" i="1" s="1"/>
  <c r="R502" i="1"/>
  <c r="T502" i="1" s="1"/>
  <c r="U502" i="1" s="1"/>
  <c r="R503" i="1"/>
  <c r="T503" i="1" s="1"/>
  <c r="U503" i="1" s="1"/>
  <c r="R504" i="1"/>
  <c r="T504" i="1" s="1"/>
  <c r="U504" i="1" s="1"/>
  <c r="R505" i="1"/>
  <c r="T505" i="1" s="1"/>
  <c r="U505" i="1" s="1"/>
  <c r="R506" i="1"/>
  <c r="T506" i="1" s="1"/>
  <c r="U506" i="1" s="1"/>
  <c r="R507" i="1"/>
  <c r="T507" i="1" s="1"/>
  <c r="U507" i="1" s="1"/>
  <c r="R508" i="1"/>
  <c r="T508" i="1" s="1"/>
  <c r="U508" i="1" s="1"/>
  <c r="R509" i="1"/>
  <c r="T509" i="1" s="1"/>
  <c r="U509" i="1" s="1"/>
  <c r="R510" i="1"/>
  <c r="T510" i="1" s="1"/>
  <c r="U510" i="1" s="1"/>
  <c r="R511" i="1"/>
  <c r="T511" i="1" s="1"/>
  <c r="U511" i="1" s="1"/>
  <c r="R512" i="1"/>
  <c r="T512" i="1" s="1"/>
  <c r="U512" i="1" s="1"/>
  <c r="R513" i="1"/>
  <c r="T513" i="1" s="1"/>
  <c r="U513" i="1" s="1"/>
  <c r="R514" i="1"/>
  <c r="T514" i="1" s="1"/>
  <c r="U514" i="1" s="1"/>
  <c r="R515" i="1"/>
  <c r="T515" i="1" s="1"/>
  <c r="U515" i="1" s="1"/>
  <c r="R516" i="1"/>
  <c r="T516" i="1" s="1"/>
  <c r="U516" i="1" s="1"/>
  <c r="R517" i="1"/>
  <c r="T517" i="1" s="1"/>
  <c r="U517" i="1" s="1"/>
  <c r="R518" i="1"/>
  <c r="T518" i="1" s="1"/>
  <c r="U518" i="1" s="1"/>
  <c r="R519" i="1"/>
  <c r="T519" i="1" s="1"/>
  <c r="U519" i="1" s="1"/>
  <c r="R520" i="1"/>
  <c r="T520" i="1" s="1"/>
  <c r="U520" i="1" s="1"/>
  <c r="R521" i="1"/>
  <c r="T521" i="1" s="1"/>
  <c r="U521" i="1" s="1"/>
  <c r="R522" i="1"/>
  <c r="T522" i="1" s="1"/>
  <c r="U522" i="1" s="1"/>
  <c r="R523" i="1"/>
  <c r="T523" i="1" s="1"/>
  <c r="U523" i="1" s="1"/>
  <c r="R524" i="1"/>
  <c r="T524" i="1" s="1"/>
  <c r="U524" i="1" s="1"/>
  <c r="R525" i="1"/>
  <c r="T525" i="1" s="1"/>
  <c r="U525" i="1" s="1"/>
  <c r="R526" i="1"/>
  <c r="T526" i="1" s="1"/>
  <c r="U526" i="1" s="1"/>
  <c r="R527" i="1"/>
  <c r="T527" i="1" s="1"/>
  <c r="U527" i="1" s="1"/>
  <c r="R528" i="1"/>
  <c r="T528" i="1" s="1"/>
  <c r="U528" i="1" s="1"/>
  <c r="R529" i="1"/>
  <c r="T529" i="1" s="1"/>
  <c r="U529" i="1" s="1"/>
  <c r="R530" i="1"/>
  <c r="T530" i="1" s="1"/>
  <c r="U530" i="1" s="1"/>
  <c r="R531" i="1"/>
  <c r="T531" i="1" s="1"/>
  <c r="U531" i="1" s="1"/>
  <c r="R532" i="1"/>
  <c r="T532" i="1" s="1"/>
  <c r="U532" i="1" s="1"/>
  <c r="R533" i="1"/>
  <c r="T533" i="1" s="1"/>
  <c r="U533" i="1" s="1"/>
  <c r="R534" i="1"/>
  <c r="T534" i="1" s="1"/>
  <c r="U534" i="1" s="1"/>
  <c r="R535" i="1"/>
  <c r="T535" i="1" s="1"/>
  <c r="U535" i="1" s="1"/>
  <c r="R536" i="1"/>
  <c r="T536" i="1" s="1"/>
  <c r="U536" i="1" s="1"/>
  <c r="R537" i="1"/>
  <c r="T537" i="1" s="1"/>
  <c r="U537" i="1" s="1"/>
  <c r="R538" i="1"/>
  <c r="T538" i="1" s="1"/>
  <c r="U538" i="1" s="1"/>
  <c r="R539" i="1"/>
  <c r="T539" i="1" s="1"/>
  <c r="U539" i="1" s="1"/>
  <c r="R540" i="1"/>
  <c r="T540" i="1" s="1"/>
  <c r="U540" i="1" s="1"/>
  <c r="R541" i="1"/>
  <c r="T541" i="1" s="1"/>
  <c r="U541" i="1" s="1"/>
  <c r="R542" i="1"/>
  <c r="T542" i="1" s="1"/>
  <c r="U542" i="1" s="1"/>
  <c r="R543" i="1"/>
  <c r="T543" i="1" s="1"/>
  <c r="U543" i="1" s="1"/>
  <c r="R544" i="1"/>
  <c r="T544" i="1" s="1"/>
  <c r="U544" i="1" s="1"/>
  <c r="R545" i="1"/>
  <c r="T545" i="1" s="1"/>
  <c r="U545" i="1" s="1"/>
  <c r="R546" i="1"/>
  <c r="T546" i="1" s="1"/>
  <c r="U546" i="1" s="1"/>
  <c r="R547" i="1"/>
  <c r="T547" i="1" s="1"/>
  <c r="U547" i="1" s="1"/>
  <c r="R548" i="1"/>
  <c r="T548" i="1" s="1"/>
  <c r="U548" i="1" s="1"/>
  <c r="R549" i="1"/>
  <c r="T549" i="1" s="1"/>
  <c r="U549" i="1" s="1"/>
  <c r="R550" i="1"/>
  <c r="T550" i="1" s="1"/>
  <c r="U550" i="1" s="1"/>
  <c r="R551" i="1"/>
  <c r="T551" i="1" s="1"/>
  <c r="U551" i="1" s="1"/>
  <c r="R552" i="1"/>
  <c r="T552" i="1" s="1"/>
  <c r="U552" i="1" s="1"/>
  <c r="R553" i="1"/>
  <c r="T553" i="1" s="1"/>
  <c r="U553" i="1" s="1"/>
  <c r="R554" i="1"/>
  <c r="T554" i="1" s="1"/>
  <c r="U554" i="1" s="1"/>
  <c r="R555" i="1"/>
  <c r="T555" i="1" s="1"/>
  <c r="U555" i="1" s="1"/>
  <c r="R556" i="1"/>
  <c r="T556" i="1" s="1"/>
  <c r="U556" i="1" s="1"/>
  <c r="R557" i="1"/>
  <c r="T557" i="1" s="1"/>
  <c r="U557" i="1" s="1"/>
  <c r="R558" i="1"/>
  <c r="T558" i="1" s="1"/>
  <c r="U558" i="1" s="1"/>
  <c r="R559" i="1"/>
  <c r="T559" i="1" s="1"/>
  <c r="U559" i="1" s="1"/>
  <c r="R560" i="1"/>
  <c r="T560" i="1" s="1"/>
  <c r="U560" i="1" s="1"/>
  <c r="R561" i="1"/>
  <c r="T561" i="1" s="1"/>
  <c r="U561" i="1" s="1"/>
  <c r="R562" i="1"/>
  <c r="T562" i="1" s="1"/>
  <c r="U562" i="1" s="1"/>
  <c r="R563" i="1"/>
  <c r="T563" i="1" s="1"/>
  <c r="U563" i="1" s="1"/>
  <c r="R564" i="1"/>
  <c r="T564" i="1" s="1"/>
  <c r="U564" i="1" s="1"/>
  <c r="R565" i="1"/>
  <c r="T565" i="1" s="1"/>
  <c r="U565" i="1" s="1"/>
  <c r="R566" i="1"/>
  <c r="T566" i="1" s="1"/>
  <c r="U566" i="1" s="1"/>
  <c r="R567" i="1"/>
  <c r="T567" i="1" s="1"/>
  <c r="U567" i="1" s="1"/>
  <c r="R568" i="1"/>
  <c r="T568" i="1" s="1"/>
  <c r="U568" i="1" s="1"/>
  <c r="R569" i="1"/>
  <c r="T569" i="1" s="1"/>
  <c r="U569" i="1" s="1"/>
  <c r="R570" i="1"/>
  <c r="T570" i="1" s="1"/>
  <c r="U570" i="1" s="1"/>
  <c r="R571" i="1"/>
  <c r="T571" i="1" s="1"/>
  <c r="U571" i="1" s="1"/>
  <c r="R572" i="1"/>
  <c r="T572" i="1" s="1"/>
  <c r="U572" i="1" s="1"/>
  <c r="R573" i="1"/>
  <c r="T573" i="1" s="1"/>
  <c r="U573" i="1" s="1"/>
  <c r="R574" i="1"/>
  <c r="T574" i="1" s="1"/>
  <c r="U574" i="1" s="1"/>
  <c r="R575" i="1"/>
  <c r="T575" i="1" s="1"/>
  <c r="U575" i="1" s="1"/>
  <c r="R576" i="1"/>
  <c r="T576" i="1" s="1"/>
  <c r="U576" i="1" s="1"/>
  <c r="R577" i="1"/>
  <c r="T577" i="1" s="1"/>
  <c r="U577" i="1" s="1"/>
  <c r="R578" i="1"/>
  <c r="T578" i="1" s="1"/>
  <c r="U578" i="1" s="1"/>
  <c r="R579" i="1"/>
  <c r="T579" i="1" s="1"/>
  <c r="U579" i="1" s="1"/>
  <c r="R580" i="1"/>
  <c r="T580" i="1" s="1"/>
  <c r="U580" i="1" s="1"/>
  <c r="R581" i="1"/>
  <c r="T581" i="1" s="1"/>
  <c r="U581" i="1" s="1"/>
  <c r="R582" i="1"/>
  <c r="T582" i="1" s="1"/>
  <c r="U582" i="1" s="1"/>
  <c r="R583" i="1"/>
  <c r="T583" i="1" s="1"/>
  <c r="U583" i="1" s="1"/>
  <c r="R584" i="1"/>
  <c r="T584" i="1" s="1"/>
  <c r="U584" i="1" s="1"/>
  <c r="R585" i="1"/>
  <c r="T585" i="1" s="1"/>
  <c r="U585" i="1" s="1"/>
  <c r="R586" i="1"/>
  <c r="T586" i="1" s="1"/>
  <c r="U586" i="1" s="1"/>
  <c r="R587" i="1"/>
  <c r="T587" i="1" s="1"/>
  <c r="U587" i="1" s="1"/>
  <c r="R588" i="1"/>
  <c r="T588" i="1" s="1"/>
  <c r="U588" i="1" s="1"/>
  <c r="R589" i="1"/>
  <c r="T589" i="1" s="1"/>
  <c r="U589" i="1" s="1"/>
  <c r="R590" i="1"/>
  <c r="T590" i="1" s="1"/>
  <c r="U590" i="1" s="1"/>
  <c r="R591" i="1"/>
  <c r="T591" i="1" s="1"/>
  <c r="U591" i="1" s="1"/>
  <c r="R592" i="1"/>
  <c r="T592" i="1" s="1"/>
  <c r="U592" i="1" s="1"/>
  <c r="R593" i="1"/>
  <c r="T593" i="1" s="1"/>
  <c r="U593" i="1" s="1"/>
  <c r="R594" i="1"/>
  <c r="T594" i="1" s="1"/>
  <c r="U594" i="1" s="1"/>
  <c r="R595" i="1"/>
  <c r="T595" i="1" s="1"/>
  <c r="U595" i="1" s="1"/>
  <c r="R596" i="1"/>
  <c r="T596" i="1" s="1"/>
  <c r="U596" i="1" s="1"/>
  <c r="R597" i="1"/>
  <c r="T597" i="1" s="1"/>
  <c r="U597" i="1" s="1"/>
  <c r="R598" i="1"/>
  <c r="T598" i="1" s="1"/>
  <c r="U598" i="1" s="1"/>
  <c r="R599" i="1"/>
  <c r="T599" i="1" s="1"/>
  <c r="U599" i="1" s="1"/>
  <c r="R600" i="1"/>
  <c r="T600" i="1" s="1"/>
  <c r="U600" i="1" s="1"/>
  <c r="R601" i="1"/>
  <c r="T601" i="1" s="1"/>
  <c r="U601" i="1" s="1"/>
  <c r="R602" i="1"/>
  <c r="T602" i="1" s="1"/>
  <c r="U602" i="1" s="1"/>
  <c r="R603" i="1"/>
  <c r="T603" i="1" s="1"/>
  <c r="U603" i="1" s="1"/>
  <c r="R604" i="1"/>
  <c r="T604" i="1" s="1"/>
  <c r="U604" i="1" s="1"/>
  <c r="R605" i="1"/>
  <c r="T605" i="1" s="1"/>
  <c r="U605" i="1" s="1"/>
  <c r="R606" i="1"/>
  <c r="T606" i="1" s="1"/>
  <c r="U606" i="1" s="1"/>
  <c r="R607" i="1"/>
  <c r="T607" i="1" s="1"/>
  <c r="U607" i="1" s="1"/>
  <c r="R608" i="1"/>
  <c r="T608" i="1" s="1"/>
  <c r="U608" i="1" s="1"/>
  <c r="R609" i="1"/>
  <c r="T609" i="1" s="1"/>
  <c r="U609" i="1" s="1"/>
  <c r="R610" i="1"/>
  <c r="T610" i="1" s="1"/>
  <c r="U610" i="1" s="1"/>
  <c r="R611" i="1"/>
  <c r="T611" i="1" s="1"/>
  <c r="U611" i="1" s="1"/>
  <c r="R612" i="1"/>
  <c r="T612" i="1" s="1"/>
  <c r="U612" i="1" s="1"/>
  <c r="R613" i="1"/>
  <c r="T613" i="1" s="1"/>
  <c r="U613" i="1" s="1"/>
  <c r="R614" i="1"/>
  <c r="T614" i="1" s="1"/>
  <c r="U614" i="1" s="1"/>
  <c r="R615" i="1"/>
  <c r="T615" i="1" s="1"/>
  <c r="U615" i="1" s="1"/>
  <c r="R616" i="1"/>
  <c r="T616" i="1" s="1"/>
  <c r="U616" i="1" s="1"/>
  <c r="R617" i="1"/>
  <c r="T617" i="1" s="1"/>
  <c r="U617" i="1" s="1"/>
  <c r="R618" i="1"/>
  <c r="T618" i="1" s="1"/>
  <c r="U618" i="1" s="1"/>
  <c r="R619" i="1"/>
  <c r="T619" i="1" s="1"/>
  <c r="U619" i="1" s="1"/>
  <c r="R620" i="1"/>
  <c r="T620" i="1" s="1"/>
  <c r="U620" i="1" s="1"/>
  <c r="R621" i="1"/>
  <c r="T621" i="1" s="1"/>
  <c r="U621" i="1" s="1"/>
  <c r="R622" i="1"/>
  <c r="T622" i="1" s="1"/>
  <c r="U622" i="1" s="1"/>
  <c r="R623" i="1"/>
  <c r="T623" i="1" s="1"/>
  <c r="U623" i="1" s="1"/>
  <c r="R624" i="1"/>
  <c r="T624" i="1" s="1"/>
  <c r="U624" i="1" s="1"/>
  <c r="R625" i="1"/>
  <c r="T625" i="1" s="1"/>
  <c r="U625" i="1" s="1"/>
  <c r="R626" i="1"/>
  <c r="T626" i="1" s="1"/>
  <c r="U626" i="1" s="1"/>
  <c r="R627" i="1"/>
  <c r="T627" i="1" s="1"/>
  <c r="U627" i="1" s="1"/>
  <c r="R628" i="1"/>
  <c r="T628" i="1" s="1"/>
  <c r="U628" i="1" s="1"/>
  <c r="R629" i="1"/>
  <c r="T629" i="1" s="1"/>
  <c r="U629" i="1" s="1"/>
  <c r="R630" i="1"/>
  <c r="T630" i="1" s="1"/>
  <c r="U630" i="1" s="1"/>
  <c r="R631" i="1"/>
  <c r="T631" i="1" s="1"/>
  <c r="U631" i="1" s="1"/>
  <c r="R632" i="1"/>
  <c r="T632" i="1" s="1"/>
  <c r="U632" i="1" s="1"/>
  <c r="R633" i="1"/>
  <c r="T633" i="1" s="1"/>
  <c r="U633" i="1" s="1"/>
  <c r="R634" i="1"/>
  <c r="T634" i="1" s="1"/>
  <c r="U634" i="1" s="1"/>
  <c r="R635" i="1"/>
  <c r="T635" i="1" s="1"/>
  <c r="U635" i="1" s="1"/>
  <c r="R636" i="1"/>
  <c r="T636" i="1" s="1"/>
  <c r="U636" i="1" s="1"/>
  <c r="R637" i="1"/>
  <c r="T637" i="1" s="1"/>
  <c r="U637" i="1" s="1"/>
  <c r="R638" i="1"/>
  <c r="T638" i="1" s="1"/>
  <c r="U638" i="1" s="1"/>
  <c r="R639" i="1"/>
  <c r="T639" i="1" s="1"/>
  <c r="U639" i="1" s="1"/>
  <c r="R640" i="1"/>
  <c r="T640" i="1" s="1"/>
  <c r="U640" i="1" s="1"/>
  <c r="R641" i="1"/>
  <c r="T641" i="1" s="1"/>
  <c r="U641" i="1" s="1"/>
  <c r="R642" i="1"/>
  <c r="T642" i="1" s="1"/>
  <c r="U642" i="1" s="1"/>
  <c r="R643" i="1"/>
  <c r="T643" i="1" s="1"/>
  <c r="U643" i="1" s="1"/>
  <c r="R644" i="1"/>
  <c r="T644" i="1" s="1"/>
  <c r="U644" i="1" s="1"/>
  <c r="R645" i="1"/>
  <c r="T645" i="1" s="1"/>
  <c r="U645" i="1" s="1"/>
  <c r="R646" i="1"/>
  <c r="T646" i="1" s="1"/>
  <c r="U646" i="1" s="1"/>
  <c r="R647" i="1"/>
  <c r="T647" i="1" s="1"/>
  <c r="U647" i="1" s="1"/>
  <c r="R648" i="1"/>
  <c r="T648" i="1" s="1"/>
  <c r="U648" i="1" s="1"/>
  <c r="R649" i="1"/>
  <c r="T649" i="1" s="1"/>
  <c r="U649" i="1" s="1"/>
  <c r="R650" i="1"/>
  <c r="T650" i="1" s="1"/>
  <c r="U650" i="1" s="1"/>
  <c r="R651" i="1"/>
  <c r="T651" i="1" s="1"/>
  <c r="U651" i="1" s="1"/>
  <c r="R652" i="1"/>
  <c r="T652" i="1" s="1"/>
  <c r="U652" i="1" s="1"/>
  <c r="R653" i="1"/>
  <c r="T653" i="1" s="1"/>
  <c r="U653" i="1" s="1"/>
  <c r="R654" i="1"/>
  <c r="T654" i="1" s="1"/>
  <c r="U654" i="1" s="1"/>
  <c r="R655" i="1"/>
  <c r="T655" i="1" s="1"/>
  <c r="U655" i="1" s="1"/>
  <c r="R656" i="1"/>
  <c r="T656" i="1" s="1"/>
  <c r="U656" i="1" s="1"/>
  <c r="R657" i="1"/>
  <c r="T657" i="1" s="1"/>
  <c r="U657" i="1" s="1"/>
  <c r="R658" i="1"/>
  <c r="T658" i="1" s="1"/>
  <c r="U658" i="1" s="1"/>
  <c r="R659" i="1"/>
  <c r="T659" i="1" s="1"/>
  <c r="U659" i="1" s="1"/>
  <c r="R660" i="1"/>
  <c r="T660" i="1" s="1"/>
  <c r="U660" i="1" s="1"/>
  <c r="R661" i="1"/>
  <c r="T661" i="1" s="1"/>
  <c r="U661" i="1" s="1"/>
  <c r="R662" i="1"/>
  <c r="T662" i="1" s="1"/>
  <c r="U662" i="1" s="1"/>
  <c r="R663" i="1"/>
  <c r="T663" i="1" s="1"/>
  <c r="U663" i="1" s="1"/>
  <c r="R664" i="1"/>
  <c r="T664" i="1" s="1"/>
  <c r="U664" i="1" s="1"/>
  <c r="R665" i="1"/>
  <c r="T665" i="1" s="1"/>
  <c r="U665" i="1" s="1"/>
  <c r="R666" i="1"/>
  <c r="T666" i="1" s="1"/>
  <c r="U666" i="1" s="1"/>
  <c r="R667" i="1"/>
  <c r="T667" i="1" s="1"/>
  <c r="U667" i="1" s="1"/>
  <c r="R668" i="1"/>
  <c r="T668" i="1" s="1"/>
  <c r="U668" i="1" s="1"/>
  <c r="R669" i="1"/>
  <c r="T669" i="1" s="1"/>
  <c r="U669" i="1" s="1"/>
  <c r="R670" i="1"/>
  <c r="T670" i="1" s="1"/>
  <c r="U670" i="1" s="1"/>
  <c r="R671" i="1"/>
  <c r="T671" i="1" s="1"/>
  <c r="U671" i="1" s="1"/>
  <c r="R672" i="1"/>
  <c r="T672" i="1" s="1"/>
  <c r="U672" i="1" s="1"/>
  <c r="R673" i="1"/>
  <c r="T673" i="1" s="1"/>
  <c r="U673" i="1" s="1"/>
  <c r="R674" i="1"/>
  <c r="T674" i="1" s="1"/>
  <c r="U674" i="1" s="1"/>
  <c r="R675" i="1"/>
  <c r="T675" i="1" s="1"/>
  <c r="U675" i="1" s="1"/>
  <c r="R676" i="1"/>
  <c r="T676" i="1" s="1"/>
  <c r="U676" i="1" s="1"/>
  <c r="R677" i="1"/>
  <c r="T677" i="1" s="1"/>
  <c r="U677" i="1" s="1"/>
  <c r="R678" i="1"/>
  <c r="T678" i="1" s="1"/>
  <c r="U678" i="1" s="1"/>
  <c r="R679" i="1"/>
  <c r="T679" i="1" s="1"/>
  <c r="U679" i="1" s="1"/>
  <c r="R680" i="1"/>
  <c r="T680" i="1" s="1"/>
  <c r="U680" i="1" s="1"/>
  <c r="R681" i="1"/>
  <c r="T681" i="1" s="1"/>
  <c r="U681" i="1" s="1"/>
  <c r="R682" i="1"/>
  <c r="T682" i="1" s="1"/>
  <c r="U682" i="1" s="1"/>
  <c r="R683" i="1"/>
  <c r="T683" i="1" s="1"/>
  <c r="U683" i="1" s="1"/>
  <c r="R684" i="1"/>
  <c r="T684" i="1" s="1"/>
  <c r="U684" i="1" s="1"/>
  <c r="R685" i="1"/>
  <c r="T685" i="1" s="1"/>
  <c r="U685" i="1" s="1"/>
  <c r="R686" i="1"/>
  <c r="T686" i="1" s="1"/>
  <c r="U686" i="1" s="1"/>
  <c r="R687" i="1"/>
  <c r="T687" i="1" s="1"/>
  <c r="U687" i="1" s="1"/>
  <c r="R688" i="1"/>
  <c r="T688" i="1" s="1"/>
  <c r="U688" i="1" s="1"/>
  <c r="R689" i="1"/>
  <c r="T689" i="1" s="1"/>
  <c r="U689" i="1" s="1"/>
  <c r="R690" i="1"/>
  <c r="T690" i="1" s="1"/>
  <c r="U690" i="1" s="1"/>
  <c r="R691" i="1"/>
  <c r="T691" i="1" s="1"/>
  <c r="U691" i="1" s="1"/>
  <c r="R692" i="1"/>
  <c r="T692" i="1" s="1"/>
  <c r="U692" i="1" s="1"/>
  <c r="R693" i="1"/>
  <c r="T693" i="1" s="1"/>
  <c r="U693" i="1" s="1"/>
  <c r="R694" i="1"/>
  <c r="T694" i="1" s="1"/>
  <c r="U694" i="1" s="1"/>
  <c r="R695" i="1"/>
  <c r="T695" i="1" s="1"/>
  <c r="U695" i="1" s="1"/>
  <c r="R696" i="1"/>
  <c r="T696" i="1" s="1"/>
  <c r="U696" i="1" s="1"/>
  <c r="R697" i="1"/>
  <c r="T697" i="1" s="1"/>
  <c r="U697" i="1" s="1"/>
  <c r="R698" i="1"/>
  <c r="T698" i="1" s="1"/>
  <c r="U698" i="1" s="1"/>
  <c r="R699" i="1"/>
  <c r="T699" i="1" s="1"/>
  <c r="U699" i="1" s="1"/>
  <c r="R700" i="1"/>
  <c r="T700" i="1" s="1"/>
  <c r="U700" i="1" s="1"/>
  <c r="R701" i="1"/>
  <c r="T701" i="1" s="1"/>
  <c r="U701" i="1" s="1"/>
  <c r="R702" i="1"/>
  <c r="T702" i="1" s="1"/>
  <c r="U702" i="1" s="1"/>
  <c r="R703" i="1"/>
  <c r="T703" i="1" s="1"/>
  <c r="U703" i="1" s="1"/>
  <c r="R704" i="1"/>
  <c r="T704" i="1" s="1"/>
  <c r="U704" i="1" s="1"/>
  <c r="R705" i="1"/>
  <c r="T705" i="1" s="1"/>
  <c r="U705" i="1" s="1"/>
  <c r="R706" i="1"/>
  <c r="T706" i="1" s="1"/>
  <c r="U706" i="1" s="1"/>
  <c r="R707" i="1"/>
  <c r="T707" i="1" s="1"/>
  <c r="U707" i="1" s="1"/>
  <c r="R708" i="1"/>
  <c r="T708" i="1" s="1"/>
  <c r="U708" i="1" s="1"/>
  <c r="R709" i="1"/>
  <c r="T709" i="1" s="1"/>
  <c r="U709" i="1" s="1"/>
  <c r="R710" i="1"/>
  <c r="T710" i="1" s="1"/>
  <c r="U710" i="1" s="1"/>
  <c r="R711" i="1"/>
  <c r="T711" i="1" s="1"/>
  <c r="U711" i="1" s="1"/>
  <c r="R712" i="1"/>
  <c r="T712" i="1" s="1"/>
  <c r="U712" i="1" s="1"/>
  <c r="R713" i="1"/>
  <c r="T713" i="1" s="1"/>
  <c r="U713" i="1" s="1"/>
  <c r="R714" i="1"/>
  <c r="T714" i="1" s="1"/>
  <c r="U714" i="1" s="1"/>
  <c r="R715" i="1"/>
  <c r="T715" i="1" s="1"/>
  <c r="U715" i="1" s="1"/>
  <c r="R716" i="1"/>
  <c r="T716" i="1" s="1"/>
  <c r="U716" i="1" s="1"/>
  <c r="R717" i="1"/>
  <c r="T717" i="1" s="1"/>
  <c r="U717" i="1" s="1"/>
  <c r="R718" i="1"/>
  <c r="T718" i="1" s="1"/>
  <c r="U718" i="1" s="1"/>
  <c r="R719" i="1"/>
  <c r="T719" i="1" s="1"/>
  <c r="U719" i="1" s="1"/>
  <c r="R720" i="1"/>
  <c r="T720" i="1" s="1"/>
  <c r="U720" i="1" s="1"/>
  <c r="R721" i="1"/>
  <c r="T721" i="1" s="1"/>
  <c r="U721" i="1" s="1"/>
  <c r="R722" i="1"/>
  <c r="T722" i="1" s="1"/>
  <c r="U722" i="1" s="1"/>
  <c r="R723" i="1"/>
  <c r="T723" i="1" s="1"/>
  <c r="U723" i="1" s="1"/>
  <c r="R724" i="1"/>
  <c r="T724" i="1" s="1"/>
  <c r="U724" i="1" s="1"/>
  <c r="R725" i="1"/>
  <c r="T725" i="1" s="1"/>
  <c r="U725" i="1" s="1"/>
  <c r="R726" i="1"/>
  <c r="T726" i="1" s="1"/>
  <c r="U726" i="1" s="1"/>
  <c r="R727" i="1"/>
  <c r="T727" i="1" s="1"/>
  <c r="U727" i="1" s="1"/>
  <c r="R728" i="1"/>
  <c r="T728" i="1" s="1"/>
  <c r="U728" i="1" s="1"/>
  <c r="R729" i="1"/>
  <c r="T729" i="1" s="1"/>
  <c r="U729" i="1" s="1"/>
  <c r="R730" i="1"/>
  <c r="T730" i="1" s="1"/>
  <c r="U730" i="1" s="1"/>
  <c r="R731" i="1"/>
  <c r="T731" i="1" s="1"/>
  <c r="U731" i="1" s="1"/>
  <c r="R732" i="1"/>
  <c r="T732" i="1" s="1"/>
  <c r="U732" i="1" s="1"/>
  <c r="R733" i="1"/>
  <c r="T733" i="1" s="1"/>
  <c r="U733" i="1" s="1"/>
  <c r="R734" i="1"/>
  <c r="T734" i="1" s="1"/>
  <c r="U734" i="1" s="1"/>
  <c r="R735" i="1"/>
  <c r="T735" i="1" s="1"/>
  <c r="U735" i="1" s="1"/>
  <c r="R736" i="1"/>
  <c r="T736" i="1" s="1"/>
  <c r="U736" i="1" s="1"/>
  <c r="R737" i="1"/>
  <c r="T737" i="1" s="1"/>
  <c r="U737" i="1" s="1"/>
  <c r="R738" i="1"/>
  <c r="T738" i="1" s="1"/>
  <c r="U738" i="1" s="1"/>
  <c r="R739" i="1"/>
  <c r="T739" i="1" s="1"/>
  <c r="U739" i="1" s="1"/>
  <c r="R740" i="1"/>
  <c r="T740" i="1" s="1"/>
  <c r="U740" i="1" s="1"/>
  <c r="R741" i="1"/>
  <c r="T741" i="1" s="1"/>
  <c r="U741" i="1" s="1"/>
  <c r="R742" i="1"/>
  <c r="T742" i="1" s="1"/>
  <c r="U742" i="1" s="1"/>
  <c r="R743" i="1"/>
  <c r="T743" i="1" s="1"/>
  <c r="U743" i="1" s="1"/>
  <c r="R744" i="1"/>
  <c r="T744" i="1" s="1"/>
  <c r="U744" i="1" s="1"/>
  <c r="R745" i="1"/>
  <c r="T745" i="1" s="1"/>
  <c r="U745" i="1" s="1"/>
  <c r="R746" i="1"/>
  <c r="T746" i="1" s="1"/>
  <c r="U746" i="1" s="1"/>
  <c r="R747" i="1"/>
  <c r="T747" i="1" s="1"/>
  <c r="U747" i="1" s="1"/>
  <c r="R748" i="1"/>
  <c r="T748" i="1" s="1"/>
  <c r="U748" i="1" s="1"/>
  <c r="R749" i="1"/>
  <c r="T749" i="1" s="1"/>
  <c r="U749" i="1" s="1"/>
  <c r="R750" i="1"/>
  <c r="T750" i="1" s="1"/>
  <c r="U750" i="1" s="1"/>
  <c r="R751" i="1"/>
  <c r="T751" i="1" s="1"/>
  <c r="U751" i="1" s="1"/>
  <c r="R752" i="1"/>
  <c r="T752" i="1" s="1"/>
  <c r="U752" i="1" s="1"/>
  <c r="R753" i="1"/>
  <c r="T753" i="1" s="1"/>
  <c r="U753" i="1" s="1"/>
  <c r="R754" i="1"/>
  <c r="T754" i="1" s="1"/>
  <c r="U754" i="1" s="1"/>
  <c r="R755" i="1"/>
  <c r="T755" i="1" s="1"/>
  <c r="U755" i="1" s="1"/>
  <c r="R756" i="1"/>
  <c r="T756" i="1" s="1"/>
  <c r="U756" i="1" s="1"/>
  <c r="R757" i="1"/>
  <c r="T757" i="1" s="1"/>
  <c r="U757" i="1" s="1"/>
  <c r="R758" i="1"/>
  <c r="T758" i="1" s="1"/>
  <c r="U758" i="1" s="1"/>
  <c r="R759" i="1"/>
  <c r="T759" i="1" s="1"/>
  <c r="U759" i="1" s="1"/>
  <c r="R760" i="1"/>
  <c r="T760" i="1" s="1"/>
  <c r="U760" i="1" s="1"/>
  <c r="R761" i="1"/>
  <c r="T761" i="1" s="1"/>
  <c r="U761" i="1" s="1"/>
  <c r="R762" i="1"/>
  <c r="T762" i="1" s="1"/>
  <c r="U762" i="1" s="1"/>
  <c r="R763" i="1"/>
  <c r="T763" i="1" s="1"/>
  <c r="U763" i="1" s="1"/>
  <c r="R764" i="1"/>
  <c r="T764" i="1" s="1"/>
  <c r="U764" i="1" s="1"/>
  <c r="R765" i="1"/>
  <c r="T765" i="1" s="1"/>
  <c r="U765" i="1" s="1"/>
  <c r="R766" i="1"/>
  <c r="T766" i="1" s="1"/>
  <c r="U766" i="1" s="1"/>
  <c r="R767" i="1"/>
  <c r="T767" i="1" s="1"/>
  <c r="U767" i="1" s="1"/>
  <c r="R768" i="1"/>
  <c r="T768" i="1" s="1"/>
  <c r="U768" i="1" s="1"/>
  <c r="R769" i="1"/>
  <c r="T769" i="1" s="1"/>
  <c r="U769" i="1" s="1"/>
  <c r="R770" i="1"/>
  <c r="T770" i="1" s="1"/>
  <c r="U770" i="1" s="1"/>
  <c r="R771" i="1"/>
  <c r="T771" i="1" s="1"/>
  <c r="U771" i="1" s="1"/>
  <c r="R772" i="1"/>
  <c r="T772" i="1" s="1"/>
  <c r="U772" i="1" s="1"/>
  <c r="R773" i="1"/>
  <c r="T773" i="1" s="1"/>
  <c r="U773" i="1" s="1"/>
  <c r="R774" i="1"/>
  <c r="T774" i="1" s="1"/>
  <c r="U774" i="1" s="1"/>
  <c r="R775" i="1"/>
  <c r="T775" i="1" s="1"/>
  <c r="U775" i="1" s="1"/>
  <c r="R776" i="1"/>
  <c r="T776" i="1" s="1"/>
  <c r="U776" i="1" s="1"/>
  <c r="R777" i="1"/>
  <c r="T777" i="1" s="1"/>
  <c r="U777" i="1" s="1"/>
  <c r="R778" i="1"/>
  <c r="T778" i="1" s="1"/>
  <c r="U778" i="1" s="1"/>
  <c r="R779" i="1"/>
  <c r="T779" i="1" s="1"/>
  <c r="U779" i="1" s="1"/>
  <c r="R780" i="1"/>
  <c r="T780" i="1" s="1"/>
  <c r="U780" i="1" s="1"/>
  <c r="R781" i="1"/>
  <c r="T781" i="1" s="1"/>
  <c r="U781" i="1" s="1"/>
  <c r="R782" i="1"/>
  <c r="T782" i="1" s="1"/>
  <c r="U782" i="1" s="1"/>
  <c r="R783" i="1"/>
  <c r="T783" i="1" s="1"/>
  <c r="U783" i="1" s="1"/>
  <c r="R784" i="1"/>
  <c r="T784" i="1" s="1"/>
  <c r="U784" i="1" s="1"/>
  <c r="R785" i="1"/>
  <c r="T785" i="1" s="1"/>
  <c r="U785" i="1" s="1"/>
  <c r="R786" i="1"/>
  <c r="T786" i="1" s="1"/>
  <c r="U786" i="1" s="1"/>
  <c r="R787" i="1"/>
  <c r="T787" i="1" s="1"/>
  <c r="U787" i="1" s="1"/>
  <c r="R788" i="1"/>
  <c r="T788" i="1" s="1"/>
  <c r="U788" i="1" s="1"/>
  <c r="R789" i="1"/>
  <c r="T789" i="1" s="1"/>
  <c r="U789" i="1" s="1"/>
  <c r="R790" i="1"/>
  <c r="T790" i="1" s="1"/>
  <c r="U790" i="1" s="1"/>
  <c r="R791" i="1"/>
  <c r="T791" i="1" s="1"/>
  <c r="U791" i="1" s="1"/>
  <c r="R792" i="1"/>
  <c r="T792" i="1" s="1"/>
  <c r="U792" i="1" s="1"/>
  <c r="R793" i="1"/>
  <c r="T793" i="1" s="1"/>
  <c r="U793" i="1" s="1"/>
  <c r="R794" i="1"/>
  <c r="T794" i="1" s="1"/>
  <c r="U794" i="1" s="1"/>
  <c r="R795" i="1"/>
  <c r="T795" i="1" s="1"/>
  <c r="U795" i="1" s="1"/>
  <c r="R796" i="1"/>
  <c r="T796" i="1" s="1"/>
  <c r="U796" i="1" s="1"/>
  <c r="R797" i="1"/>
  <c r="T797" i="1" s="1"/>
  <c r="U797" i="1" s="1"/>
  <c r="R798" i="1"/>
  <c r="T798" i="1" s="1"/>
  <c r="U798" i="1" s="1"/>
  <c r="R799" i="1"/>
  <c r="T799" i="1" s="1"/>
  <c r="U799" i="1" s="1"/>
  <c r="R800" i="1"/>
  <c r="T800" i="1" s="1"/>
  <c r="U800" i="1" s="1"/>
  <c r="R801" i="1"/>
  <c r="T801" i="1" s="1"/>
  <c r="U801" i="1" s="1"/>
  <c r="R802" i="1"/>
  <c r="T802" i="1" s="1"/>
  <c r="U802" i="1" s="1"/>
  <c r="R803" i="1"/>
  <c r="T803" i="1" s="1"/>
  <c r="U803" i="1" s="1"/>
  <c r="R804" i="1"/>
  <c r="T804" i="1" s="1"/>
  <c r="U804" i="1" s="1"/>
  <c r="R805" i="1"/>
  <c r="T805" i="1" s="1"/>
  <c r="U805" i="1" s="1"/>
  <c r="R806" i="1"/>
  <c r="T806" i="1" s="1"/>
  <c r="U806" i="1" s="1"/>
  <c r="R807" i="1"/>
  <c r="T807" i="1" s="1"/>
  <c r="U807" i="1" s="1"/>
  <c r="R808" i="1"/>
  <c r="T808" i="1" s="1"/>
  <c r="U808" i="1" s="1"/>
  <c r="R809" i="1"/>
  <c r="T809" i="1" s="1"/>
  <c r="U809" i="1" s="1"/>
  <c r="R810" i="1"/>
  <c r="T810" i="1" s="1"/>
  <c r="U810" i="1" s="1"/>
  <c r="R811" i="1"/>
  <c r="T811" i="1" s="1"/>
  <c r="U811" i="1" s="1"/>
  <c r="R812" i="1"/>
  <c r="T812" i="1" s="1"/>
  <c r="U812" i="1" s="1"/>
  <c r="R813" i="1"/>
  <c r="T813" i="1" s="1"/>
  <c r="U813" i="1" s="1"/>
  <c r="R814" i="1"/>
  <c r="T814" i="1" s="1"/>
  <c r="U814" i="1" s="1"/>
  <c r="R815" i="1"/>
  <c r="T815" i="1" s="1"/>
  <c r="U815" i="1" s="1"/>
  <c r="R816" i="1"/>
  <c r="T816" i="1" s="1"/>
  <c r="U816" i="1" s="1"/>
  <c r="R817" i="1"/>
  <c r="T817" i="1" s="1"/>
  <c r="U817" i="1" s="1"/>
  <c r="R818" i="1"/>
  <c r="T818" i="1" s="1"/>
  <c r="U818" i="1" s="1"/>
  <c r="R819" i="1"/>
  <c r="T819" i="1" s="1"/>
  <c r="U819" i="1" s="1"/>
  <c r="R820" i="1"/>
  <c r="T820" i="1" s="1"/>
  <c r="U820" i="1" s="1"/>
  <c r="R821" i="1"/>
  <c r="T821" i="1" s="1"/>
  <c r="U821" i="1" s="1"/>
  <c r="R822" i="1"/>
  <c r="T822" i="1" s="1"/>
  <c r="U822" i="1" s="1"/>
  <c r="R823" i="1"/>
  <c r="T823" i="1" s="1"/>
  <c r="U823" i="1" s="1"/>
  <c r="R824" i="1"/>
  <c r="T824" i="1" s="1"/>
  <c r="U824" i="1" s="1"/>
  <c r="R825" i="1"/>
  <c r="T825" i="1" s="1"/>
  <c r="U825" i="1" s="1"/>
  <c r="R826" i="1"/>
  <c r="T826" i="1" s="1"/>
  <c r="U826" i="1" s="1"/>
  <c r="R827" i="1"/>
  <c r="T827" i="1" s="1"/>
  <c r="U827" i="1" s="1"/>
  <c r="R828" i="1"/>
  <c r="T828" i="1" s="1"/>
  <c r="U828" i="1" s="1"/>
  <c r="R829" i="1"/>
  <c r="T829" i="1" s="1"/>
  <c r="U829" i="1" s="1"/>
  <c r="R830" i="1"/>
  <c r="T830" i="1" s="1"/>
  <c r="U830" i="1" s="1"/>
  <c r="R831" i="1"/>
  <c r="T831" i="1" s="1"/>
  <c r="U831" i="1" s="1"/>
  <c r="R832" i="1"/>
  <c r="T832" i="1" s="1"/>
  <c r="U832" i="1" s="1"/>
  <c r="R833" i="1"/>
  <c r="T833" i="1" s="1"/>
  <c r="U833" i="1" s="1"/>
  <c r="R834" i="1"/>
  <c r="T834" i="1" s="1"/>
  <c r="U834" i="1" s="1"/>
  <c r="R835" i="1"/>
  <c r="T835" i="1" s="1"/>
  <c r="U835" i="1" s="1"/>
  <c r="R836" i="1"/>
  <c r="T836" i="1" s="1"/>
  <c r="U836" i="1" s="1"/>
  <c r="R837" i="1"/>
  <c r="T837" i="1" s="1"/>
  <c r="U837" i="1" s="1"/>
  <c r="R838" i="1"/>
  <c r="T838" i="1" s="1"/>
  <c r="U838" i="1" s="1"/>
  <c r="R839" i="1"/>
  <c r="T839" i="1" s="1"/>
  <c r="U839" i="1" s="1"/>
  <c r="R840" i="1"/>
  <c r="T840" i="1" s="1"/>
  <c r="U840" i="1" s="1"/>
  <c r="R841" i="1"/>
  <c r="T841" i="1" s="1"/>
  <c r="U841" i="1" s="1"/>
  <c r="R842" i="1"/>
  <c r="T842" i="1" s="1"/>
  <c r="U842" i="1" s="1"/>
  <c r="R843" i="1"/>
  <c r="T843" i="1" s="1"/>
  <c r="U843" i="1" s="1"/>
  <c r="R844" i="1"/>
  <c r="T844" i="1" s="1"/>
  <c r="U844" i="1" s="1"/>
  <c r="R845" i="1"/>
  <c r="T845" i="1" s="1"/>
  <c r="U845" i="1" s="1"/>
  <c r="R846" i="1"/>
  <c r="T846" i="1" s="1"/>
  <c r="U846" i="1" s="1"/>
  <c r="R847" i="1"/>
  <c r="T847" i="1" s="1"/>
  <c r="U847" i="1" s="1"/>
  <c r="R848" i="1"/>
  <c r="T848" i="1" s="1"/>
  <c r="U848" i="1" s="1"/>
  <c r="R849" i="1"/>
  <c r="T849" i="1" s="1"/>
  <c r="U849" i="1" s="1"/>
  <c r="R850" i="1"/>
  <c r="T850" i="1" s="1"/>
  <c r="U850" i="1" s="1"/>
  <c r="R851" i="1"/>
  <c r="T851" i="1" s="1"/>
  <c r="U851" i="1" s="1"/>
  <c r="R852" i="1"/>
  <c r="T852" i="1" s="1"/>
  <c r="U852" i="1" s="1"/>
  <c r="R853" i="1"/>
  <c r="T853" i="1" s="1"/>
  <c r="U853" i="1" s="1"/>
  <c r="R854" i="1"/>
  <c r="T854" i="1" s="1"/>
  <c r="U854" i="1" s="1"/>
  <c r="R855" i="1"/>
  <c r="T855" i="1" s="1"/>
  <c r="U855" i="1" s="1"/>
  <c r="R856" i="1"/>
  <c r="T856" i="1" s="1"/>
  <c r="U856" i="1" s="1"/>
  <c r="R857" i="1"/>
  <c r="T857" i="1" s="1"/>
  <c r="U857" i="1" s="1"/>
  <c r="R858" i="1"/>
  <c r="T858" i="1" s="1"/>
  <c r="U858" i="1" s="1"/>
  <c r="R859" i="1"/>
  <c r="T859" i="1" s="1"/>
  <c r="U859" i="1" s="1"/>
  <c r="R860" i="1"/>
  <c r="T860" i="1" s="1"/>
  <c r="U860" i="1" s="1"/>
  <c r="R861" i="1"/>
  <c r="T861" i="1" s="1"/>
  <c r="U861" i="1" s="1"/>
  <c r="R862" i="1"/>
  <c r="T862" i="1" s="1"/>
  <c r="U862" i="1" s="1"/>
  <c r="R863" i="1"/>
  <c r="T863" i="1" s="1"/>
  <c r="U863" i="1" s="1"/>
  <c r="R864" i="1"/>
  <c r="T864" i="1" s="1"/>
  <c r="U864" i="1" s="1"/>
  <c r="R865" i="1"/>
  <c r="T865" i="1" s="1"/>
  <c r="U865" i="1" s="1"/>
  <c r="R866" i="1"/>
  <c r="T866" i="1" s="1"/>
  <c r="U866" i="1" s="1"/>
  <c r="R867" i="1"/>
  <c r="T867" i="1" s="1"/>
  <c r="U867" i="1" s="1"/>
  <c r="R868" i="1"/>
  <c r="T868" i="1" s="1"/>
  <c r="U868" i="1" s="1"/>
  <c r="R869" i="1"/>
  <c r="T869" i="1" s="1"/>
  <c r="U869" i="1" s="1"/>
  <c r="R870" i="1"/>
  <c r="T870" i="1" s="1"/>
  <c r="U870" i="1" s="1"/>
  <c r="R871" i="1"/>
  <c r="T871" i="1" s="1"/>
  <c r="U871" i="1" s="1"/>
  <c r="R872" i="1"/>
  <c r="T872" i="1" s="1"/>
  <c r="U872" i="1" s="1"/>
  <c r="R873" i="1"/>
  <c r="T873" i="1" s="1"/>
  <c r="U873" i="1" s="1"/>
  <c r="R874" i="1"/>
  <c r="T874" i="1" s="1"/>
  <c r="U874" i="1" s="1"/>
  <c r="R875" i="1"/>
  <c r="T875" i="1" s="1"/>
  <c r="U875" i="1" s="1"/>
  <c r="R876" i="1"/>
  <c r="T876" i="1" s="1"/>
  <c r="U876" i="1" s="1"/>
  <c r="R877" i="1"/>
  <c r="T877" i="1" s="1"/>
  <c r="U877" i="1" s="1"/>
  <c r="R878" i="1"/>
  <c r="T878" i="1" s="1"/>
  <c r="U878" i="1" s="1"/>
  <c r="R879" i="1"/>
  <c r="T879" i="1" s="1"/>
  <c r="U879" i="1" s="1"/>
  <c r="R880" i="1"/>
  <c r="T880" i="1" s="1"/>
  <c r="U880" i="1" s="1"/>
  <c r="R881" i="1"/>
  <c r="T881" i="1" s="1"/>
  <c r="U881" i="1" s="1"/>
  <c r="R882" i="1"/>
  <c r="T882" i="1" s="1"/>
  <c r="U882" i="1" s="1"/>
  <c r="R883" i="1"/>
  <c r="T883" i="1" s="1"/>
  <c r="U883" i="1" s="1"/>
  <c r="R884" i="1"/>
  <c r="T884" i="1" s="1"/>
  <c r="U884" i="1" s="1"/>
  <c r="R885" i="1"/>
  <c r="T885" i="1" s="1"/>
  <c r="U885" i="1" s="1"/>
  <c r="R886" i="1"/>
  <c r="T886" i="1" s="1"/>
  <c r="U886" i="1" s="1"/>
  <c r="R887" i="1"/>
  <c r="T887" i="1" s="1"/>
  <c r="U887" i="1" s="1"/>
  <c r="R888" i="1"/>
  <c r="T888" i="1" s="1"/>
  <c r="U888" i="1" s="1"/>
  <c r="R889" i="1"/>
  <c r="T889" i="1" s="1"/>
  <c r="U889" i="1" s="1"/>
  <c r="R890" i="1"/>
  <c r="T890" i="1" s="1"/>
  <c r="U890" i="1" s="1"/>
  <c r="R891" i="1"/>
  <c r="T891" i="1" s="1"/>
  <c r="U891" i="1" s="1"/>
  <c r="R892" i="1"/>
  <c r="T892" i="1" s="1"/>
  <c r="U892" i="1" s="1"/>
  <c r="R893" i="1"/>
  <c r="T893" i="1" s="1"/>
  <c r="U893" i="1" s="1"/>
  <c r="R894" i="1"/>
  <c r="T894" i="1" s="1"/>
  <c r="U894" i="1" s="1"/>
  <c r="R895" i="1"/>
  <c r="T895" i="1" s="1"/>
  <c r="U895" i="1" s="1"/>
  <c r="R896" i="1"/>
  <c r="T896" i="1" s="1"/>
  <c r="U896" i="1" s="1"/>
  <c r="R897" i="1"/>
  <c r="T897" i="1" s="1"/>
  <c r="U897" i="1" s="1"/>
  <c r="R898" i="1"/>
  <c r="T898" i="1" s="1"/>
  <c r="U898" i="1" s="1"/>
  <c r="R899" i="1"/>
  <c r="T899" i="1" s="1"/>
  <c r="U899" i="1" s="1"/>
  <c r="R900" i="1"/>
  <c r="T900" i="1" s="1"/>
  <c r="U900" i="1" s="1"/>
  <c r="R901" i="1"/>
  <c r="T901" i="1" s="1"/>
  <c r="U901" i="1" s="1"/>
  <c r="R902" i="1"/>
  <c r="T902" i="1" s="1"/>
  <c r="U902" i="1" s="1"/>
  <c r="R903" i="1"/>
  <c r="T903" i="1" s="1"/>
  <c r="U903" i="1" s="1"/>
  <c r="R904" i="1"/>
  <c r="T904" i="1" s="1"/>
  <c r="U904" i="1" s="1"/>
  <c r="R905" i="1"/>
  <c r="T905" i="1" s="1"/>
  <c r="U905" i="1" s="1"/>
  <c r="R906" i="1"/>
  <c r="T906" i="1" s="1"/>
  <c r="U906" i="1" s="1"/>
  <c r="R907" i="1"/>
  <c r="T907" i="1" s="1"/>
  <c r="U907" i="1" s="1"/>
  <c r="R908" i="1"/>
  <c r="T908" i="1" s="1"/>
  <c r="U908" i="1" s="1"/>
  <c r="R909" i="1"/>
  <c r="T909" i="1" s="1"/>
  <c r="U909" i="1" s="1"/>
  <c r="R910" i="1"/>
  <c r="T910" i="1" s="1"/>
  <c r="U910" i="1" s="1"/>
  <c r="R911" i="1"/>
  <c r="T911" i="1" s="1"/>
  <c r="U911" i="1" s="1"/>
  <c r="R912" i="1"/>
  <c r="T912" i="1" s="1"/>
  <c r="U912" i="1" s="1"/>
  <c r="R913" i="1"/>
  <c r="T913" i="1" s="1"/>
  <c r="U913" i="1" s="1"/>
  <c r="R914" i="1"/>
  <c r="T914" i="1" s="1"/>
  <c r="U914" i="1" s="1"/>
  <c r="R915" i="1"/>
  <c r="T915" i="1" s="1"/>
  <c r="U915" i="1" s="1"/>
  <c r="R916" i="1"/>
  <c r="T916" i="1" s="1"/>
  <c r="U916" i="1" s="1"/>
  <c r="R917" i="1"/>
  <c r="T917" i="1" s="1"/>
  <c r="U917" i="1" s="1"/>
  <c r="R918" i="1"/>
  <c r="T918" i="1" s="1"/>
  <c r="U918" i="1" s="1"/>
  <c r="R919" i="1"/>
  <c r="T919" i="1" s="1"/>
  <c r="U919" i="1" s="1"/>
  <c r="R920" i="1"/>
  <c r="T920" i="1" s="1"/>
  <c r="U920" i="1" s="1"/>
  <c r="R921" i="1"/>
  <c r="T921" i="1" s="1"/>
  <c r="U921" i="1" s="1"/>
  <c r="R922" i="1"/>
  <c r="T922" i="1" s="1"/>
  <c r="U922" i="1" s="1"/>
  <c r="R923" i="1"/>
  <c r="T923" i="1" s="1"/>
  <c r="U923" i="1" s="1"/>
  <c r="R924" i="1"/>
  <c r="T924" i="1" s="1"/>
  <c r="U924" i="1" s="1"/>
  <c r="R925" i="1"/>
  <c r="T925" i="1" s="1"/>
  <c r="U925" i="1" s="1"/>
  <c r="R926" i="1"/>
  <c r="T926" i="1" s="1"/>
  <c r="U926" i="1" s="1"/>
  <c r="R927" i="1"/>
  <c r="T927" i="1" s="1"/>
  <c r="U927" i="1" s="1"/>
  <c r="R928" i="1"/>
  <c r="T928" i="1" s="1"/>
  <c r="U928" i="1" s="1"/>
  <c r="R929" i="1"/>
  <c r="T929" i="1" s="1"/>
  <c r="U929" i="1" s="1"/>
  <c r="R930" i="1"/>
  <c r="T930" i="1" s="1"/>
  <c r="U930" i="1" s="1"/>
  <c r="R931" i="1"/>
  <c r="T931" i="1" s="1"/>
  <c r="U931" i="1" s="1"/>
  <c r="R932" i="1"/>
  <c r="T932" i="1" s="1"/>
  <c r="U932" i="1" s="1"/>
  <c r="R933" i="1"/>
  <c r="T933" i="1" s="1"/>
  <c r="U933" i="1" s="1"/>
  <c r="R934" i="1"/>
  <c r="T934" i="1" s="1"/>
  <c r="U934" i="1" s="1"/>
  <c r="R935" i="1"/>
  <c r="T935" i="1" s="1"/>
  <c r="U935" i="1" s="1"/>
  <c r="R936" i="1"/>
  <c r="T936" i="1" s="1"/>
  <c r="U936" i="1" s="1"/>
  <c r="R937" i="1"/>
  <c r="T937" i="1" s="1"/>
  <c r="U937" i="1" s="1"/>
  <c r="R938" i="1"/>
  <c r="T938" i="1" s="1"/>
  <c r="U938" i="1" s="1"/>
  <c r="R939" i="1"/>
  <c r="T939" i="1" s="1"/>
  <c r="U939" i="1" s="1"/>
  <c r="R940" i="1"/>
  <c r="T940" i="1" s="1"/>
  <c r="U940" i="1" s="1"/>
  <c r="R941" i="1"/>
  <c r="T941" i="1" s="1"/>
  <c r="U941" i="1" s="1"/>
  <c r="R942" i="1"/>
  <c r="T942" i="1" s="1"/>
  <c r="U942" i="1" s="1"/>
  <c r="R943" i="1"/>
  <c r="T943" i="1" s="1"/>
  <c r="U943" i="1" s="1"/>
  <c r="R944" i="1"/>
  <c r="T944" i="1" s="1"/>
  <c r="U944" i="1" s="1"/>
  <c r="R945" i="1"/>
  <c r="T945" i="1" s="1"/>
  <c r="U945" i="1" s="1"/>
  <c r="R946" i="1"/>
  <c r="T946" i="1" s="1"/>
  <c r="U946" i="1" s="1"/>
  <c r="R947" i="1"/>
  <c r="T947" i="1" s="1"/>
  <c r="U947" i="1" s="1"/>
  <c r="R948" i="1"/>
  <c r="T948" i="1" s="1"/>
  <c r="U948" i="1" s="1"/>
  <c r="R949" i="1"/>
  <c r="T949" i="1" s="1"/>
  <c r="U949" i="1" s="1"/>
  <c r="R950" i="1"/>
  <c r="T950" i="1" s="1"/>
  <c r="U950" i="1" s="1"/>
  <c r="R951" i="1"/>
  <c r="T951" i="1" s="1"/>
  <c r="U951" i="1" s="1"/>
  <c r="R952" i="1"/>
  <c r="T952" i="1" s="1"/>
  <c r="U952" i="1" s="1"/>
  <c r="R953" i="1"/>
  <c r="T953" i="1" s="1"/>
  <c r="U953" i="1" s="1"/>
  <c r="R954" i="1"/>
  <c r="T954" i="1" s="1"/>
  <c r="U954" i="1" s="1"/>
  <c r="R955" i="1"/>
  <c r="T955" i="1" s="1"/>
  <c r="U955" i="1" s="1"/>
  <c r="R956" i="1"/>
  <c r="T956" i="1" s="1"/>
  <c r="U956" i="1" s="1"/>
  <c r="R957" i="1"/>
  <c r="T957" i="1" s="1"/>
  <c r="U957" i="1" s="1"/>
  <c r="R958" i="1"/>
  <c r="T958" i="1" s="1"/>
  <c r="U958" i="1" s="1"/>
  <c r="R959" i="1"/>
  <c r="T959" i="1" s="1"/>
  <c r="U959" i="1" s="1"/>
  <c r="R960" i="1"/>
  <c r="T960" i="1" s="1"/>
  <c r="U960" i="1" s="1"/>
  <c r="R961" i="1"/>
  <c r="T961" i="1" s="1"/>
  <c r="U961" i="1" s="1"/>
  <c r="R962" i="1"/>
  <c r="T962" i="1" s="1"/>
  <c r="U962" i="1" s="1"/>
  <c r="R963" i="1"/>
  <c r="T963" i="1" s="1"/>
  <c r="U963" i="1" s="1"/>
  <c r="R964" i="1"/>
  <c r="T964" i="1" s="1"/>
  <c r="U964" i="1" s="1"/>
  <c r="R965" i="1"/>
  <c r="T965" i="1" s="1"/>
  <c r="U965" i="1" s="1"/>
  <c r="R966" i="1"/>
  <c r="T966" i="1" s="1"/>
  <c r="U966" i="1" s="1"/>
  <c r="R967" i="1"/>
  <c r="T967" i="1" s="1"/>
  <c r="U967" i="1" s="1"/>
  <c r="R968" i="1"/>
  <c r="T968" i="1" s="1"/>
  <c r="U968" i="1" s="1"/>
  <c r="R969" i="1"/>
  <c r="T969" i="1" s="1"/>
  <c r="U969" i="1" s="1"/>
  <c r="R970" i="1"/>
  <c r="T970" i="1" s="1"/>
  <c r="U970" i="1" s="1"/>
  <c r="R971" i="1"/>
  <c r="T971" i="1" s="1"/>
  <c r="U971" i="1" s="1"/>
  <c r="R972" i="1"/>
  <c r="T972" i="1" s="1"/>
  <c r="U972" i="1" s="1"/>
  <c r="R973" i="1"/>
  <c r="T973" i="1" s="1"/>
  <c r="U973" i="1" s="1"/>
  <c r="R974" i="1"/>
  <c r="T974" i="1" s="1"/>
  <c r="U974" i="1" s="1"/>
  <c r="R975" i="1"/>
  <c r="T975" i="1" s="1"/>
  <c r="U975" i="1" s="1"/>
  <c r="R976" i="1"/>
  <c r="T976" i="1" s="1"/>
  <c r="U976" i="1" s="1"/>
  <c r="R977" i="1"/>
  <c r="T977" i="1" s="1"/>
  <c r="U977" i="1" s="1"/>
  <c r="R978" i="1"/>
  <c r="T978" i="1" s="1"/>
  <c r="U978" i="1" s="1"/>
  <c r="R979" i="1"/>
  <c r="T979" i="1" s="1"/>
  <c r="U979" i="1" s="1"/>
  <c r="R980" i="1"/>
  <c r="T980" i="1" s="1"/>
  <c r="U980" i="1" s="1"/>
  <c r="R981" i="1"/>
  <c r="T981" i="1" s="1"/>
  <c r="U981" i="1" s="1"/>
  <c r="R982" i="1"/>
  <c r="T982" i="1" s="1"/>
  <c r="U982" i="1" s="1"/>
  <c r="R983" i="1"/>
  <c r="T983" i="1" s="1"/>
  <c r="U983" i="1" s="1"/>
  <c r="R984" i="1"/>
  <c r="T984" i="1" s="1"/>
  <c r="U984" i="1" s="1"/>
  <c r="R985" i="1"/>
  <c r="T985" i="1" s="1"/>
  <c r="U985" i="1" s="1"/>
  <c r="R986" i="1"/>
  <c r="T986" i="1" s="1"/>
  <c r="U986" i="1" s="1"/>
  <c r="R987" i="1"/>
  <c r="T987" i="1" s="1"/>
  <c r="U987" i="1" s="1"/>
  <c r="R988" i="1"/>
  <c r="T988" i="1" s="1"/>
  <c r="U988" i="1" s="1"/>
  <c r="R989" i="1"/>
  <c r="T989" i="1" s="1"/>
  <c r="U989" i="1" s="1"/>
  <c r="R990" i="1"/>
  <c r="T990" i="1" s="1"/>
  <c r="U990" i="1" s="1"/>
  <c r="R991" i="1"/>
  <c r="T991" i="1" s="1"/>
  <c r="U991" i="1" s="1"/>
  <c r="R992" i="1"/>
  <c r="T992" i="1" s="1"/>
  <c r="U992" i="1" s="1"/>
  <c r="R993" i="1"/>
  <c r="T993" i="1" s="1"/>
  <c r="U993" i="1" s="1"/>
  <c r="R994" i="1"/>
  <c r="T994" i="1" s="1"/>
  <c r="U994" i="1" s="1"/>
  <c r="R995" i="1"/>
  <c r="T995" i="1" s="1"/>
  <c r="U995" i="1" s="1"/>
  <c r="R996" i="1"/>
  <c r="T996" i="1" s="1"/>
  <c r="U996" i="1" s="1"/>
  <c r="R997" i="1"/>
  <c r="T997" i="1" s="1"/>
  <c r="U997" i="1" s="1"/>
  <c r="R998" i="1"/>
  <c r="T998" i="1" s="1"/>
  <c r="U998" i="1" s="1"/>
  <c r="R999" i="1"/>
  <c r="T999" i="1" s="1"/>
  <c r="U999" i="1" s="1"/>
  <c r="R1000" i="1"/>
  <c r="T1000" i="1" s="1"/>
  <c r="U1000" i="1" s="1"/>
  <c r="R1001" i="1"/>
  <c r="T1001" i="1" s="1"/>
  <c r="U1001" i="1" s="1"/>
  <c r="R1002" i="1"/>
  <c r="T1002" i="1" s="1"/>
  <c r="U1002" i="1" s="1"/>
  <c r="R1003" i="1"/>
  <c r="T1003" i="1" s="1"/>
  <c r="U1003" i="1" s="1"/>
  <c r="R1004" i="1"/>
  <c r="T1004" i="1" s="1"/>
  <c r="U1004" i="1" s="1"/>
  <c r="R1005" i="1"/>
  <c r="T1005" i="1" s="1"/>
  <c r="U1005" i="1" s="1"/>
  <c r="R1006" i="1"/>
  <c r="T1006" i="1" s="1"/>
  <c r="U1006" i="1" s="1"/>
  <c r="R1007" i="1"/>
  <c r="T1007" i="1" s="1"/>
  <c r="U1007" i="1" s="1"/>
  <c r="R1008" i="1"/>
  <c r="T1008" i="1" s="1"/>
  <c r="U1008" i="1" s="1"/>
  <c r="R1009" i="1"/>
  <c r="T1009" i="1" s="1"/>
  <c r="U1009" i="1" s="1"/>
  <c r="R1010" i="1"/>
  <c r="T1010" i="1" s="1"/>
  <c r="U1010" i="1" s="1"/>
  <c r="R1011" i="1"/>
  <c r="T1011" i="1" s="1"/>
  <c r="U1011" i="1" s="1"/>
  <c r="R1012" i="1"/>
  <c r="T1012" i="1" s="1"/>
  <c r="U1012" i="1" s="1"/>
  <c r="R1013" i="1"/>
  <c r="T1013" i="1" s="1"/>
  <c r="U1013" i="1" s="1"/>
  <c r="R1014" i="1"/>
  <c r="T1014" i="1" s="1"/>
  <c r="U1014" i="1" s="1"/>
  <c r="R1015" i="1"/>
  <c r="T1015" i="1" s="1"/>
  <c r="U1015" i="1" s="1"/>
  <c r="R1016" i="1"/>
  <c r="T1016" i="1" s="1"/>
  <c r="U1016" i="1" s="1"/>
  <c r="R1017" i="1"/>
  <c r="T1017" i="1" s="1"/>
  <c r="U1017" i="1" s="1"/>
  <c r="R1018" i="1"/>
  <c r="T1018" i="1" s="1"/>
  <c r="U1018" i="1" s="1"/>
  <c r="R1019" i="1"/>
  <c r="T1019" i="1" s="1"/>
  <c r="U1019" i="1" s="1"/>
  <c r="R1020" i="1"/>
  <c r="T1020" i="1" s="1"/>
  <c r="U1020" i="1" s="1"/>
  <c r="R1021" i="1"/>
  <c r="T1021" i="1" s="1"/>
  <c r="U1021" i="1" s="1"/>
  <c r="R1022" i="1"/>
  <c r="T1022" i="1" s="1"/>
  <c r="U1022" i="1" s="1"/>
  <c r="R1023" i="1"/>
  <c r="T1023" i="1" s="1"/>
  <c r="U1023" i="1" s="1"/>
  <c r="R1024" i="1"/>
  <c r="T1024" i="1" s="1"/>
  <c r="U1024" i="1" s="1"/>
  <c r="R1025" i="1"/>
  <c r="T1025" i="1" s="1"/>
  <c r="U1025" i="1" s="1"/>
  <c r="R1026" i="1"/>
  <c r="T1026" i="1" s="1"/>
  <c r="U1026" i="1" s="1"/>
  <c r="R1027" i="1"/>
  <c r="T1027" i="1" s="1"/>
  <c r="U1027" i="1" s="1"/>
  <c r="R1028" i="1"/>
  <c r="T1028" i="1" s="1"/>
  <c r="U1028" i="1" s="1"/>
  <c r="R1029" i="1"/>
  <c r="T1029" i="1" s="1"/>
  <c r="U1029" i="1" s="1"/>
  <c r="R1030" i="1"/>
  <c r="T1030" i="1" s="1"/>
  <c r="U1030" i="1" s="1"/>
  <c r="R1031" i="1"/>
  <c r="T1031" i="1" s="1"/>
  <c r="U1031" i="1" s="1"/>
  <c r="R1032" i="1"/>
  <c r="T1032" i="1" s="1"/>
  <c r="U1032" i="1" s="1"/>
  <c r="R1033" i="1"/>
  <c r="T1033" i="1" s="1"/>
  <c r="U1033" i="1" s="1"/>
  <c r="R1034" i="1"/>
  <c r="T1034" i="1" s="1"/>
  <c r="U1034" i="1" s="1"/>
  <c r="R1035" i="1"/>
  <c r="T1035" i="1" s="1"/>
  <c r="U1035" i="1" s="1"/>
  <c r="R1036" i="1"/>
  <c r="T1036" i="1" s="1"/>
  <c r="U1036" i="1" s="1"/>
  <c r="R1037" i="1"/>
  <c r="T1037" i="1" s="1"/>
  <c r="U1037" i="1" s="1"/>
  <c r="R1038" i="1"/>
  <c r="T1038" i="1" s="1"/>
  <c r="U1038" i="1" s="1"/>
  <c r="R1039" i="1"/>
  <c r="T1039" i="1" s="1"/>
  <c r="U1039" i="1" s="1"/>
  <c r="R1040" i="1"/>
  <c r="T1040" i="1" s="1"/>
  <c r="U1040" i="1" s="1"/>
  <c r="R1041" i="1"/>
  <c r="T1041" i="1" s="1"/>
  <c r="U1041" i="1" s="1"/>
  <c r="R1042" i="1"/>
  <c r="T1042" i="1" s="1"/>
  <c r="U1042" i="1" s="1"/>
  <c r="R1043" i="1"/>
  <c r="T1043" i="1" s="1"/>
  <c r="U1043" i="1" s="1"/>
  <c r="R1044" i="1"/>
  <c r="T1044" i="1" s="1"/>
  <c r="U1044" i="1" s="1"/>
  <c r="R1045" i="1"/>
  <c r="T1045" i="1" s="1"/>
  <c r="U1045" i="1" s="1"/>
  <c r="R1046" i="1"/>
  <c r="T1046" i="1" s="1"/>
  <c r="U1046" i="1" s="1"/>
  <c r="R1047" i="1"/>
  <c r="T1047" i="1" s="1"/>
  <c r="U1047" i="1" s="1"/>
  <c r="R1048" i="1"/>
  <c r="T1048" i="1" s="1"/>
  <c r="U1048" i="1" s="1"/>
  <c r="R1049" i="1"/>
  <c r="T1049" i="1" s="1"/>
  <c r="U1049" i="1" s="1"/>
  <c r="R1050" i="1"/>
  <c r="T1050" i="1" s="1"/>
  <c r="U1050" i="1" s="1"/>
  <c r="R1051" i="1"/>
  <c r="T1051" i="1" s="1"/>
  <c r="U1051" i="1" s="1"/>
  <c r="R1052" i="1"/>
  <c r="T1052" i="1" s="1"/>
  <c r="U1052" i="1" s="1"/>
  <c r="R1053" i="1"/>
  <c r="T1053" i="1" s="1"/>
  <c r="U1053" i="1" s="1"/>
  <c r="R1054" i="1"/>
  <c r="T1054" i="1" s="1"/>
  <c r="U1054" i="1" s="1"/>
  <c r="R1055" i="1"/>
  <c r="T1055" i="1" s="1"/>
  <c r="U1055" i="1" s="1"/>
  <c r="R1056" i="1"/>
  <c r="T1056" i="1" s="1"/>
  <c r="U1056" i="1" s="1"/>
  <c r="R1057" i="1"/>
  <c r="T1057" i="1" s="1"/>
  <c r="U1057" i="1" s="1"/>
  <c r="R1058" i="1"/>
  <c r="T1058" i="1" s="1"/>
  <c r="U1058" i="1" s="1"/>
  <c r="R1059" i="1"/>
  <c r="T1059" i="1" s="1"/>
  <c r="U1059" i="1" s="1"/>
  <c r="R1060" i="1"/>
  <c r="T1060" i="1" s="1"/>
  <c r="U1060" i="1" s="1"/>
  <c r="R1061" i="1"/>
  <c r="T1061" i="1" s="1"/>
  <c r="U1061" i="1" s="1"/>
  <c r="R1062" i="1"/>
  <c r="T1062" i="1" s="1"/>
  <c r="U1062" i="1" s="1"/>
  <c r="R1063" i="1"/>
  <c r="T1063" i="1" s="1"/>
  <c r="U1063" i="1" s="1"/>
  <c r="R1064" i="1"/>
  <c r="T1064" i="1" s="1"/>
  <c r="U1064" i="1" s="1"/>
  <c r="R1065" i="1"/>
  <c r="T1065" i="1" s="1"/>
  <c r="U1065" i="1" s="1"/>
  <c r="R1066" i="1"/>
  <c r="T1066" i="1" s="1"/>
  <c r="U1066" i="1" s="1"/>
  <c r="R1067" i="1"/>
  <c r="T1067" i="1" s="1"/>
  <c r="U1067" i="1" s="1"/>
  <c r="R1068" i="1"/>
  <c r="T1068" i="1" s="1"/>
  <c r="U1068" i="1" s="1"/>
  <c r="R1069" i="1"/>
  <c r="T1069" i="1" s="1"/>
  <c r="U1069" i="1" s="1"/>
  <c r="R1070" i="1"/>
  <c r="T1070" i="1" s="1"/>
  <c r="U1070" i="1" s="1"/>
  <c r="R1071" i="1"/>
  <c r="T1071" i="1" s="1"/>
  <c r="U1071" i="1" s="1"/>
  <c r="R1072" i="1"/>
  <c r="T1072" i="1" s="1"/>
  <c r="U1072" i="1" s="1"/>
  <c r="R1073" i="1"/>
  <c r="T1073" i="1" s="1"/>
  <c r="U1073" i="1" s="1"/>
  <c r="R1074" i="1"/>
  <c r="T1074" i="1" s="1"/>
  <c r="U1074" i="1" s="1"/>
  <c r="R1075" i="1"/>
  <c r="T1075" i="1" s="1"/>
  <c r="U1075" i="1" s="1"/>
  <c r="R1076" i="1"/>
  <c r="T1076" i="1" s="1"/>
  <c r="U1076" i="1" s="1"/>
  <c r="R1077" i="1"/>
  <c r="T1077" i="1" s="1"/>
  <c r="U1077" i="1" s="1"/>
  <c r="R1078" i="1"/>
  <c r="T1078" i="1" s="1"/>
  <c r="U1078" i="1" s="1"/>
  <c r="R1079" i="1"/>
  <c r="T1079" i="1" s="1"/>
  <c r="U1079" i="1" s="1"/>
  <c r="R1080" i="1"/>
  <c r="T1080" i="1" s="1"/>
  <c r="U1080" i="1" s="1"/>
  <c r="R1081" i="1"/>
  <c r="T1081" i="1" s="1"/>
  <c r="U1081" i="1" s="1"/>
  <c r="R1082" i="1"/>
  <c r="T1082" i="1" s="1"/>
  <c r="U1082" i="1" s="1"/>
  <c r="R1083" i="1"/>
  <c r="T1083" i="1" s="1"/>
  <c r="U1083" i="1" s="1"/>
  <c r="R1084" i="1"/>
  <c r="T1084" i="1" s="1"/>
  <c r="U1084" i="1" s="1"/>
  <c r="R1085" i="1"/>
  <c r="T1085" i="1" s="1"/>
  <c r="U1085" i="1" s="1"/>
  <c r="R1086" i="1"/>
  <c r="T1086" i="1" s="1"/>
  <c r="U1086" i="1" s="1"/>
  <c r="R1087" i="1"/>
  <c r="T1087" i="1" s="1"/>
  <c r="U1087" i="1" s="1"/>
  <c r="R1088" i="1"/>
  <c r="T1088" i="1" s="1"/>
  <c r="U1088" i="1" s="1"/>
  <c r="R1089" i="1"/>
  <c r="T1089" i="1" s="1"/>
  <c r="U1089" i="1" s="1"/>
  <c r="R1090" i="1"/>
  <c r="T1090" i="1" s="1"/>
  <c r="U1090" i="1" s="1"/>
  <c r="R1091" i="1"/>
  <c r="T1091" i="1" s="1"/>
  <c r="U1091" i="1" s="1"/>
  <c r="R1092" i="1"/>
  <c r="T1092" i="1" s="1"/>
  <c r="U1092" i="1" s="1"/>
  <c r="R1093" i="1"/>
  <c r="T1093" i="1" s="1"/>
  <c r="U1093" i="1" s="1"/>
  <c r="R1094" i="1"/>
  <c r="T1094" i="1" s="1"/>
  <c r="U1094" i="1" s="1"/>
  <c r="R1095" i="1"/>
  <c r="T1095" i="1" s="1"/>
  <c r="U1095" i="1" s="1"/>
  <c r="R1096" i="1"/>
  <c r="T1096" i="1" s="1"/>
  <c r="U1096" i="1" s="1"/>
  <c r="R1097" i="1"/>
  <c r="T1097" i="1" s="1"/>
  <c r="U1097" i="1" s="1"/>
  <c r="R1098" i="1"/>
  <c r="T1098" i="1" s="1"/>
  <c r="U1098" i="1" s="1"/>
  <c r="R1099" i="1"/>
  <c r="T1099" i="1" s="1"/>
  <c r="U1099" i="1" s="1"/>
  <c r="R1100" i="1"/>
  <c r="T1100" i="1" s="1"/>
  <c r="U1100" i="1" s="1"/>
  <c r="R1101" i="1"/>
  <c r="T1101" i="1" s="1"/>
  <c r="U1101" i="1" s="1"/>
  <c r="R1102" i="1"/>
  <c r="T1102" i="1" s="1"/>
  <c r="U1102" i="1" s="1"/>
  <c r="R1103" i="1"/>
  <c r="T1103" i="1" s="1"/>
  <c r="U1103" i="1" s="1"/>
  <c r="R1104" i="1"/>
  <c r="T1104" i="1" s="1"/>
  <c r="U1104" i="1" s="1"/>
  <c r="R1105" i="1"/>
  <c r="T1105" i="1" s="1"/>
  <c r="U1105" i="1" s="1"/>
  <c r="R1106" i="1"/>
  <c r="T1106" i="1" s="1"/>
  <c r="U1106" i="1" s="1"/>
  <c r="R1107" i="1"/>
  <c r="T1107" i="1" s="1"/>
  <c r="U1107" i="1" s="1"/>
  <c r="R1108" i="1"/>
  <c r="T1108" i="1" s="1"/>
  <c r="U1108" i="1" s="1"/>
  <c r="R1109" i="1"/>
  <c r="T1109" i="1" s="1"/>
  <c r="U1109" i="1" s="1"/>
  <c r="R1110" i="1"/>
  <c r="T1110" i="1" s="1"/>
  <c r="U1110" i="1" s="1"/>
  <c r="R1111" i="1"/>
  <c r="T1111" i="1" s="1"/>
  <c r="U1111" i="1" s="1"/>
  <c r="R1112" i="1"/>
  <c r="T1112" i="1" s="1"/>
  <c r="U1112" i="1" s="1"/>
  <c r="R1113" i="1"/>
  <c r="T1113" i="1" s="1"/>
  <c r="U1113" i="1" s="1"/>
  <c r="R1114" i="1"/>
  <c r="T1114" i="1" s="1"/>
  <c r="U1114" i="1" s="1"/>
  <c r="R1115" i="1"/>
  <c r="T1115" i="1" s="1"/>
  <c r="U1115" i="1" s="1"/>
  <c r="R1116" i="1"/>
  <c r="T1116" i="1" s="1"/>
  <c r="U1116" i="1" s="1"/>
  <c r="R1117" i="1"/>
  <c r="T1117" i="1" s="1"/>
  <c r="U1117" i="1" s="1"/>
  <c r="R1118" i="1"/>
  <c r="T1118" i="1" s="1"/>
  <c r="U1118" i="1" s="1"/>
  <c r="R1119" i="1"/>
  <c r="T1119" i="1" s="1"/>
  <c r="U1119" i="1" s="1"/>
  <c r="R1120" i="1"/>
  <c r="T1120" i="1" s="1"/>
  <c r="U1120" i="1" s="1"/>
  <c r="R1121" i="1"/>
  <c r="T1121" i="1" s="1"/>
  <c r="U1121" i="1" s="1"/>
  <c r="R1122" i="1"/>
  <c r="T1122" i="1" s="1"/>
  <c r="U1122" i="1" s="1"/>
  <c r="R1123" i="1"/>
  <c r="T1123" i="1" s="1"/>
  <c r="U1123" i="1" s="1"/>
  <c r="R1124" i="1"/>
  <c r="T1124" i="1" s="1"/>
  <c r="U1124" i="1" s="1"/>
  <c r="R1125" i="1"/>
  <c r="T1125" i="1" s="1"/>
  <c r="U1125" i="1" s="1"/>
  <c r="R1126" i="1"/>
  <c r="T1126" i="1" s="1"/>
  <c r="U1126" i="1" s="1"/>
  <c r="R1127" i="1"/>
  <c r="T1127" i="1" s="1"/>
  <c r="U1127" i="1" s="1"/>
  <c r="R1128" i="1"/>
  <c r="T1128" i="1" s="1"/>
  <c r="U1128" i="1" s="1"/>
  <c r="R1129" i="1"/>
  <c r="T1129" i="1" s="1"/>
  <c r="U1129" i="1" s="1"/>
  <c r="R1130" i="1"/>
  <c r="T1130" i="1" s="1"/>
  <c r="U1130" i="1" s="1"/>
  <c r="R1131" i="1"/>
  <c r="T1131" i="1" s="1"/>
  <c r="U1131" i="1" s="1"/>
  <c r="R1132" i="1"/>
  <c r="T1132" i="1" s="1"/>
  <c r="U1132" i="1" s="1"/>
  <c r="R1133" i="1"/>
  <c r="T1133" i="1" s="1"/>
  <c r="U1133" i="1" s="1"/>
  <c r="R1134" i="1"/>
  <c r="T1134" i="1" s="1"/>
  <c r="U1134" i="1" s="1"/>
  <c r="R1135" i="1"/>
  <c r="T1135" i="1" s="1"/>
  <c r="U1135" i="1" s="1"/>
  <c r="R1136" i="1"/>
  <c r="T1136" i="1" s="1"/>
  <c r="U1136" i="1" s="1"/>
  <c r="R1137" i="1"/>
  <c r="T1137" i="1" s="1"/>
  <c r="U1137" i="1" s="1"/>
  <c r="R1138" i="1"/>
  <c r="T1138" i="1" s="1"/>
  <c r="U1138" i="1" s="1"/>
  <c r="R1139" i="1"/>
  <c r="T1139" i="1" s="1"/>
  <c r="U1139" i="1" s="1"/>
  <c r="R1140" i="1"/>
  <c r="T1140" i="1" s="1"/>
  <c r="U1140" i="1" s="1"/>
  <c r="R1141" i="1"/>
  <c r="T1141" i="1" s="1"/>
  <c r="U1141" i="1" s="1"/>
  <c r="R1142" i="1"/>
  <c r="T1142" i="1" s="1"/>
  <c r="U1142" i="1" s="1"/>
  <c r="R1143" i="1"/>
  <c r="T1143" i="1" s="1"/>
  <c r="U1143" i="1" s="1"/>
  <c r="R1144" i="1"/>
  <c r="T1144" i="1" s="1"/>
  <c r="U1144" i="1" s="1"/>
  <c r="R1145" i="1"/>
  <c r="T1145" i="1" s="1"/>
  <c r="U1145" i="1" s="1"/>
  <c r="R1146" i="1"/>
  <c r="T1146" i="1" s="1"/>
  <c r="U1146" i="1" s="1"/>
  <c r="R1147" i="1"/>
  <c r="T1147" i="1" s="1"/>
  <c r="U1147" i="1" s="1"/>
  <c r="R1148" i="1"/>
  <c r="T1148" i="1" s="1"/>
  <c r="U1148" i="1" s="1"/>
  <c r="R1149" i="1"/>
  <c r="T1149" i="1" s="1"/>
  <c r="U1149" i="1" s="1"/>
  <c r="R1150" i="1"/>
  <c r="T1150" i="1" s="1"/>
  <c r="U1150" i="1" s="1"/>
  <c r="R1151" i="1"/>
  <c r="T1151" i="1" s="1"/>
  <c r="U1151" i="1" s="1"/>
  <c r="R1152" i="1"/>
  <c r="T1152" i="1" s="1"/>
  <c r="U1152" i="1" s="1"/>
  <c r="R1153" i="1"/>
  <c r="T1153" i="1" s="1"/>
  <c r="U1153" i="1" s="1"/>
  <c r="R1154" i="1"/>
  <c r="T1154" i="1" s="1"/>
  <c r="U1154" i="1" s="1"/>
  <c r="R1155" i="1"/>
  <c r="T1155" i="1" s="1"/>
  <c r="U1155" i="1" s="1"/>
  <c r="R1156" i="1"/>
  <c r="T1156" i="1" s="1"/>
  <c r="U1156" i="1" s="1"/>
  <c r="R1157" i="1"/>
  <c r="T1157" i="1" s="1"/>
  <c r="U1157" i="1" s="1"/>
  <c r="R1158" i="1"/>
  <c r="T1158" i="1" s="1"/>
  <c r="U1158" i="1" s="1"/>
  <c r="R1159" i="1"/>
  <c r="T1159" i="1" s="1"/>
  <c r="U1159" i="1" s="1"/>
  <c r="R1160" i="1"/>
  <c r="T1160" i="1" s="1"/>
  <c r="U1160" i="1" s="1"/>
  <c r="R1161" i="1"/>
  <c r="T1161" i="1" s="1"/>
  <c r="U1161" i="1" s="1"/>
  <c r="R1162" i="1"/>
  <c r="T1162" i="1" s="1"/>
  <c r="U1162" i="1" s="1"/>
  <c r="R1163" i="1"/>
  <c r="T1163" i="1" s="1"/>
  <c r="U1163" i="1" s="1"/>
  <c r="R1164" i="1"/>
  <c r="T1164" i="1" s="1"/>
  <c r="U1164" i="1" s="1"/>
  <c r="R1165" i="1"/>
  <c r="T1165" i="1" s="1"/>
  <c r="U1165" i="1" s="1"/>
  <c r="R1166" i="1"/>
  <c r="T1166" i="1" s="1"/>
  <c r="U1166" i="1" s="1"/>
  <c r="R1167" i="1"/>
  <c r="T1167" i="1" s="1"/>
  <c r="U1167" i="1" s="1"/>
  <c r="R1168" i="1"/>
  <c r="T1168" i="1" s="1"/>
  <c r="U1168" i="1" s="1"/>
  <c r="R1169" i="1"/>
  <c r="T1169" i="1" s="1"/>
  <c r="U1169" i="1" s="1"/>
  <c r="R1170" i="1"/>
  <c r="T1170" i="1" s="1"/>
  <c r="U1170" i="1" s="1"/>
  <c r="R1171" i="1"/>
  <c r="T1171" i="1" s="1"/>
  <c r="U1171" i="1" s="1"/>
  <c r="R1172" i="1"/>
  <c r="T1172" i="1" s="1"/>
  <c r="U1172" i="1" s="1"/>
  <c r="R1173" i="1"/>
  <c r="T1173" i="1" s="1"/>
  <c r="U1173" i="1" s="1"/>
  <c r="R1174" i="1"/>
  <c r="T1174" i="1" s="1"/>
  <c r="U1174" i="1" s="1"/>
  <c r="R1175" i="1"/>
  <c r="T1175" i="1" s="1"/>
  <c r="U1175" i="1" s="1"/>
  <c r="R1176" i="1"/>
  <c r="T1176" i="1" s="1"/>
  <c r="U1176" i="1" s="1"/>
  <c r="R1177" i="1"/>
  <c r="T1177" i="1" s="1"/>
  <c r="U1177" i="1" s="1"/>
  <c r="R1178" i="1"/>
  <c r="T1178" i="1" s="1"/>
  <c r="U1178" i="1" s="1"/>
  <c r="R1179" i="1"/>
  <c r="T1179" i="1" s="1"/>
  <c r="U1179" i="1" s="1"/>
  <c r="R1180" i="1"/>
  <c r="T1180" i="1" s="1"/>
  <c r="U1180" i="1" s="1"/>
  <c r="R1181" i="1"/>
  <c r="T1181" i="1" s="1"/>
  <c r="U1181" i="1" s="1"/>
  <c r="R1182" i="1"/>
  <c r="T1182" i="1" s="1"/>
  <c r="U1182" i="1" s="1"/>
  <c r="R1183" i="1"/>
  <c r="T1183" i="1" s="1"/>
  <c r="U1183" i="1" s="1"/>
  <c r="R1184" i="1"/>
  <c r="T1184" i="1" s="1"/>
  <c r="U1184" i="1" s="1"/>
  <c r="R1185" i="1"/>
  <c r="T1185" i="1" s="1"/>
  <c r="U1185" i="1" s="1"/>
  <c r="R2" i="1"/>
  <c r="T2" i="1" s="1"/>
  <c r="U2" i="1" s="1"/>
</calcChain>
</file>

<file path=xl/sharedStrings.xml><?xml version="1.0" encoding="utf-8"?>
<sst xmlns="http://schemas.openxmlformats.org/spreadsheetml/2006/main" count="12726" uniqueCount="1656">
  <si>
    <t>Profile owner</t>
  </si>
  <si>
    <t>Profile name</t>
  </si>
  <si>
    <t>Enter by</t>
  </si>
  <si>
    <t>Enter by name</t>
  </si>
  <si>
    <t>Leader</t>
  </si>
  <si>
    <t>Leader name</t>
  </si>
  <si>
    <t>Loc</t>
  </si>
  <si>
    <t>Order</t>
  </si>
  <si>
    <t>Customer name</t>
  </si>
  <si>
    <t>Customer</t>
  </si>
  <si>
    <t>Order date</t>
  </si>
  <si>
    <t>Delivery date</t>
  </si>
  <si>
    <t>Ship date</t>
  </si>
  <si>
    <t>Detail hold code</t>
  </si>
  <si>
    <t>Order ack</t>
  </si>
  <si>
    <t>Date acknowledge</t>
  </si>
  <si>
    <t>JHARDEN</t>
  </si>
  <si>
    <t>JASMINE HARDEN</t>
  </si>
  <si>
    <t>JAMILLER</t>
  </si>
  <si>
    <t>JASON MILLER - Fort Worth</t>
  </si>
  <si>
    <t>USF JACKSON WAFFLE HOUSE</t>
  </si>
  <si>
    <t>10625-029</t>
  </si>
  <si>
    <t xml:space="preserve"> </t>
  </si>
  <si>
    <t>YVILLEGAS</t>
  </si>
  <si>
    <t>YOSALET VILLEGAS</t>
  </si>
  <si>
    <t>H E B WESLACO  #807</t>
  </si>
  <si>
    <t>12716-013</t>
  </si>
  <si>
    <t>E</t>
  </si>
  <si>
    <t>HEBUTT GROC-S.ANT NEW LOU</t>
  </si>
  <si>
    <t>00202-048</t>
  </si>
  <si>
    <t>H E BUTT GROC  HSO</t>
  </si>
  <si>
    <t>12716-001</t>
  </si>
  <si>
    <t>H E BUTT GROC-TEMPLE LOU</t>
  </si>
  <si>
    <t>00202-028</t>
  </si>
  <si>
    <t>H E BUTT GROC SAN ANT-NEW</t>
  </si>
  <si>
    <t>12716-021</t>
  </si>
  <si>
    <t>H E BUTT GROC-HOUSTON LOU</t>
  </si>
  <si>
    <t>00202-003</t>
  </si>
  <si>
    <t>H E BUTT GROC  TEMPLE</t>
  </si>
  <si>
    <t>12716-019</t>
  </si>
  <si>
    <t>DCOVINGTON</t>
  </si>
  <si>
    <t>DEREK COVINGTON</t>
  </si>
  <si>
    <t>USF NORCROSS WAFFLEHOUSE</t>
  </si>
  <si>
    <t>02334-018</t>
  </si>
  <si>
    <t>NLEDFORD</t>
  </si>
  <si>
    <t>NICOLE LEDFORD</t>
  </si>
  <si>
    <t>AJAMISON</t>
  </si>
  <si>
    <t>AMANDA JAMISON - Fort Wor</t>
  </si>
  <si>
    <t>VENTURA FDS B/T-WAUKESHA</t>
  </si>
  <si>
    <t>30438-003</t>
  </si>
  <si>
    <t>KROGERS</t>
  </si>
  <si>
    <t>KEENA ROGERS</t>
  </si>
  <si>
    <t>JCASTILLE</t>
  </si>
  <si>
    <t>JENNIFER CASTILLE</t>
  </si>
  <si>
    <t>CASHSALE-CONCESSION LAF</t>
  </si>
  <si>
    <t>11129-003</t>
  </si>
  <si>
    <t>SNESS</t>
  </si>
  <si>
    <t>Samantha Ness</t>
  </si>
  <si>
    <t>JJENNINGS</t>
  </si>
  <si>
    <t>JENNIFER JENNINGS</t>
  </si>
  <si>
    <t>VENTURA FDS B/T-ST JOE</t>
  </si>
  <si>
    <t>00055-004</t>
  </si>
  <si>
    <t>RDIAZ</t>
  </si>
  <si>
    <t>Rebecca Diaz - Fort Worth</t>
  </si>
  <si>
    <t>BRAGLAND</t>
  </si>
  <si>
    <t>BREANNA RAGLAND</t>
  </si>
  <si>
    <t>DBROWN</t>
  </si>
  <si>
    <t>DERRICK BROWN</t>
  </si>
  <si>
    <t>INT'L FOOD GP</t>
  </si>
  <si>
    <t>31806-119</t>
  </si>
  <si>
    <t>SHAWS WELLS GROC OIL  P/L</t>
  </si>
  <si>
    <t>35935-007</t>
  </si>
  <si>
    <t>PD PRICE DEVIATION</t>
  </si>
  <si>
    <t>BNPHILLIPS</t>
  </si>
  <si>
    <t>BRIDGETTE N. PHILLIPS</t>
  </si>
  <si>
    <t>CPEACOCK</t>
  </si>
  <si>
    <t>CHRYSTAL B. PEACOCK</t>
  </si>
  <si>
    <t>ELITE COASTAL PACIFIC LOU</t>
  </si>
  <si>
    <t>36291-019</t>
  </si>
  <si>
    <t>EL MATADOR FOODS</t>
  </si>
  <si>
    <t>32193-002</t>
  </si>
  <si>
    <t>WRIGHT ENRICHMENT INC</t>
  </si>
  <si>
    <t>11915-001</t>
  </si>
  <si>
    <t>MKIRKWOOD</t>
  </si>
  <si>
    <t>MICHELE KIRKWOOD</t>
  </si>
  <si>
    <t>SAM'S DC #8307-OSWEGO</t>
  </si>
  <si>
    <t>06232-273</t>
  </si>
  <si>
    <t>GFS KENOSHA</t>
  </si>
  <si>
    <t>10629-483</t>
  </si>
  <si>
    <t>ASSOCIATED GROCERS LOU</t>
  </si>
  <si>
    <t>10410-003</t>
  </si>
  <si>
    <t>ASSOCIATED GROCERS</t>
  </si>
  <si>
    <t>10410-015</t>
  </si>
  <si>
    <t>11105-004</t>
  </si>
  <si>
    <t>C&amp;S WINN DIXIE JAX</t>
  </si>
  <si>
    <t>09172-179</t>
  </si>
  <si>
    <t>C&amp;S WINN DIX JAX</t>
  </si>
  <si>
    <t>06781-227</t>
  </si>
  <si>
    <t>C&amp;S WINN DIX HAMMD</t>
  </si>
  <si>
    <t>09172-148</t>
  </si>
  <si>
    <t>C&amp;S WINN DIX PLT CT RETA</t>
  </si>
  <si>
    <t>09172-151</t>
  </si>
  <si>
    <t>C&amp;S PLT CITY LOU</t>
  </si>
  <si>
    <t>09172-123</t>
  </si>
  <si>
    <t>C&amp;S WINN DIX MIAMI</t>
  </si>
  <si>
    <t>09172-149</t>
  </si>
  <si>
    <t>C&amp;S WINN DIX HAMMD LOU</t>
  </si>
  <si>
    <t>09172-101</t>
  </si>
  <si>
    <t>C&amp;S WINN DIX MIAMI LOU</t>
  </si>
  <si>
    <t>09172-095</t>
  </si>
  <si>
    <t>PUBLIX    LOU</t>
  </si>
  <si>
    <t>02673-133</t>
  </si>
  <si>
    <t>02673-016</t>
  </si>
  <si>
    <t>02673-048</t>
  </si>
  <si>
    <t>02673-039</t>
  </si>
  <si>
    <t>PUBLIX    PUB</t>
  </si>
  <si>
    <t>02673-031</t>
  </si>
  <si>
    <t>PUBLIX    LOU  HV WHSE</t>
  </si>
  <si>
    <t>02673-128</t>
  </si>
  <si>
    <t>PUBLIX    PUB HV WHSE</t>
  </si>
  <si>
    <t>02673-126</t>
  </si>
  <si>
    <t>02673-132</t>
  </si>
  <si>
    <t>02673-134</t>
  </si>
  <si>
    <t>02673-036</t>
  </si>
  <si>
    <t>PUBLIX    PUB  HV WHSE</t>
  </si>
  <si>
    <t>02673-127</t>
  </si>
  <si>
    <t>PUBLIX    LOU HV WHSE</t>
  </si>
  <si>
    <t>02673-125</t>
  </si>
  <si>
    <t>LWISNIEWSK</t>
  </si>
  <si>
    <t>Laura Wisniewski - Ft. Wo</t>
  </si>
  <si>
    <t>CPILE</t>
  </si>
  <si>
    <t>COURTNEY PILE</t>
  </si>
  <si>
    <t>PIGGLY WIGGLY</t>
  </si>
  <si>
    <t>06781-204</t>
  </si>
  <si>
    <t>BROOKSHIRE BROS CO-LUFKIN</t>
  </si>
  <si>
    <t>06781-207</t>
  </si>
  <si>
    <t>CEREAL BY PRODUCTS CO</t>
  </si>
  <si>
    <t>36629-001</t>
  </si>
  <si>
    <t>JBOWER</t>
  </si>
  <si>
    <t>Jared Karr Bower</t>
  </si>
  <si>
    <t>JEWEL - OIL/ LOU</t>
  </si>
  <si>
    <t>35936-016</t>
  </si>
  <si>
    <t>JEWEL - OIL P/L</t>
  </si>
  <si>
    <t>35936-015</t>
  </si>
  <si>
    <t>AFFILIATED-SHG/SWF OIL PL</t>
  </si>
  <si>
    <t>06781-191</t>
  </si>
  <si>
    <t>MLMILLER</t>
  </si>
  <si>
    <t>MICHELLE L. MILLER</t>
  </si>
  <si>
    <t>VISTAR HOUSTON</t>
  </si>
  <si>
    <t>35191-002</t>
  </si>
  <si>
    <t>SHAWS WELLS BAKERY</t>
  </si>
  <si>
    <t>35935-008</t>
  </si>
  <si>
    <t>STEPAN COMPANY</t>
  </si>
  <si>
    <t>11121-002</t>
  </si>
  <si>
    <t>KPATIL</t>
  </si>
  <si>
    <t>KALEB PATIL</t>
  </si>
  <si>
    <t>CENTRAL CALIFORNIA FOOD</t>
  </si>
  <si>
    <t>36540-008</t>
  </si>
  <si>
    <t>VENTURA FDS ALB LEA BULK</t>
  </si>
  <si>
    <t>30439-003</t>
  </si>
  <si>
    <t>ASSOC GROC OF THE SOUTH</t>
  </si>
  <si>
    <t>11105-007</t>
  </si>
  <si>
    <t>NASH FINCH</t>
  </si>
  <si>
    <t>27652-007</t>
  </si>
  <si>
    <t>COLUMBUS VEGETABLE OILS</t>
  </si>
  <si>
    <t>10881-001</t>
  </si>
  <si>
    <t>ACE HARDWARE     FREDRICK</t>
  </si>
  <si>
    <t>33223-018</t>
  </si>
  <si>
    <t>AWG-OKLAHOMA CITY (LOU)</t>
  </si>
  <si>
    <t>31012-008</t>
  </si>
  <si>
    <t>AWG- OKLAHOMA DIVISION</t>
  </si>
  <si>
    <t>12807-069</t>
  </si>
  <si>
    <t>TBAKER</t>
  </si>
  <si>
    <t>Tosha Baker - FT. Worth S</t>
  </si>
  <si>
    <t>USF MEMPHIS WAFFLEHOUSE</t>
  </si>
  <si>
    <t>UNASSIGNED</t>
  </si>
  <si>
    <t>IMINCONI</t>
  </si>
  <si>
    <t>Isair Minconi</t>
  </si>
  <si>
    <t>VENTURA FDS B/T-CHAMBERSB</t>
  </si>
  <si>
    <t>CD PRICING HLD - CHECK DEMAND</t>
  </si>
  <si>
    <t>CE PRICING EDI HOLD</t>
  </si>
  <si>
    <t>VENTURA FDS B/T-SUNNYLAND</t>
  </si>
  <si>
    <t>JEWASHINGT</t>
  </si>
  <si>
    <t>JENNIFER WASHINGTON</t>
  </si>
  <si>
    <t>RKARR</t>
  </si>
  <si>
    <t>RONALD KARR</t>
  </si>
  <si>
    <t>BEK HOUSTON</t>
  </si>
  <si>
    <t>TVERGARA</t>
  </si>
  <si>
    <t>TIFFANY VERGARA</t>
  </si>
  <si>
    <t>VENTURA FOODS B/T-ONTARIO</t>
  </si>
  <si>
    <t>SVALLE</t>
  </si>
  <si>
    <t>SHERI M. VALLE</t>
  </si>
  <si>
    <t>CTUCKER</t>
  </si>
  <si>
    <t>CHAD TUCKER</t>
  </si>
  <si>
    <t>VENTURA FOODS B/T LOC 208</t>
  </si>
  <si>
    <t>GRAHAM PACKAGING ROCKWALL</t>
  </si>
  <si>
    <t>35832-001</t>
  </si>
  <si>
    <t>POLYVENTIVE LLC</t>
  </si>
  <si>
    <t>09458-082</t>
  </si>
  <si>
    <t>SBLOCKER</t>
  </si>
  <si>
    <t>SHARROCCA BLOCKER</t>
  </si>
  <si>
    <t>SYSCO BARABOO</t>
  </si>
  <si>
    <t>40010-008</t>
  </si>
  <si>
    <t>OLOPEZ</t>
  </si>
  <si>
    <t>Orianna M.Lopez</t>
  </si>
  <si>
    <t>SYSCO NERDC FRONT ROYAL</t>
  </si>
  <si>
    <t>USF INDIANAPOLIS</t>
  </si>
  <si>
    <t>SYSCO EAST WISC</t>
  </si>
  <si>
    <t>REINHART CINCIN</t>
  </si>
  <si>
    <t>10613-004</t>
  </si>
  <si>
    <t>CONNECTIONS</t>
  </si>
  <si>
    <t>09948-015</t>
  </si>
  <si>
    <t>USF CHARLOTTE</t>
  </si>
  <si>
    <t>07798-043</t>
  </si>
  <si>
    <t>USF CHARLOTTE SONIC</t>
  </si>
  <si>
    <t>07798-060</t>
  </si>
  <si>
    <t>USF CAROLINAS</t>
  </si>
  <si>
    <t>04085-024</t>
  </si>
  <si>
    <t>C&amp;S TOPS WNY DELI</t>
  </si>
  <si>
    <t>09172-070</t>
  </si>
  <si>
    <t>C&amp;S TOPS WNY LANCA</t>
  </si>
  <si>
    <t>09172-141</t>
  </si>
  <si>
    <t>CY CONTRACT REQUIRED</t>
  </si>
  <si>
    <t>GFS AJAX BURGER KING CA</t>
  </si>
  <si>
    <t>32750-008</t>
  </si>
  <si>
    <t>GFS MILTON DENNY'S</t>
  </si>
  <si>
    <t>32750-010</t>
  </si>
  <si>
    <t>GFS CLAY CULVERS</t>
  </si>
  <si>
    <t>10629-452</t>
  </si>
  <si>
    <t>GFS CLAY PANDA</t>
  </si>
  <si>
    <t>10629-473</t>
  </si>
  <si>
    <t>GFS CLAY</t>
  </si>
  <si>
    <t>10629-416</t>
  </si>
  <si>
    <t>VENTURA B/T-AMERICOLD</t>
  </si>
  <si>
    <t>35620-005</t>
  </si>
  <si>
    <t>USF NORWICH</t>
  </si>
  <si>
    <t>08864-001</t>
  </si>
  <si>
    <t>JLEBASH</t>
  </si>
  <si>
    <t>JESALENE LEBASH</t>
  </si>
  <si>
    <t>VENTURA FDS B/T AMERICOLD</t>
  </si>
  <si>
    <t>36570-001</t>
  </si>
  <si>
    <t>C&amp;S TOPS HATFIELD</t>
  </si>
  <si>
    <t>09172-145</t>
  </si>
  <si>
    <t>FSPERRY</t>
  </si>
  <si>
    <t>FRANCIS K. SPERRY</t>
  </si>
  <si>
    <t>VENTURA FDS B/T-PHILI</t>
  </si>
  <si>
    <t>30414-001</t>
  </si>
  <si>
    <t>REINHART TRI CITIES</t>
  </si>
  <si>
    <t>02686-014</t>
  </si>
  <si>
    <t>ADUSA DC#04 OIL</t>
  </si>
  <si>
    <t>36678-024</t>
  </si>
  <si>
    <t>ADUSA DC#04 SAUCE</t>
  </si>
  <si>
    <t>36678-023</t>
  </si>
  <si>
    <t>COSTCO DEPOT #263 CHILL</t>
  </si>
  <si>
    <t>01674-231</t>
  </si>
  <si>
    <t>HAMPTON ROADS RESTAURANT</t>
  </si>
  <si>
    <t>36754-001</t>
  </si>
  <si>
    <t>COSTCO WHOLESALE</t>
  </si>
  <si>
    <t>07755-002</t>
  </si>
  <si>
    <t>COSTCO DEPOT #280 CHILL</t>
  </si>
  <si>
    <t>01674-232</t>
  </si>
  <si>
    <t>ADUSA DC#20 OIL</t>
  </si>
  <si>
    <t>36678-034</t>
  </si>
  <si>
    <t>ADUSA DC#30 OIL</t>
  </si>
  <si>
    <t>36678-035</t>
  </si>
  <si>
    <t>ADUSA DC#20 SAUCE</t>
  </si>
  <si>
    <t>36678-033</t>
  </si>
  <si>
    <t>ADUSA DC#30 SAUCE</t>
  </si>
  <si>
    <t>36678-031</t>
  </si>
  <si>
    <t>REINHART MANASSAS SUBWAY</t>
  </si>
  <si>
    <t>34101-008</t>
  </si>
  <si>
    <t>REINHART MANASSAS POPEYE</t>
  </si>
  <si>
    <t>34101-006</t>
  </si>
  <si>
    <t>34089-009</t>
  </si>
  <si>
    <t>ADUSA DC#05 DELI</t>
  </si>
  <si>
    <t>36678-006</t>
  </si>
  <si>
    <t>ADUSA DC#07 OIL</t>
  </si>
  <si>
    <t>36678-026</t>
  </si>
  <si>
    <t>ADUSA DC#10 OIL</t>
  </si>
  <si>
    <t>36678-028</t>
  </si>
  <si>
    <t>ADUSA DC#05 SAUCE</t>
  </si>
  <si>
    <t>36678-030</t>
  </si>
  <si>
    <t>ADUSA DC#07 SAUCE</t>
  </si>
  <si>
    <t>36678-025</t>
  </si>
  <si>
    <t>ADUSA DC#10 SAUCE</t>
  </si>
  <si>
    <t>36678-027</t>
  </si>
  <si>
    <t>MARCO'S PIZZA DIST LLC</t>
  </si>
  <si>
    <t>34792-001</t>
  </si>
  <si>
    <t>VENTURA FOODS</t>
  </si>
  <si>
    <t>33654-001</t>
  </si>
  <si>
    <t>TRJOHNSON</t>
  </si>
  <si>
    <t>TRAVIS JOHNSON</t>
  </si>
  <si>
    <t>MCLANE TACO BELL ORLANDO</t>
  </si>
  <si>
    <t>32153-659</t>
  </si>
  <si>
    <t>SMENDOZA</t>
  </si>
  <si>
    <t>Steven Mendoza - Ft. Wort</t>
  </si>
  <si>
    <t>DISCOVER FRESH FOODS</t>
  </si>
  <si>
    <t>35544-002</t>
  </si>
  <si>
    <t>USF CINCINNATI</t>
  </si>
  <si>
    <t>08419-047</t>
  </si>
  <si>
    <t>COSTCO DEPOT #265-COOLER</t>
  </si>
  <si>
    <t>01674-233</t>
  </si>
  <si>
    <t>COSTCO DEPOT #1053-COOLER</t>
  </si>
  <si>
    <t>01674-196</t>
  </si>
  <si>
    <t>INDUSTRIAS TURISTICAS DE</t>
  </si>
  <si>
    <t>36319-001</t>
  </si>
  <si>
    <t>SAVAL FOODSERVICE</t>
  </si>
  <si>
    <t>33372-001</t>
  </si>
  <si>
    <t>SAVAL FOODSERVICE -UNIPRO</t>
  </si>
  <si>
    <t>33372-002</t>
  </si>
  <si>
    <t>27629-022</t>
  </si>
  <si>
    <t>VENTURA FDS B/T-FT WORTH</t>
  </si>
  <si>
    <t>06000-010</t>
  </si>
  <si>
    <t>DUTCH CREEK FOODS INC</t>
  </si>
  <si>
    <t>36031-001</t>
  </si>
  <si>
    <t>BRIGGS INC</t>
  </si>
  <si>
    <t>11822-002</t>
  </si>
  <si>
    <t>DDAVIS</t>
  </si>
  <si>
    <t>DONNA DAVIS(D. HODGEMAN)</t>
  </si>
  <si>
    <t>PFG CUSTOM TX OUTBACK</t>
  </si>
  <si>
    <t>35134-041</t>
  </si>
  <si>
    <t>DSALCEDO</t>
  </si>
  <si>
    <t>DAISEY SALCEDO</t>
  </si>
  <si>
    <t>USF PITTSTON</t>
  </si>
  <si>
    <t>06480-002</t>
  </si>
  <si>
    <t>USF PITTSTON POPEYES</t>
  </si>
  <si>
    <t>06480-036</t>
  </si>
  <si>
    <t>GFS MIAMI</t>
  </si>
  <si>
    <t>05363-060</t>
  </si>
  <si>
    <t>USF GREENSBURG</t>
  </si>
  <si>
    <t>24115-003</t>
  </si>
  <si>
    <t>USF MEMPHIS</t>
  </si>
  <si>
    <t>31704-023</t>
  </si>
  <si>
    <t>USF DETROIT</t>
  </si>
  <si>
    <t>12774-025</t>
  </si>
  <si>
    <t>USF DETROIT OTB</t>
  </si>
  <si>
    <t>12774-056</t>
  </si>
  <si>
    <t>USF PERTH AMBOY SUBWAY</t>
  </si>
  <si>
    <t>27465-012</t>
  </si>
  <si>
    <t>SYSCO SERDC ALACHUA</t>
  </si>
  <si>
    <t>34424-003</t>
  </si>
  <si>
    <t>GFS SPRINGFIELD</t>
  </si>
  <si>
    <t>10629-419</t>
  </si>
  <si>
    <t>GFS SPRINGFIELD RAISN CAN</t>
  </si>
  <si>
    <t>10629-482</t>
  </si>
  <si>
    <t>AFREAS</t>
  </si>
  <si>
    <t>AMANDA FREAS</t>
  </si>
  <si>
    <t>00055-007</t>
  </si>
  <si>
    <t>MERIEUX NUTRISCIENCES/RBI</t>
  </si>
  <si>
    <t>02440-029</t>
  </si>
  <si>
    <t>DOT FOODS DRY</t>
  </si>
  <si>
    <t>11861-084</t>
  </si>
  <si>
    <t>DOT FOODS</t>
  </si>
  <si>
    <t>11861-066</t>
  </si>
  <si>
    <t>DOT ASSOCIATES</t>
  </si>
  <si>
    <t>11861-024</t>
  </si>
  <si>
    <t>11861-031</t>
  </si>
  <si>
    <t>MBM ROCKY MTN DENNY'S</t>
  </si>
  <si>
    <t>20035-119</t>
  </si>
  <si>
    <t>IMLER'S POULTRY</t>
  </si>
  <si>
    <t>35682-001</t>
  </si>
  <si>
    <t>USF ALBANY</t>
  </si>
  <si>
    <t>20839-001</t>
  </si>
  <si>
    <t>USF BUFFALO</t>
  </si>
  <si>
    <t>02504-002</t>
  </si>
  <si>
    <t>CDAVIS</t>
  </si>
  <si>
    <t>CHERYL DAVIS</t>
  </si>
  <si>
    <t>DOLE FRESH VEGETABLES</t>
  </si>
  <si>
    <t>36555-005</t>
  </si>
  <si>
    <t>WOOD-FRUIT **UNIPRO***</t>
  </si>
  <si>
    <t>08089-017</t>
  </si>
  <si>
    <t>WOOD-FRUITTICHER GROC CO</t>
  </si>
  <si>
    <t>08089-002</t>
  </si>
  <si>
    <t>DI CARLO DIST-POPEYE</t>
  </si>
  <si>
    <t>06394-015</t>
  </si>
  <si>
    <t>DI CARLO DISTRIBUTORS INC</t>
  </si>
  <si>
    <t>06394-001</t>
  </si>
  <si>
    <t>PFG METRO NY          #2</t>
  </si>
  <si>
    <t>05700-025</t>
  </si>
  <si>
    <t>PFG METRO NY CINNABON #2</t>
  </si>
  <si>
    <t>05700-023</t>
  </si>
  <si>
    <t>PFG SWEDESBORO POPEYE'S</t>
  </si>
  <si>
    <t>35185-015</t>
  </si>
  <si>
    <t>PFG SWEDESBORO DAILY</t>
  </si>
  <si>
    <t>35185-010</t>
  </si>
  <si>
    <t>PFG SWEDESBORO-CINNABON</t>
  </si>
  <si>
    <t>35185-016</t>
  </si>
  <si>
    <t>PFG SWEDESBORO</t>
  </si>
  <si>
    <t>35185-001</t>
  </si>
  <si>
    <t>THUGHES</t>
  </si>
  <si>
    <t>TRACEY HUGHES</t>
  </si>
  <si>
    <t>VENTURA B/T CATCH UP LOGI</t>
  </si>
  <si>
    <t>36042-001</t>
  </si>
  <si>
    <t>LIMSON TRADING IMPERIAL</t>
  </si>
  <si>
    <t>34903-037</t>
  </si>
  <si>
    <t>US MILITARY C/O OCEANFAIR</t>
  </si>
  <si>
    <t>36085-002</t>
  </si>
  <si>
    <t>FOX'S PIZZA DIST INC</t>
  </si>
  <si>
    <t>32431-001</t>
  </si>
  <si>
    <t>LAKEVIEW FARMS</t>
  </si>
  <si>
    <t>30153-015</t>
  </si>
  <si>
    <t>REINHART PITTSBURGH</t>
  </si>
  <si>
    <t>20143-013</t>
  </si>
  <si>
    <t>GFS BRIGHTON</t>
  </si>
  <si>
    <t>USF PORT ORANGE</t>
  </si>
  <si>
    <t>BGLADFELTE</t>
  </si>
  <si>
    <t>BRIAN L. GLADFELTER</t>
  </si>
  <si>
    <t>JMARKSCH</t>
  </si>
  <si>
    <t>JACKIE L. MARKSCH</t>
  </si>
  <si>
    <t>33510-050</t>
  </si>
  <si>
    <t>PFG CUSTOM FL OUTBACK</t>
  </si>
  <si>
    <t>PFG CUSTOM SC OUTBACK</t>
  </si>
  <si>
    <t>PFG CUSTOM MD OUTBACK</t>
  </si>
  <si>
    <t>SYSCO GRD RAPIDS</t>
  </si>
  <si>
    <t>SYSCO NEW ORLEANS</t>
  </si>
  <si>
    <t>GFS GREEN OAK</t>
  </si>
  <si>
    <t>JCALIXTO</t>
  </si>
  <si>
    <t>JUAN CALIXTO</t>
  </si>
  <si>
    <t>VENTURA FDS B/T ST LUCIE</t>
  </si>
  <si>
    <t>VENTURA FDS B/T-PORTLAND</t>
  </si>
  <si>
    <t>SYSCO ST LOUIS</t>
  </si>
  <si>
    <t>PBURCH</t>
  </si>
  <si>
    <t>PATRICK BURCH</t>
  </si>
  <si>
    <t>EVANMETER</t>
  </si>
  <si>
    <t>Edward VanMeter</t>
  </si>
  <si>
    <t>AKESSINGER</t>
  </si>
  <si>
    <t>ABIGAIL KESSINGER</t>
  </si>
  <si>
    <t>CCROSS</t>
  </si>
  <si>
    <t>CHRISTIE CROSS</t>
  </si>
  <si>
    <t>BQUINONEZ</t>
  </si>
  <si>
    <t>Bernal Quinonez - Chamber</t>
  </si>
  <si>
    <t>SYSCO SEATTLE RED ROBIN</t>
  </si>
  <si>
    <t>40119-099</t>
  </si>
  <si>
    <t>SYSCO SEATTLE</t>
  </si>
  <si>
    <t>40119-003</t>
  </si>
  <si>
    <t>RPLUNKETT</t>
  </si>
  <si>
    <t>RYAN PLUNKETT</t>
  </si>
  <si>
    <t>SYSCO IDAHO</t>
  </si>
  <si>
    <t>40018-006</t>
  </si>
  <si>
    <t>SYSCO IDAHO RED ROBIN</t>
  </si>
  <si>
    <t>40018-052</t>
  </si>
  <si>
    <t>SYSCO IDAHO MASS</t>
  </si>
  <si>
    <t>40018-057</t>
  </si>
  <si>
    <t>SYSCO SEATTLE PIZHUT</t>
  </si>
  <si>
    <t>40119-106</t>
  </si>
  <si>
    <t>SYSCO SEATTLE MASS</t>
  </si>
  <si>
    <t>40119-103</t>
  </si>
  <si>
    <t>SYSCO PORTLAND RED ROBIN</t>
  </si>
  <si>
    <t>40236-084</t>
  </si>
  <si>
    <t>SYSCO PORTLAND</t>
  </si>
  <si>
    <t>40236-003</t>
  </si>
  <si>
    <t>USF-SEATTLE NORTH-DRY</t>
  </si>
  <si>
    <t>00904-108</t>
  </si>
  <si>
    <t>DAWN FOODS DISTRIBUTION</t>
  </si>
  <si>
    <t>09356-006</t>
  </si>
  <si>
    <t>USF-FSA WOODBURN</t>
  </si>
  <si>
    <t>04017-009</t>
  </si>
  <si>
    <t>HARBOR WHOLESALE</t>
  </si>
  <si>
    <t>26076-002</t>
  </si>
  <si>
    <t>SAFEWAY-AUBURN (SVC DELI)</t>
  </si>
  <si>
    <t>10388-003</t>
  </si>
  <si>
    <t>SAFEWAY-ANCHORAGE(SVC DEL</t>
  </si>
  <si>
    <t>09127-002</t>
  </si>
  <si>
    <t>RGEORGE</t>
  </si>
  <si>
    <t>RAVEN GEORGE</t>
  </si>
  <si>
    <t>SYSCO ALASKA REDROB DRY</t>
  </si>
  <si>
    <t>35945-013</t>
  </si>
  <si>
    <t>SYSCO ALASKA DRY</t>
  </si>
  <si>
    <t>35945-005</t>
  </si>
  <si>
    <t>UNFI-SFSWH DELI-CENTRALIA</t>
  </si>
  <si>
    <t>36372-013</t>
  </si>
  <si>
    <t>UNFI-SFSWH - CENTRALIA</t>
  </si>
  <si>
    <t>36372-011</t>
  </si>
  <si>
    <t>COSTCO SUMNER # 171</t>
  </si>
  <si>
    <t>06580-010</t>
  </si>
  <si>
    <t>HARBOR FOODSERVICE DRY</t>
  </si>
  <si>
    <t>36516-004</t>
  </si>
  <si>
    <t>HARBOR FOODSERVICE</t>
  </si>
  <si>
    <t>36516-001</t>
  </si>
  <si>
    <t>COSTCO BUSINESS CENTER NW</t>
  </si>
  <si>
    <t>32757-030</t>
  </si>
  <si>
    <t>MCLANE KFC TUALATIN MASS</t>
  </si>
  <si>
    <t>32153-650</t>
  </si>
  <si>
    <t>MCLANE PIZHUT TUALATIN</t>
  </si>
  <si>
    <t>32153-023</t>
  </si>
  <si>
    <t>MEIJER LANSING DC 86 -LOU</t>
  </si>
  <si>
    <t>33844-025</t>
  </si>
  <si>
    <t>MEIJER-NWPRT DC 881 -LOU</t>
  </si>
  <si>
    <t>33844-016</t>
  </si>
  <si>
    <t>MEIJER-TC DC 805  LOU</t>
  </si>
  <si>
    <t>33844-015</t>
  </si>
  <si>
    <t>SYSCO EAST WISC RED ROBIN</t>
  </si>
  <si>
    <t>40104-059</t>
  </si>
  <si>
    <t>SYSCO CHICAGO</t>
  </si>
  <si>
    <t>40051-022</t>
  </si>
  <si>
    <t>40104-008</t>
  </si>
  <si>
    <t>USF MILWAUKEE</t>
  </si>
  <si>
    <t>27645-020</t>
  </si>
  <si>
    <t>REINHART LA CROSSE</t>
  </si>
  <si>
    <t>10238-001</t>
  </si>
  <si>
    <t>GFS KENOSHA CULVERS</t>
  </si>
  <si>
    <t>10629-282</t>
  </si>
  <si>
    <t>10629-146</t>
  </si>
  <si>
    <t>GFS 50TH STREET</t>
  </si>
  <si>
    <t>10629-012</t>
  </si>
  <si>
    <t>REINHART MILW BURGER KING</t>
  </si>
  <si>
    <t>27661-011</t>
  </si>
  <si>
    <t>UPPER LAKES WENDYS JANESV</t>
  </si>
  <si>
    <t>11409-042</t>
  </si>
  <si>
    <t>02500-014</t>
  </si>
  <si>
    <t>VAN EERDEN</t>
  </si>
  <si>
    <t>09965-037</t>
  </si>
  <si>
    <t>VAN EERDEN **UNIPRO**</t>
  </si>
  <si>
    <t>09965-056</t>
  </si>
  <si>
    <t>SYGMA WENDY'S DETROIT</t>
  </si>
  <si>
    <t>40062-134</t>
  </si>
  <si>
    <t>PFG FOX RIVER SUBWAY</t>
  </si>
  <si>
    <t>10364-024</t>
  </si>
  <si>
    <t>NICHOLAS SALT LK</t>
  </si>
  <si>
    <t>00939-023</t>
  </si>
  <si>
    <t>NICHOLAS SALT LK CONTRACT</t>
  </si>
  <si>
    <t>00939-105</t>
  </si>
  <si>
    <t>REINHART TWIN CITIES BRK</t>
  </si>
  <si>
    <t>31564-011</t>
  </si>
  <si>
    <t>REINHART DETROIT BURGKING</t>
  </si>
  <si>
    <t>33288-005</t>
  </si>
  <si>
    <t>00055-011</t>
  </si>
  <si>
    <t>CASH-WA DIST CULVERS</t>
  </si>
  <si>
    <t>36512-003</t>
  </si>
  <si>
    <t>VENTURA FDS-B/T PHOENIX</t>
  </si>
  <si>
    <t>33895-016</t>
  </si>
  <si>
    <t>STANZ FOOD SERVICE INC</t>
  </si>
  <si>
    <t>10527-006</t>
  </si>
  <si>
    <t>UPPER LAKES CLOQUET</t>
  </si>
  <si>
    <t>11409-037</t>
  </si>
  <si>
    <t>UPPER LAKES UNIPRO CLOQUE</t>
  </si>
  <si>
    <t>11409-053</t>
  </si>
  <si>
    <t>VENTURA FDS B/T-ALL TEMP</t>
  </si>
  <si>
    <t>30438-047</t>
  </si>
  <si>
    <t>CASH-WA DIST UNIPRO</t>
  </si>
  <si>
    <t>CASH-WA DIST</t>
  </si>
  <si>
    <t>REINHART NEW ORLEANS</t>
  </si>
  <si>
    <t>DOT FOODS INC CHILL</t>
  </si>
  <si>
    <t>MARTIN BROTHERS UNIPRO</t>
  </si>
  <si>
    <t>MARTIN BROTHERS</t>
  </si>
  <si>
    <t>SHAMROCK AZ</t>
  </si>
  <si>
    <t>SYSCO MINN</t>
  </si>
  <si>
    <t>ASIAN FOODS INC</t>
  </si>
  <si>
    <t>REINHART SHAWANO</t>
  </si>
  <si>
    <t>INDIANHEAD - UNIPRO</t>
  </si>
  <si>
    <t>CKINCY</t>
  </si>
  <si>
    <t>Cassandra Kincy</t>
  </si>
  <si>
    <t>VENTURA FDS B/T-THORNTON</t>
  </si>
  <si>
    <t>33825-012</t>
  </si>
  <si>
    <t>SYSCO ASIAN FOODS</t>
  </si>
  <si>
    <t>34757-011</t>
  </si>
  <si>
    <t>SYSCO ASIAN FOODS MASS</t>
  </si>
  <si>
    <t>34757-012</t>
  </si>
  <si>
    <t>31698-002</t>
  </si>
  <si>
    <t>10629-007</t>
  </si>
  <si>
    <t>MH MANUAL PRICING HOLD</t>
  </si>
  <si>
    <t>10629-004</t>
  </si>
  <si>
    <t>VENTURA FDS B/T-AMERICOLD</t>
  </si>
  <si>
    <t>35620-009</t>
  </si>
  <si>
    <t>10629-060</t>
  </si>
  <si>
    <t>10629-005</t>
  </si>
  <si>
    <t>09965-034</t>
  </si>
  <si>
    <t>USF IOWA CORALVILLE</t>
  </si>
  <si>
    <t>11552-067</t>
  </si>
  <si>
    <t>USF IOWA CORALVILLE PERK</t>
  </si>
  <si>
    <t>11552-069</t>
  </si>
  <si>
    <t>30078-008</t>
  </si>
  <si>
    <t>INDIANHEAD FDS DIST INC</t>
  </si>
  <si>
    <t>30078-002</t>
  </si>
  <si>
    <t>02500-016</t>
  </si>
  <si>
    <t>OSI GROUP LLC</t>
  </si>
  <si>
    <t>36146-002</t>
  </si>
  <si>
    <t>STERLING FOODS   ARION</t>
  </si>
  <si>
    <t>30155-071</t>
  </si>
  <si>
    <t>10527-004</t>
  </si>
  <si>
    <t>NASH/SPARTAN</t>
  </si>
  <si>
    <t>06781-213</t>
  </si>
  <si>
    <t>CAPITOL DISTRIBUTION CO</t>
  </si>
  <si>
    <t>33074-002</t>
  </si>
  <si>
    <t>27418-003</t>
  </si>
  <si>
    <t>O &amp; H DANISH BAKERY INC</t>
  </si>
  <si>
    <t>36783-001</t>
  </si>
  <si>
    <t>FSTLOGISITICS(MAIN)</t>
  </si>
  <si>
    <t>11598-021</t>
  </si>
  <si>
    <t>BANNER WHOLESALE</t>
  </si>
  <si>
    <t>02232-395</t>
  </si>
  <si>
    <t>RJW WAREHOUSE</t>
  </si>
  <si>
    <t>02232-652</t>
  </si>
  <si>
    <t>PACIFIC GROSERVICE</t>
  </si>
  <si>
    <t>02232-727</t>
  </si>
  <si>
    <t>02232-726</t>
  </si>
  <si>
    <t>SOUTH HOLLAND BAKERY SPLY</t>
  </si>
  <si>
    <t>11544-004</t>
  </si>
  <si>
    <t>31306-001</t>
  </si>
  <si>
    <t>00055-010</t>
  </si>
  <si>
    <t>36512-009</t>
  </si>
  <si>
    <t>36512-001</t>
  </si>
  <si>
    <t>10575-005</t>
  </si>
  <si>
    <t>10575-017</t>
  </si>
  <si>
    <t>10238-002</t>
  </si>
  <si>
    <t>REINHART DETROIT</t>
  </si>
  <si>
    <t>33288-002</t>
  </si>
  <si>
    <t>RITE STUFF FOODS INC</t>
  </si>
  <si>
    <t>31576-001</t>
  </si>
  <si>
    <t>AMC-CLEARFIELD MASS</t>
  </si>
  <si>
    <t>22050-611</t>
  </si>
  <si>
    <t>AMERICOLD-INDIANA MASS</t>
  </si>
  <si>
    <t>22050-592</t>
  </si>
  <si>
    <t>US COLD MCDONOUGH (MASS)</t>
  </si>
  <si>
    <t>22050-616</t>
  </si>
  <si>
    <t>US COLD STORAGE MASS</t>
  </si>
  <si>
    <t>22050-586</t>
  </si>
  <si>
    <t>PERISHABLE DIST OF IOWA</t>
  </si>
  <si>
    <t>06781-052</t>
  </si>
  <si>
    <t>SIGNATURE SAUCES</t>
  </si>
  <si>
    <t>29088-257</t>
  </si>
  <si>
    <t>USF-FSA BILLINGS</t>
  </si>
  <si>
    <t>DOT FOODS CHILL</t>
  </si>
  <si>
    <t>SYGMA TXRH DANVILLE</t>
  </si>
  <si>
    <t>LWILSON</t>
  </si>
  <si>
    <t>LATOSHA WILSON</t>
  </si>
  <si>
    <t>BASIC CONVENIENCE FOODS</t>
  </si>
  <si>
    <t>32500-002</t>
  </si>
  <si>
    <t>SYSCO CALGRY     (CAN$)CA</t>
  </si>
  <si>
    <t>34004-003</t>
  </si>
  <si>
    <t>COSTCO SLC WET DEPOT #585</t>
  </si>
  <si>
    <t>01674-177</t>
  </si>
  <si>
    <t>SYSCO PORTLAND BAJA</t>
  </si>
  <si>
    <t>40236-102</t>
  </si>
  <si>
    <t>00939-019</t>
  </si>
  <si>
    <t>00939-106</t>
  </si>
  <si>
    <t>35945-002</t>
  </si>
  <si>
    <t>35945-020</t>
  </si>
  <si>
    <t>COSTCO SUMNER #171</t>
  </si>
  <si>
    <t>01674-054</t>
  </si>
  <si>
    <t>COSTCO ALASKA  #171</t>
  </si>
  <si>
    <t>01674-050</t>
  </si>
  <si>
    <t>10799-008</t>
  </si>
  <si>
    <t>LKM FOODS INC</t>
  </si>
  <si>
    <t>27168-001</t>
  </si>
  <si>
    <t>ISABELLE'S KITCHEN</t>
  </si>
  <si>
    <t>27270-001</t>
  </si>
  <si>
    <t>FOODS GALORE</t>
  </si>
  <si>
    <t>27189-001</t>
  </si>
  <si>
    <t>HONOR FOODS/BURRIS PHILLY</t>
  </si>
  <si>
    <t>29079-002</t>
  </si>
  <si>
    <t>PACKER AVENUE FOODS INC</t>
  </si>
  <si>
    <t>30670-001</t>
  </si>
  <si>
    <t>BOVA FOODS</t>
  </si>
  <si>
    <t>09232-001</t>
  </si>
  <si>
    <t>RMELIUS</t>
  </si>
  <si>
    <t>RICHARD L. MELIUS</t>
  </si>
  <si>
    <t>02500-029</t>
  </si>
  <si>
    <t>35185-003</t>
  </si>
  <si>
    <t>SEASHORE FOOD DIST INC</t>
  </si>
  <si>
    <t>06339-003</t>
  </si>
  <si>
    <t>KAST DISTRIBUTORS INC</t>
  </si>
  <si>
    <t>27289-001</t>
  </si>
  <si>
    <t>KBELTRAME</t>
  </si>
  <si>
    <t>KRIS BELTRAME</t>
  </si>
  <si>
    <t>VENTURA FDS B/T UNITED</t>
  </si>
  <si>
    <t>36664-001</t>
  </si>
  <si>
    <t>20884-042</t>
  </si>
  <si>
    <t>SYGMA PAPA MURPHY CHARLOT</t>
  </si>
  <si>
    <t>40062-144</t>
  </si>
  <si>
    <t>SYGMA PANDA CHARLOTTE</t>
  </si>
  <si>
    <t>40062-376</t>
  </si>
  <si>
    <t>SYGMA TXRH CHARLOTTE</t>
  </si>
  <si>
    <t>40062-179</t>
  </si>
  <si>
    <t>SYGMA WENDY'S CHARLOTTE</t>
  </si>
  <si>
    <t>40062-005</t>
  </si>
  <si>
    <t>11861-071</t>
  </si>
  <si>
    <t>31704-021</t>
  </si>
  <si>
    <t>31704-004</t>
  </si>
  <si>
    <t>U S COLD STORAGE</t>
  </si>
  <si>
    <t>36506-001</t>
  </si>
  <si>
    <t>SINGLE SOURCE MB COLUMBUS</t>
  </si>
  <si>
    <t>30985-067</t>
  </si>
  <si>
    <t>UNFI POMPANO BEACH</t>
  </si>
  <si>
    <t>33146-020</t>
  </si>
  <si>
    <t>SINGLE SOURCE MB KS CITY</t>
  </si>
  <si>
    <t>30985-068</t>
  </si>
  <si>
    <t>SINGLE SOURCE MB PENNSYLV</t>
  </si>
  <si>
    <t>30985-084</t>
  </si>
  <si>
    <t>RMORENO</t>
  </si>
  <si>
    <t>ROXANN MORENO</t>
  </si>
  <si>
    <t>34211-010</t>
  </si>
  <si>
    <t>40110-006</t>
  </si>
  <si>
    <t>SYSCO NEW ORLEANS MASS</t>
  </si>
  <si>
    <t>40110-097</t>
  </si>
  <si>
    <t>10241-008</t>
  </si>
  <si>
    <t>REINHART NOR SHONEYS</t>
  </si>
  <si>
    <t>10241-029</t>
  </si>
  <si>
    <t>REINHART NEW ORLEANS RASI</t>
  </si>
  <si>
    <t>10241-039</t>
  </si>
  <si>
    <t>36131-001</t>
  </si>
  <si>
    <t>02500-001</t>
  </si>
  <si>
    <t>CHIHADE WHSE/ BRINKER</t>
  </si>
  <si>
    <t>34711-009</t>
  </si>
  <si>
    <t>PFG POWELL ZAXBY'S</t>
  </si>
  <si>
    <t>02822-003</t>
  </si>
  <si>
    <t>PFG POWELL</t>
  </si>
  <si>
    <t>02822-002</t>
  </si>
  <si>
    <t>02686-020</t>
  </si>
  <si>
    <t>PFS ORLANDO FL CHURCH'S</t>
  </si>
  <si>
    <t>35149-002</t>
  </si>
  <si>
    <t>PFS ORLANDO FL DAILY</t>
  </si>
  <si>
    <t>35149-003</t>
  </si>
  <si>
    <t>PFG ORLANDO FL</t>
  </si>
  <si>
    <t>35149-001</t>
  </si>
  <si>
    <t>PFG CUSTOM TN ABRH</t>
  </si>
  <si>
    <t>10391-104</t>
  </si>
  <si>
    <t>PFG CUSTOM TN OUTBACK</t>
  </si>
  <si>
    <t>10391-021</t>
  </si>
  <si>
    <t>PFG CUSTOM TN TGIF</t>
  </si>
  <si>
    <t>10391-014</t>
  </si>
  <si>
    <t>LA COSECHA FOOD SERVICE</t>
  </si>
  <si>
    <t>36069-003</t>
  </si>
  <si>
    <t>HARTYBAKE LLC</t>
  </si>
  <si>
    <t>36002-001</t>
  </si>
  <si>
    <t>PFG LESTER BROADLINE RM</t>
  </si>
  <si>
    <t>32301-034</t>
  </si>
  <si>
    <t>PFG LESTER ZAXBYS</t>
  </si>
  <si>
    <t>32301-014</t>
  </si>
  <si>
    <t>PFG LESTER BROADLINE</t>
  </si>
  <si>
    <t>32301-002</t>
  </si>
  <si>
    <t>MCLANE KFC ORLANDO</t>
  </si>
  <si>
    <t>32153-007</t>
  </si>
  <si>
    <t>MCLANE KFC ORLANDO MASS</t>
  </si>
  <si>
    <t>32153-644</t>
  </si>
  <si>
    <t>MCLANE PIZHUT ORLANDO</t>
  </si>
  <si>
    <t>32153-026</t>
  </si>
  <si>
    <t>34424-005</t>
  </si>
  <si>
    <t>34089-026</t>
  </si>
  <si>
    <t>PFG DOVER</t>
  </si>
  <si>
    <t>20850-001</t>
  </si>
  <si>
    <t>00055-016</t>
  </si>
  <si>
    <t>OSBORN BROS INC</t>
  </si>
  <si>
    <t>20141-001</t>
  </si>
  <si>
    <t>OSBORN BROS INC UCOMP</t>
  </si>
  <si>
    <t>20141-005</t>
  </si>
  <si>
    <t>CRAFTMARK BAKERY- EXPLORA</t>
  </si>
  <si>
    <t>35781-003</t>
  </si>
  <si>
    <t>PFG CUSTOM IN OUTBACK</t>
  </si>
  <si>
    <t>SMOORE</t>
  </si>
  <si>
    <t>SHERYL MOORE</t>
  </si>
  <si>
    <t>VENTURA B/T-AMERICOLD WWP</t>
  </si>
  <si>
    <t>35620-003</t>
  </si>
  <si>
    <t>SYGMA TXRH FORT WORTH</t>
  </si>
  <si>
    <t>LABATT</t>
  </si>
  <si>
    <t>06527-004</t>
  </si>
  <si>
    <t>40217-012</t>
  </si>
  <si>
    <t>SYSCO LINCOLN POPEYE'S</t>
  </si>
  <si>
    <t>40133-040</t>
  </si>
  <si>
    <t>40104-011</t>
  </si>
  <si>
    <t>SYSCO EAST WISC CHEESECAK</t>
  </si>
  <si>
    <t>40104-048</t>
  </si>
  <si>
    <t>SYSCO EAST WISC POPEYE'S</t>
  </si>
  <si>
    <t>40104-057</t>
  </si>
  <si>
    <t>40219-076</t>
  </si>
  <si>
    <t>40051-005</t>
  </si>
  <si>
    <t>SYSCO LINCOLN</t>
  </si>
  <si>
    <t>40133-021</t>
  </si>
  <si>
    <t>SYSCO LINCOLN MASS</t>
  </si>
  <si>
    <t>40133-100</t>
  </si>
  <si>
    <t>40104-058</t>
  </si>
  <si>
    <t>SYSCO ST LOUIS MASS</t>
  </si>
  <si>
    <t>40217-075</t>
  </si>
  <si>
    <t>SYSCO DENVER MASS</t>
  </si>
  <si>
    <t>40045-168</t>
  </si>
  <si>
    <t>SYSCO ST LOUIS RED ROBIN</t>
  </si>
  <si>
    <t>40217-071</t>
  </si>
  <si>
    <t>SYSCO DENVER</t>
  </si>
  <si>
    <t>40045-003</t>
  </si>
  <si>
    <t>USF OMAHA</t>
  </si>
  <si>
    <t>12353-014</t>
  </si>
  <si>
    <t>31698-006</t>
  </si>
  <si>
    <t>SYGMA TXRH DENVER</t>
  </si>
  <si>
    <t>40126-125</t>
  </si>
  <si>
    <t>SYGMA PANDA DENVER</t>
  </si>
  <si>
    <t>40126-094</t>
  </si>
  <si>
    <t>USF OGDEN</t>
  </si>
  <si>
    <t>11364-048</t>
  </si>
  <si>
    <t>SYGMA PAPAMURPH DENVER</t>
  </si>
  <si>
    <t>40126-015</t>
  </si>
  <si>
    <t>REINHART BOWLING GREEN</t>
  </si>
  <si>
    <t>30856-007</t>
  </si>
  <si>
    <t>VENTURA FDS B/T-ALBERT LE</t>
  </si>
  <si>
    <t>30439-002</t>
  </si>
  <si>
    <t>SYSCO N TEXAS</t>
  </si>
  <si>
    <t>40131-065</t>
  </si>
  <si>
    <t>02500-002</t>
  </si>
  <si>
    <t>USF TOPEKA</t>
  </si>
  <si>
    <t>31983-005</t>
  </si>
  <si>
    <t>USF TOPEKA PERKINS</t>
  </si>
  <si>
    <t>31983-006</t>
  </si>
  <si>
    <t>BRAUMS ICE CREAM PLANT</t>
  </si>
  <si>
    <t>06599-004</t>
  </si>
  <si>
    <t>RDP FOODSERVICE SONIC</t>
  </si>
  <si>
    <t>24106-007</t>
  </si>
  <si>
    <t>RDP FOODSERVICE</t>
  </si>
  <si>
    <t>24106-005</t>
  </si>
  <si>
    <t>FP FREIGHT AND PRICE CHANGE</t>
  </si>
  <si>
    <t>KUNA MEAT CO</t>
  </si>
  <si>
    <t>11438-001</t>
  </si>
  <si>
    <t>KUNA MEAT CO UNIPRO</t>
  </si>
  <si>
    <t>11438-014</t>
  </si>
  <si>
    <t>CLARK RESTAURANT SERVICE</t>
  </si>
  <si>
    <t>20228-005</t>
  </si>
  <si>
    <t>CLARK REST SERVICE UNIPRO</t>
  </si>
  <si>
    <t>20228-010</t>
  </si>
  <si>
    <t>JOHN GRAVES-MENU MAKER</t>
  </si>
  <si>
    <t>10791-001</t>
  </si>
  <si>
    <t>JOHN GRAVES/MENU UNIPRO</t>
  </si>
  <si>
    <t>10791-008</t>
  </si>
  <si>
    <t>SPRINGFIELD GROCERS</t>
  </si>
  <si>
    <t>10248-002</t>
  </si>
  <si>
    <t>TORTILLAS MEXICO</t>
  </si>
  <si>
    <t>32751-001</t>
  </si>
  <si>
    <t>PFG CUSTOM IN RED LOBSTER</t>
  </si>
  <si>
    <t>35109-023</t>
  </si>
  <si>
    <t>PFG CUSTOM TX RED LOBSTER</t>
  </si>
  <si>
    <t>35134-028</t>
  </si>
  <si>
    <t>PFG CUSTOM TN RED LOBSTER</t>
  </si>
  <si>
    <t>10391-140</t>
  </si>
  <si>
    <t>CASH-WA DIST CO</t>
  </si>
  <si>
    <t>10131-007</t>
  </si>
  <si>
    <t>CASH-WA DIST CO UNIPRO</t>
  </si>
  <si>
    <t>10131-011</t>
  </si>
  <si>
    <t>00939-074</t>
  </si>
  <si>
    <t>NICHOLAS SALT LK PIZZA HU</t>
  </si>
  <si>
    <t>00939-118</t>
  </si>
  <si>
    <t>00939-012</t>
  </si>
  <si>
    <t>NICHOLAS SALT LK PANDA EX</t>
  </si>
  <si>
    <t>00939-058</t>
  </si>
  <si>
    <t>MCLANE KFC STURTEVANT MAS</t>
  </si>
  <si>
    <t>32153-648</t>
  </si>
  <si>
    <t>MCLANE LJS STURTEVANT</t>
  </si>
  <si>
    <t>32153-149</t>
  </si>
  <si>
    <t>MCLANE PIZHUT STURTEVANT</t>
  </si>
  <si>
    <t>32153-063</t>
  </si>
  <si>
    <t>34424-002</t>
  </si>
  <si>
    <t>USF SALEM USH</t>
  </si>
  <si>
    <t>10384-035</t>
  </si>
  <si>
    <t>ALLEN FOODS INC</t>
  </si>
  <si>
    <t>11428-001</t>
  </si>
  <si>
    <t>40062-194</t>
  </si>
  <si>
    <t>USF PHOENIX</t>
  </si>
  <si>
    <t>00760-083</t>
  </si>
  <si>
    <t>11861-108</t>
  </si>
  <si>
    <t>11861-041</t>
  </si>
  <si>
    <t>DOT FOODS DRY GODFATHERS</t>
  </si>
  <si>
    <t>11861-058</t>
  </si>
  <si>
    <t>11861-016</t>
  </si>
  <si>
    <t>11861-043</t>
  </si>
  <si>
    <t>BL/LITTLE CSR VALMEYER</t>
  </si>
  <si>
    <t>08712-109</t>
  </si>
  <si>
    <t>BL/LITTLE CSR WINDSOR</t>
  </si>
  <si>
    <t>08712-132</t>
  </si>
  <si>
    <t>BEK AMARILLO</t>
  </si>
  <si>
    <t>01001-016</t>
  </si>
  <si>
    <t>BL/LITTLE CSR GRANDPRARIE</t>
  </si>
  <si>
    <t>08712-012</t>
  </si>
  <si>
    <t>BEK OKC</t>
  </si>
  <si>
    <t>07737-018</t>
  </si>
  <si>
    <t>SHAMROCK AURO</t>
  </si>
  <si>
    <t>34468-071</t>
  </si>
  <si>
    <t>DHIRTER</t>
  </si>
  <si>
    <t>DAMON R. HIRTER</t>
  </si>
  <si>
    <t>TJ RAILS</t>
  </si>
  <si>
    <t>10230-001</t>
  </si>
  <si>
    <t>GRECO &amp; SONS</t>
  </si>
  <si>
    <t>32337-010</t>
  </si>
  <si>
    <t>LIMSON TRADIN SPRINGFIELD</t>
  </si>
  <si>
    <t>34903-012</t>
  </si>
  <si>
    <t>F &amp; A FOOD SALES CO INC</t>
  </si>
  <si>
    <t>10123-001</t>
  </si>
  <si>
    <t>ALADDIN BAKERS INC</t>
  </si>
  <si>
    <t>34865-001</t>
  </si>
  <si>
    <t>PDI-(SUBS OF HY-VEE)</t>
  </si>
  <si>
    <t>35279-002</t>
  </si>
  <si>
    <t>ARMADA-DARDEN DIST</t>
  </si>
  <si>
    <t>36496-003</t>
  </si>
  <si>
    <t>40078-007</t>
  </si>
  <si>
    <t>SYSCO CNTL TX</t>
  </si>
  <si>
    <t>SYSCO CNTL TX CHEESECAKE</t>
  </si>
  <si>
    <t>SYSCO EAST TEXAS</t>
  </si>
  <si>
    <t>SYSCO KANSAS</t>
  </si>
  <si>
    <t>INDIANAPOLIS FROZEN BAKER</t>
  </si>
  <si>
    <t>31435-091</t>
  </si>
  <si>
    <t>TEXAS DAIRY QUEEN</t>
  </si>
  <si>
    <t>ANAVA</t>
  </si>
  <si>
    <t>ALFONSO NAVA</t>
  </si>
  <si>
    <t>36506-002</t>
  </si>
  <si>
    <t>34211-009</t>
  </si>
  <si>
    <t>31698-004</t>
  </si>
  <si>
    <t>CSIMPSON</t>
  </si>
  <si>
    <t>CYNTHIA SIMPSON</t>
  </si>
  <si>
    <t>VENTURA FOODS CANADA ULC</t>
  </si>
  <si>
    <t>36154-023</t>
  </si>
  <si>
    <t>33825-031</t>
  </si>
  <si>
    <t>SYSCO MODESTO RED ROBIN</t>
  </si>
  <si>
    <t>40155-052</t>
  </si>
  <si>
    <t>SYSCO PHOENIX CHEESECAKE</t>
  </si>
  <si>
    <t>40184-088</t>
  </si>
  <si>
    <t>SYSCO RIVERSIDE MASS</t>
  </si>
  <si>
    <t>35535-026</t>
  </si>
  <si>
    <t>SYSCO MODESTO BAJA FRESH</t>
  </si>
  <si>
    <t>40155-050</t>
  </si>
  <si>
    <t>SYSCO MODESTO MASS</t>
  </si>
  <si>
    <t>40155-053</t>
  </si>
  <si>
    <t>SYSCO PHOENIX MASS</t>
  </si>
  <si>
    <t>40184-108</t>
  </si>
  <si>
    <t>SYSCO RIVERSIDE CHEESECAK</t>
  </si>
  <si>
    <t>35535-017</t>
  </si>
  <si>
    <t>SYSCO PHOENIX PANDA</t>
  </si>
  <si>
    <t>40184-113</t>
  </si>
  <si>
    <t>SYSCO SAN DIEGO MASS</t>
  </si>
  <si>
    <t>40199-065</t>
  </si>
  <si>
    <t>SYSCO VENTURA</t>
  </si>
  <si>
    <t>40177-018</t>
  </si>
  <si>
    <t>SYSCO MODESTO</t>
  </si>
  <si>
    <t>40155-034</t>
  </si>
  <si>
    <t>SYSCO LOS ANGEL</t>
  </si>
  <si>
    <t>40227-048</t>
  </si>
  <si>
    <t>SYSCO PHOENIX</t>
  </si>
  <si>
    <t>40184-069</t>
  </si>
  <si>
    <t>SYSCO RIVERSIDE</t>
  </si>
  <si>
    <t>35535-003</t>
  </si>
  <si>
    <t>SYSCO SAN DIEGO</t>
  </si>
  <si>
    <t>40199-048</t>
  </si>
  <si>
    <t>SYSCO LOS ANGEL RED ROBIN</t>
  </si>
  <si>
    <t>40227-094</t>
  </si>
  <si>
    <t>SYSCO LOS ANGEL MASS</t>
  </si>
  <si>
    <t>40227-097</t>
  </si>
  <si>
    <t>SYSCO SACRAM CHEESECAKE</t>
  </si>
  <si>
    <t>40188-067</t>
  </si>
  <si>
    <t>SYSCO SACRAM</t>
  </si>
  <si>
    <t>40188-035</t>
  </si>
  <si>
    <t>WALMART #7013 CS GRN LOU</t>
  </si>
  <si>
    <t>11171-257</t>
  </si>
  <si>
    <t>WALMART #7048 MCCARN LOU</t>
  </si>
  <si>
    <t>11171-260</t>
  </si>
  <si>
    <t>VENTURA FDS B/T-OPELOUSA</t>
  </si>
  <si>
    <t>01000-019</t>
  </si>
  <si>
    <t>JKT INTERNATIONAL</t>
  </si>
  <si>
    <t>36786-001</t>
  </si>
  <si>
    <t>USF LA MIRADA MARIE CALEN</t>
  </si>
  <si>
    <t>01124-040</t>
  </si>
  <si>
    <t>USF-SSA POPEYES S. CALI</t>
  </si>
  <si>
    <t>11399-206</t>
  </si>
  <si>
    <t>USF-SSA SONIC FONTANA</t>
  </si>
  <si>
    <t>11399-196</t>
  </si>
  <si>
    <t>USF-SSA DINEEQUITY S CALI</t>
  </si>
  <si>
    <t>11399-095</t>
  </si>
  <si>
    <t>USF-SSA CINNABON S.CALI</t>
  </si>
  <si>
    <t>11399-083</t>
  </si>
  <si>
    <t>USF-SSA FARMERBOYS S.CALI</t>
  </si>
  <si>
    <t>11399-056</t>
  </si>
  <si>
    <t>USF-SSA SOUTHERN CALI</t>
  </si>
  <si>
    <t>11399-088</t>
  </si>
  <si>
    <t>USF LA MIRADA (PU)</t>
  </si>
  <si>
    <t>01124-029</t>
  </si>
  <si>
    <t>USF-SSA BRINKER S. CALI</t>
  </si>
  <si>
    <t>11399-109</t>
  </si>
  <si>
    <t>BL/LITTLE CSR ANAHEIM</t>
  </si>
  <si>
    <t>08712-097</t>
  </si>
  <si>
    <t>35620-002</t>
  </si>
  <si>
    <t>READY PAC PRODUCE INC</t>
  </si>
  <si>
    <t>11485-007</t>
  </si>
  <si>
    <t>11861-079</t>
  </si>
  <si>
    <t>11861-074</t>
  </si>
  <si>
    <t>SHAMROCK FDS HARDES/CARLS</t>
  </si>
  <si>
    <t>35023-018</t>
  </si>
  <si>
    <t>00085-043</t>
  </si>
  <si>
    <t>H E BUTT SAN ANT  HLC</t>
  </si>
  <si>
    <t>00202-039</t>
  </si>
  <si>
    <t>USF LAS VEGAS SUBWAY</t>
  </si>
  <si>
    <t>00402-019</t>
  </si>
  <si>
    <t>H E BUTT TEMPLE   HLC</t>
  </si>
  <si>
    <t>00202-040</t>
  </si>
  <si>
    <t>L &amp; L FOODS HOLDINGS LLC</t>
  </si>
  <si>
    <t>35778-009</t>
  </si>
  <si>
    <t>SINGLE SOURCE STOCKTON</t>
  </si>
  <si>
    <t>30985-025</t>
  </si>
  <si>
    <t>ANTARES RESTAURANT GP  NZ</t>
  </si>
  <si>
    <t>32864-002</t>
  </si>
  <si>
    <t>ROMA N.CALIF DAILY</t>
  </si>
  <si>
    <t>35165-015</t>
  </si>
  <si>
    <t>ROMA N.CALIF</t>
  </si>
  <si>
    <t>35165-001</t>
  </si>
  <si>
    <t>11364-022</t>
  </si>
  <si>
    <t>USF OGDEN BRINKER</t>
  </si>
  <si>
    <t>11364-056</t>
  </si>
  <si>
    <t>USF OGDEN RED ROBIN</t>
  </si>
  <si>
    <t>11364-045</t>
  </si>
  <si>
    <t>DAWN FOOD-ONTARIO 75</t>
  </si>
  <si>
    <t>08358-003</t>
  </si>
  <si>
    <t>04017-062</t>
  </si>
  <si>
    <t>USF-FSA WOODBURN SONIC</t>
  </si>
  <si>
    <t>04017-053</t>
  </si>
  <si>
    <t>02500-046</t>
  </si>
  <si>
    <t>SOUTHWEST TR TEMECULA</t>
  </si>
  <si>
    <t>21578-023</t>
  </si>
  <si>
    <t>HARBOR WHOLESALE-SUBWAY</t>
  </si>
  <si>
    <t>26076-009</t>
  </si>
  <si>
    <t>SMART &amp; FINAL MARG (PL)</t>
  </si>
  <si>
    <t>22008-006</t>
  </si>
  <si>
    <t>COSTCO COMPANIES #172</t>
  </si>
  <si>
    <t>01674-190</t>
  </si>
  <si>
    <t>SYGMA BURGKNG LANCASTER</t>
  </si>
  <si>
    <t>33904-028</t>
  </si>
  <si>
    <t>STATER BROS-OIL/MAYO P/L</t>
  </si>
  <si>
    <t>06781-105</t>
  </si>
  <si>
    <t>SMART &amp; FINAL LOU</t>
  </si>
  <si>
    <t>01194-034</t>
  </si>
  <si>
    <t>SMART &amp; FINAL P/L</t>
  </si>
  <si>
    <t>01194-024</t>
  </si>
  <si>
    <t>SYGMA PANDA LANCASTER</t>
  </si>
  <si>
    <t>33904-012</t>
  </si>
  <si>
    <t>BAKEMARK-PICO RIVERA 75KW</t>
  </si>
  <si>
    <t>01379-008</t>
  </si>
  <si>
    <t>MBM JIB BUENA PARK</t>
  </si>
  <si>
    <t>00375-119</t>
  </si>
  <si>
    <t>FRESH CREATIVE FOODS</t>
  </si>
  <si>
    <t>35083-001</t>
  </si>
  <si>
    <t>VITCO DISTRIBUTION INC</t>
  </si>
  <si>
    <t>32057-004</t>
  </si>
  <si>
    <t>FSANCHEZ</t>
  </si>
  <si>
    <t>FABIOLA SANCHEZ</t>
  </si>
  <si>
    <t>CERMEAT COMMERCIAL INC</t>
  </si>
  <si>
    <t>36832-001</t>
  </si>
  <si>
    <t>LATITUDE LONGITUDE (DELI)</t>
  </si>
  <si>
    <t>36404-013</t>
  </si>
  <si>
    <t>SHAMROCK AZ BRINKERS</t>
  </si>
  <si>
    <t>00085-079</t>
  </si>
  <si>
    <t>SHAMROCK AZ  RAISIN CANE</t>
  </si>
  <si>
    <t>00085-139</t>
  </si>
  <si>
    <t>SHAMROCK AZ HARDEES</t>
  </si>
  <si>
    <t>00085-146</t>
  </si>
  <si>
    <t>KEHE DC#55 RETAIL</t>
  </si>
  <si>
    <t>27624-024</t>
  </si>
  <si>
    <t>VIELE &amp; SONS</t>
  </si>
  <si>
    <t>01496-005</t>
  </si>
  <si>
    <t>NICHOLAS SALT LK BURGERKI</t>
  </si>
  <si>
    <t>00939-040</t>
  </si>
  <si>
    <t>00939-038</t>
  </si>
  <si>
    <t>00939-060</t>
  </si>
  <si>
    <t>NICHOLAS SALT LK HABIT</t>
  </si>
  <si>
    <t>00939-123</t>
  </si>
  <si>
    <t>NICHOLAS SALT LK RAISING</t>
  </si>
  <si>
    <t>00939-122</t>
  </si>
  <si>
    <t>NICHOLAS SALT LK POPEYES</t>
  </si>
  <si>
    <t>00939-114</t>
  </si>
  <si>
    <t>NICHOLAS LAS VEG BURGKING</t>
  </si>
  <si>
    <t>00939-076</t>
  </si>
  <si>
    <t>NICHOLAS LAS VEG CONTRACT</t>
  </si>
  <si>
    <t>00939-073</t>
  </si>
  <si>
    <t>NICHOLAS LAS VEG RASIN CA</t>
  </si>
  <si>
    <t>00939-121</t>
  </si>
  <si>
    <t>NICHOLAS LAS VEG-CARLS JR</t>
  </si>
  <si>
    <t>00939-134</t>
  </si>
  <si>
    <t>NICHOLAS LAS VEG</t>
  </si>
  <si>
    <t>00939-063</t>
  </si>
  <si>
    <t>NICHOLAS LAS VEG PANDA EX</t>
  </si>
  <si>
    <t>00939-067</t>
  </si>
  <si>
    <t>00939-047</t>
  </si>
  <si>
    <t>ASALCEDO</t>
  </si>
  <si>
    <t>ADRIANA SALCEDO</t>
  </si>
  <si>
    <t>COSTCO WAREHOUSE  MX</t>
  </si>
  <si>
    <t>10533-005</t>
  </si>
  <si>
    <t>TYSON FOODS INC</t>
  </si>
  <si>
    <t>27589-030</t>
  </si>
  <si>
    <t>33074-001</t>
  </si>
  <si>
    <t>SYSCO HFM</t>
  </si>
  <si>
    <t>36344-006</t>
  </si>
  <si>
    <t>SYSCO HFM POPEYES</t>
  </si>
  <si>
    <t>36344-015</t>
  </si>
  <si>
    <t>SYSCO HFM LA</t>
  </si>
  <si>
    <t>36344-001</t>
  </si>
  <si>
    <t>POLLO CAMPERO</t>
  </si>
  <si>
    <t>SYGMA TXRH LANCASTER</t>
  </si>
  <si>
    <t>33904-025</t>
  </si>
  <si>
    <t>PANTELIDES WHLS GROCERIES</t>
  </si>
  <si>
    <t>11361-003</t>
  </si>
  <si>
    <t>FRYS TOLLESON PL   #028</t>
  </si>
  <si>
    <t>26053-021</t>
  </si>
  <si>
    <t>SHAMROCK NORTH CAL RCN</t>
  </si>
  <si>
    <t>35852-006</t>
  </si>
  <si>
    <t>SHAMROCK NORTH CAL</t>
  </si>
  <si>
    <t>35852-002</t>
  </si>
  <si>
    <t>SHAMROCK NORTH CAL HABIT</t>
  </si>
  <si>
    <t>35852-008</t>
  </si>
  <si>
    <t>SHAMROCK NORTH CAL/WENDYS</t>
  </si>
  <si>
    <t>35852-001</t>
  </si>
  <si>
    <t>COSTCO COMPANIES INC</t>
  </si>
  <si>
    <t>01674-185</t>
  </si>
  <si>
    <t>SMITHS-LAYTON (DELI</t>
  </si>
  <si>
    <t>11371-027</t>
  </si>
  <si>
    <t>00055-031</t>
  </si>
  <si>
    <t>GOLD STAR FOOD CO</t>
  </si>
  <si>
    <t>09730-004</t>
  </si>
  <si>
    <t>SOUTHWEST TR STOCK PANERA</t>
  </si>
  <si>
    <t>21578-027</t>
  </si>
  <si>
    <t>USF-SSA DINEEQUITY N.CALI</t>
  </si>
  <si>
    <t>11399-190</t>
  </si>
  <si>
    <t>USF-SSA CINNABON N. CALI</t>
  </si>
  <si>
    <t>11399-189</t>
  </si>
  <si>
    <t>USF-SSA POPEYES N.CALI</t>
  </si>
  <si>
    <t>11399-193</t>
  </si>
  <si>
    <t>USF-SSA BRINKER N. CALI</t>
  </si>
  <si>
    <t>11399-188</t>
  </si>
  <si>
    <t>30109-025</t>
  </si>
  <si>
    <t>C&amp;S STOCKTON</t>
  </si>
  <si>
    <t>33101-014</t>
  </si>
  <si>
    <t>ALBERTSONS-PORT BAKERY</t>
  </si>
  <si>
    <t>35971-013</t>
  </si>
  <si>
    <t>ALBERTSONS-PORT/SEAT P/L</t>
  </si>
  <si>
    <t>35971-014</t>
  </si>
  <si>
    <t>KVO</t>
  </si>
  <si>
    <t>KIMANH VO</t>
  </si>
  <si>
    <t>BRANDON TRAN</t>
  </si>
  <si>
    <t>12892-001</t>
  </si>
  <si>
    <t>VENTURA FDS B/T-SALEM</t>
  </si>
  <si>
    <t>03000-026</t>
  </si>
  <si>
    <t>NICHOLAS SALT LK SUBWAY</t>
  </si>
  <si>
    <t>00939-039</t>
  </si>
  <si>
    <t>MBM DENNYS RANCHO CUCAMON</t>
  </si>
  <si>
    <t>00375-091</t>
  </si>
  <si>
    <t>SWHITE</t>
  </si>
  <si>
    <t>STEPHANIE WHITE</t>
  </si>
  <si>
    <t>31698-011</t>
  </si>
  <si>
    <t>CENTRO DE DISTRIBUCION</t>
  </si>
  <si>
    <t>36612-001</t>
  </si>
  <si>
    <t>COSTCO BUSINESS DEL WET</t>
  </si>
  <si>
    <t>32757-015</t>
  </si>
  <si>
    <t>COSTCO BUSINESS AURORA</t>
  </si>
  <si>
    <t>32757-048</t>
  </si>
  <si>
    <t>COSTCO BUSINESS AZ  WET</t>
  </si>
  <si>
    <t>32757-013</t>
  </si>
  <si>
    <t>NEWPORT FARMS</t>
  </si>
  <si>
    <t>00938-002</t>
  </si>
  <si>
    <t>NEWPORT FARMS UNIPRO</t>
  </si>
  <si>
    <t>00938-003</t>
  </si>
  <si>
    <t>22050-588</t>
  </si>
  <si>
    <t>US COLD MCDONOUGH -MASS</t>
  </si>
  <si>
    <t>22050-614</t>
  </si>
  <si>
    <t>AMERICOLD-CLEARFIELD MASS</t>
  </si>
  <si>
    <t>22050-610</t>
  </si>
  <si>
    <t>JORDANOS INC</t>
  </si>
  <si>
    <t>00723-007</t>
  </si>
  <si>
    <t>JORDANOS INC-WESTRG HABIT</t>
  </si>
  <si>
    <t>00723-011</t>
  </si>
  <si>
    <t>SHAMROCK FOODS</t>
  </si>
  <si>
    <t>35023-001</t>
  </si>
  <si>
    <t>SYGMA PANDA STOCKTON</t>
  </si>
  <si>
    <t>40126-096</t>
  </si>
  <si>
    <t>SYGMA PAPAMURPH STOCKTON</t>
  </si>
  <si>
    <t>40126-078</t>
  </si>
  <si>
    <t>RALPHS GROCERY CO   LOU</t>
  </si>
  <si>
    <t>01069-026</t>
  </si>
  <si>
    <t>FRESHONE HOLDINGS,LLC</t>
  </si>
  <si>
    <t>36565-001</t>
  </si>
  <si>
    <t>COSTCO</t>
  </si>
  <si>
    <t>MCLANE COMPANY, INC</t>
  </si>
  <si>
    <t>LEONETTIS</t>
  </si>
  <si>
    <t>BL/LITTLE CSR IN COLD STR</t>
  </si>
  <si>
    <t>08712-131</t>
  </si>
  <si>
    <t>STATER BROS-MARG TPCO P/L</t>
  </si>
  <si>
    <t>06781-112</t>
  </si>
  <si>
    <t>SMART&amp;FINAL-FONTANA P/L</t>
  </si>
  <si>
    <t>01194-031</t>
  </si>
  <si>
    <t>32500-004</t>
  </si>
  <si>
    <t>MARIE CALLENDERS INC</t>
  </si>
  <si>
    <t>36552-001</t>
  </si>
  <si>
    <t>LATITUDE SALINAS (DELI)</t>
  </si>
  <si>
    <t>36404-007</t>
  </si>
  <si>
    <t>SHAMROCK FOODS PIZZAHUT</t>
  </si>
  <si>
    <t>35023-014</t>
  </si>
  <si>
    <t>KEHE DC#41 RETAIL</t>
  </si>
  <si>
    <t>27624-026</t>
  </si>
  <si>
    <t>KEHE DC#14 RETAIL</t>
  </si>
  <si>
    <t>27624-030</t>
  </si>
  <si>
    <t>BUCHMANN EGG</t>
  </si>
  <si>
    <t>36789-001</t>
  </si>
  <si>
    <t>KEHE DC#27 RETAIL</t>
  </si>
  <si>
    <t>27624-031</t>
  </si>
  <si>
    <t>TAYLOR FARM PACIFIC</t>
  </si>
  <si>
    <t>34050-008</t>
  </si>
  <si>
    <t>TAYLOR FARMS SOUTHWEST</t>
  </si>
  <si>
    <t>35929-001</t>
  </si>
  <si>
    <t>CD FOODSERVICE GOLBON</t>
  </si>
  <si>
    <t>34568-003</t>
  </si>
  <si>
    <t>CD FOODSERVICE INC</t>
  </si>
  <si>
    <t>34568-001</t>
  </si>
  <si>
    <t>JETRO CASH &amp; CARRY #22</t>
  </si>
  <si>
    <t>09926-054</t>
  </si>
  <si>
    <t>JETRO CASH &amp; CARRY #30</t>
  </si>
  <si>
    <t>09926-060</t>
  </si>
  <si>
    <t>JETRO CASH &amp; CARRY #36</t>
  </si>
  <si>
    <t>09926-058</t>
  </si>
  <si>
    <t>JETRO CASH &amp; CARRY #38</t>
  </si>
  <si>
    <t>09926-065</t>
  </si>
  <si>
    <t>JETRO CASH &amp; CARRY #39</t>
  </si>
  <si>
    <t>09926-066</t>
  </si>
  <si>
    <t>JETRO CASH &amp; CARRY #41</t>
  </si>
  <si>
    <t>09926-057</t>
  </si>
  <si>
    <t>JETRO CASH &amp; CARRY #43</t>
  </si>
  <si>
    <t>09926-051</t>
  </si>
  <si>
    <t>JETRO CASH &amp; CARRY #45</t>
  </si>
  <si>
    <t>09926-061</t>
  </si>
  <si>
    <t>JETRO CASH &amp; CARRY #53</t>
  </si>
  <si>
    <t>09926-052</t>
  </si>
  <si>
    <t>JETRO CASH &amp; CARRY #54</t>
  </si>
  <si>
    <t>09926-055</t>
  </si>
  <si>
    <t>JETRO CASH &amp; CARRY #56</t>
  </si>
  <si>
    <t>09926-053</t>
  </si>
  <si>
    <t>JETRO CASH &amp; CARRY #57</t>
  </si>
  <si>
    <t>09926-056</t>
  </si>
  <si>
    <t>JETRO CASH &amp; CARRY #62</t>
  </si>
  <si>
    <t>09926-063</t>
  </si>
  <si>
    <t>JETRO CASH &amp; CARRY #601</t>
  </si>
  <si>
    <t>09926-072</t>
  </si>
  <si>
    <t>JETRO CASH &amp; CARRY #602</t>
  </si>
  <si>
    <t>09926-073</t>
  </si>
  <si>
    <t>JETRO CASH &amp; CARRY #603</t>
  </si>
  <si>
    <t>09926-084</t>
  </si>
  <si>
    <t>JETRO CASH &amp; CARRY #610</t>
  </si>
  <si>
    <t>09926-095</t>
  </si>
  <si>
    <t>JETRO CASH &amp; CARRY #628</t>
  </si>
  <si>
    <t>09926-050</t>
  </si>
  <si>
    <t>JETRO CASH &amp; CARRY #650</t>
  </si>
  <si>
    <t>09926-062</t>
  </si>
  <si>
    <t>JETRO CASH &amp; CARRY #659</t>
  </si>
  <si>
    <t>09926-090</t>
  </si>
  <si>
    <t>JETRO CASH &amp; CARRY #660</t>
  </si>
  <si>
    <t>09926-089</t>
  </si>
  <si>
    <t>JETRO CASH &amp; CARRY #664</t>
  </si>
  <si>
    <t>09926-103</t>
  </si>
  <si>
    <t>JETRO CASH &amp; CARRY #704</t>
  </si>
  <si>
    <t>09926-086</t>
  </si>
  <si>
    <t>MCLANE DENNYS TRACY</t>
  </si>
  <si>
    <t>32153-532</t>
  </si>
  <si>
    <t>MCLANE DENNYS PHOENIX</t>
  </si>
  <si>
    <t>32153-567</t>
  </si>
  <si>
    <t>01454-028</t>
  </si>
  <si>
    <t>ISLANDS RESTAURANTS</t>
  </si>
  <si>
    <t>LINEAGE FDSV LONG ISL BRK</t>
  </si>
  <si>
    <t>36585-017</t>
  </si>
  <si>
    <t>MARTIN BROWER 84</t>
  </si>
  <si>
    <t>36192-120</t>
  </si>
  <si>
    <t>MCLANE PIZHUT PLYMOUTH</t>
  </si>
  <si>
    <t>32153-615</t>
  </si>
  <si>
    <t>MARTIN BROWER BRAMPTON 17</t>
  </si>
  <si>
    <t>36192-105</t>
  </si>
  <si>
    <t>MARTIN BROWER MONTREAL906</t>
  </si>
  <si>
    <t>36192-228</t>
  </si>
  <si>
    <t>MARTIN BROWER DFW 27</t>
  </si>
  <si>
    <t>36192-107</t>
  </si>
  <si>
    <t>MARTIN BROWER 28</t>
  </si>
  <si>
    <t>36192-108</t>
  </si>
  <si>
    <t>EARP DISTRIBUTION 45</t>
  </si>
  <si>
    <t>36192-210</t>
  </si>
  <si>
    <t>MCLANE KFC GUILDERLA MASS</t>
  </si>
  <si>
    <t>32153-642</t>
  </si>
  <si>
    <t>MCLANE PIZHUT GUILDERLAND</t>
  </si>
  <si>
    <t>32153-609</t>
  </si>
  <si>
    <t>MCLANE MANASSAS BRK</t>
  </si>
  <si>
    <t>32153-624</t>
  </si>
  <si>
    <t>MCLANE KFC FOREST PARK</t>
  </si>
  <si>
    <t>32153-581</t>
  </si>
  <si>
    <t>MCLANE PIZHUT FOREST PARK</t>
  </si>
  <si>
    <t>32153-608</t>
  </si>
  <si>
    <t>MCLANE KFC GUILDERLAND</t>
  </si>
  <si>
    <t>32153-582</t>
  </si>
  <si>
    <t>JYCORTEZ</t>
  </si>
  <si>
    <t>JYL CORTEZ</t>
  </si>
  <si>
    <t>02500-051</t>
  </si>
  <si>
    <t>40214-098</t>
  </si>
  <si>
    <t>40214-101</t>
  </si>
  <si>
    <t>SYSCO CNTL TX MASS</t>
  </si>
  <si>
    <t>40214-103</t>
  </si>
  <si>
    <t>SYSCO CNTL TX RED ROBIN</t>
  </si>
  <si>
    <t>40214-105</t>
  </si>
  <si>
    <t>SYSCO MSCS CENT IL SUBWAY</t>
  </si>
  <si>
    <t>34047-035</t>
  </si>
  <si>
    <t>34463-028</t>
  </si>
  <si>
    <t>SYSCO EAST TEXAS MASS</t>
  </si>
  <si>
    <t>34463-029</t>
  </si>
  <si>
    <t>40175-088</t>
  </si>
  <si>
    <t>PACIFIC PLUS INT'L</t>
  </si>
  <si>
    <t>36162-002</t>
  </si>
  <si>
    <t>MARTIN FOOD SERVICES INC</t>
  </si>
  <si>
    <t>00850-003</t>
  </si>
  <si>
    <t>MARTIN FOOD SVCS-UNIPRO</t>
  </si>
  <si>
    <t>00850-004</t>
  </si>
  <si>
    <t>31698-037</t>
  </si>
  <si>
    <t>35488-056</t>
  </si>
  <si>
    <t>MCLANE WHATABURGER AZ</t>
  </si>
  <si>
    <t>35723-023</t>
  </si>
  <si>
    <t>BEK DFW</t>
  </si>
  <si>
    <t>31688-105</t>
  </si>
  <si>
    <t>SINGLE SOURC GEO</t>
  </si>
  <si>
    <t>30985-078</t>
  </si>
  <si>
    <t>SINGLE SOURCE HCS</t>
  </si>
  <si>
    <t>30985-083</t>
  </si>
  <si>
    <t>LABATT LUBBOCK DQ</t>
  </si>
  <si>
    <t>03025-107</t>
  </si>
  <si>
    <t>LABATT LUBBOCK MARGARINE</t>
  </si>
  <si>
    <t>03025-108</t>
  </si>
  <si>
    <t>LABATT ALBQ FOODSERVICE</t>
  </si>
  <si>
    <t>03025-102</t>
  </si>
  <si>
    <t>LABATT LUBBOCK</t>
  </si>
  <si>
    <t>03025-105</t>
  </si>
  <si>
    <t>40131-120</t>
  </si>
  <si>
    <t>SYSCO N TEXAS BRINKER</t>
  </si>
  <si>
    <t>40131-121</t>
  </si>
  <si>
    <t>PAPA JOHNS/DALLAS QCC</t>
  </si>
  <si>
    <t>32467-052</t>
  </si>
  <si>
    <t>MBM OK CITY BRINKER</t>
  </si>
  <si>
    <t>20035-156</t>
  </si>
  <si>
    <t>40062-359</t>
  </si>
  <si>
    <t>02500-066</t>
  </si>
  <si>
    <t>06599-017</t>
  </si>
  <si>
    <t>MBM BRINKER DALLAS</t>
  </si>
  <si>
    <t>00375-197</t>
  </si>
  <si>
    <t>MBM JIB DALLAS</t>
  </si>
  <si>
    <t>00375-207</t>
  </si>
  <si>
    <t>MARTIN BROWER 70</t>
  </si>
  <si>
    <t>36192-208</t>
  </si>
  <si>
    <t>USF TOPEKA RED ROBIN</t>
  </si>
  <si>
    <t>31983-052</t>
  </si>
  <si>
    <t>01001-063</t>
  </si>
  <si>
    <t>HARVEST DISTRIBUTION/WEN</t>
  </si>
  <si>
    <t>12803-003</t>
  </si>
  <si>
    <t>SHAMROCK AZ SUBWAY</t>
  </si>
  <si>
    <t>00085-094</t>
  </si>
  <si>
    <t>SYGMA KENTUCKY PANERA</t>
  </si>
  <si>
    <t>40062-421</t>
  </si>
  <si>
    <t>COSTCO WAREHOUSE  #932 MX</t>
  </si>
  <si>
    <t>10533-006</t>
  </si>
  <si>
    <t>USF CHARLOTTE SUBWAY</t>
  </si>
  <si>
    <t>07798-046</t>
  </si>
  <si>
    <t>PRICESMART INC         MX</t>
  </si>
  <si>
    <t>11502-006</t>
  </si>
  <si>
    <t>GFS DALLAS SONIC</t>
  </si>
  <si>
    <t>35895-036</t>
  </si>
  <si>
    <t>CLARK DISTRIBUTION CENTER</t>
  </si>
  <si>
    <t>35117-006</t>
  </si>
  <si>
    <t>USF LUBBOCK ON THE BORDER</t>
  </si>
  <si>
    <t>01397-014</t>
  </si>
  <si>
    <t>USF LUBBOCK</t>
  </si>
  <si>
    <t>01397-015</t>
  </si>
  <si>
    <t>PFG LITTLE ROCK BURG KING</t>
  </si>
  <si>
    <t>10804-065</t>
  </si>
  <si>
    <t>PFG LITTLE ROCK</t>
  </si>
  <si>
    <t>10804-064</t>
  </si>
  <si>
    <t>00055-040</t>
  </si>
  <si>
    <t>USF DALLAS</t>
  </si>
  <si>
    <t>10108-054</t>
  </si>
  <si>
    <t>07737-071</t>
  </si>
  <si>
    <t>FFM/MBM TAYLRVL DENNY'S</t>
  </si>
  <si>
    <t>09704-074</t>
  </si>
  <si>
    <t>MBM DENNYS FORT WORTH</t>
  </si>
  <si>
    <t>00375-201</t>
  </si>
  <si>
    <t>SYGMA WENDY'S FORT WORTH</t>
  </si>
  <si>
    <t>40062-369</t>
  </si>
  <si>
    <t>SYGMA PANERA FORT WORTH</t>
  </si>
  <si>
    <t>40062-368</t>
  </si>
  <si>
    <t>SYGMA FORT WORTH PANDA</t>
  </si>
  <si>
    <t>40062-385</t>
  </si>
  <si>
    <t>ARMADA/PRFER FREEZR-PANER</t>
  </si>
  <si>
    <t>36428-003</t>
  </si>
  <si>
    <t>MARTIN BROWER     72</t>
  </si>
  <si>
    <t>36192-209</t>
  </si>
  <si>
    <t>MILE HI FOODS 48</t>
  </si>
  <si>
    <t>36192-204</t>
  </si>
  <si>
    <t>SOUTH COAST BAKING CO</t>
  </si>
  <si>
    <t>35221-017</t>
  </si>
  <si>
    <t>REINHART LOUISV SUBWAY</t>
  </si>
  <si>
    <t>06261-005</t>
  </si>
  <si>
    <t>DI CARLO DIST - SUBWAY</t>
  </si>
  <si>
    <t>06394-013</t>
  </si>
  <si>
    <t>PON FOOD CORPORATION</t>
  </si>
  <si>
    <t>09228-016</t>
  </si>
  <si>
    <t>SHAVER'S INC</t>
  </si>
  <si>
    <t>10412-100</t>
  </si>
  <si>
    <t>OTH DISTRIBUTIONS LLC</t>
  </si>
  <si>
    <t>36841-001</t>
  </si>
  <si>
    <t>RONWOOD PRODUCTS</t>
  </si>
  <si>
    <t>32953-003</t>
  </si>
  <si>
    <t>MCLANE BRINKER HOUSTON</t>
  </si>
  <si>
    <t>32153-570</t>
  </si>
  <si>
    <t>CHAROS</t>
  </si>
  <si>
    <t>CINTHIA HAROS</t>
  </si>
  <si>
    <t>06000-054</t>
  </si>
  <si>
    <t>VENTURA FDS B/T CHAMBERSB</t>
  </si>
  <si>
    <t>02500-065</t>
  </si>
  <si>
    <t>35095-028</t>
  </si>
  <si>
    <t>35102-034</t>
  </si>
  <si>
    <t>10391-157</t>
  </si>
  <si>
    <t>35109-043</t>
  </si>
  <si>
    <t>35124-029</t>
  </si>
  <si>
    <t>SINGLE SOURCE LAFAYETTE</t>
  </si>
  <si>
    <t>30985-072</t>
  </si>
  <si>
    <t>SINGLE SOURCE VINELAND</t>
  </si>
  <si>
    <t>30985-075</t>
  </si>
  <si>
    <t>SINGLE SOURCE PENNSYLVANI</t>
  </si>
  <si>
    <t>30985-074</t>
  </si>
  <si>
    <t>32467-086</t>
  </si>
  <si>
    <t>PAPA JOHNS/NEW JERSEY</t>
  </si>
  <si>
    <t>32467-091</t>
  </si>
  <si>
    <t>TAYLOR FARMS FL</t>
  </si>
  <si>
    <t>35277-006</t>
  </si>
  <si>
    <t>PAPA JOHNS/PITTSBURGH</t>
  </si>
  <si>
    <t>02500-049</t>
  </si>
  <si>
    <t>MTURNER</t>
  </si>
  <si>
    <t>MARK TURNER</t>
  </si>
  <si>
    <t>PAPA JOHNS/KENTUCKY</t>
  </si>
  <si>
    <t>32467-046</t>
  </si>
  <si>
    <t>PAPA JOHNS/GEORGIA</t>
  </si>
  <si>
    <t>32467-067</t>
  </si>
  <si>
    <t>PAPA JOHNS/ORLANDO</t>
  </si>
  <si>
    <t>32467-044</t>
  </si>
  <si>
    <t>DRAKE LOGITICS SPA</t>
  </si>
  <si>
    <t>36780-001</t>
  </si>
  <si>
    <t>CHIHADE INTL PAPA JOHNS</t>
  </si>
  <si>
    <t>34711-011</t>
  </si>
  <si>
    <t>PAPA JOHNS/GARNER</t>
  </si>
  <si>
    <t>32467-043</t>
  </si>
  <si>
    <t>32467-041</t>
  </si>
  <si>
    <t>22050-587</t>
  </si>
  <si>
    <t>22050-612</t>
  </si>
  <si>
    <t>SMETZ</t>
  </si>
  <si>
    <t>SLATER METZ</t>
  </si>
  <si>
    <t>30438-051</t>
  </si>
  <si>
    <t>KROGER-LOUISVILLE DSN</t>
  </si>
  <si>
    <t>32540-010</t>
  </si>
  <si>
    <t>KROGER-SALEM   DSN</t>
  </si>
  <si>
    <t>32088-006</t>
  </si>
  <si>
    <t>KROGER-MEMPHIS DSN</t>
  </si>
  <si>
    <t>32540-012</t>
  </si>
  <si>
    <t>KROGER-SHELBYVILLE DSN</t>
  </si>
  <si>
    <t>31222-005</t>
  </si>
  <si>
    <t>KROGER-DILLON HUTCHIN DSN</t>
  </si>
  <si>
    <t>11001-007</t>
  </si>
  <si>
    <t>KROGER-DELAWARE DSN</t>
  </si>
  <si>
    <t>26053-027</t>
  </si>
  <si>
    <t>KROGER-BLUE ASH DSN</t>
  </si>
  <si>
    <t>26053-026</t>
  </si>
  <si>
    <t>KING SOOPERS-DENVER DSN</t>
  </si>
  <si>
    <t>11312-005</t>
  </si>
  <si>
    <t>KROGER-DALLAS DSN</t>
  </si>
  <si>
    <t>08966-037</t>
  </si>
  <si>
    <t>33825-026</t>
  </si>
  <si>
    <t>MCLANE ORLANDO BURGKING</t>
  </si>
  <si>
    <t>32153-533</t>
  </si>
  <si>
    <t>32153-626</t>
  </si>
  <si>
    <t>WALMART #7048 MCCARRE MRE</t>
  </si>
  <si>
    <t>27026-183</t>
  </si>
  <si>
    <t>WALMART #6096 JOHNS MRE</t>
  </si>
  <si>
    <t>27026-226</t>
  </si>
  <si>
    <t>KROGER-PUYALLUP (DEANS)</t>
  </si>
  <si>
    <t>08966-035</t>
  </si>
  <si>
    <t>WALMART #7048 MCARRAN DNS</t>
  </si>
  <si>
    <t>27026-182</t>
  </si>
  <si>
    <t>WALMART #7014-LEWIST MRE</t>
  </si>
  <si>
    <t>27026-227</t>
  </si>
  <si>
    <t>WALMART #7084 RVRSDE DNS</t>
  </si>
  <si>
    <t>27026-184</t>
  </si>
  <si>
    <t>WALMART #7084 RVRSID MRE</t>
  </si>
  <si>
    <t>27026-185</t>
  </si>
  <si>
    <t>WALMART #6095 OPELIKA DNS</t>
  </si>
  <si>
    <t>27026-221</t>
  </si>
  <si>
    <t>WALMART #6055 MONROE DNS</t>
  </si>
  <si>
    <t>27026-215</t>
  </si>
  <si>
    <t>WALMART #6055 MONROE MRE</t>
  </si>
  <si>
    <t>27026-216</t>
  </si>
  <si>
    <t>WALMART #6071 WNTERHA DNS</t>
  </si>
  <si>
    <t>27026-166</t>
  </si>
  <si>
    <t>WALMART #6071 WINTRHA MRE</t>
  </si>
  <si>
    <t>27026-165</t>
  </si>
  <si>
    <t>WALMART #6062 SHELBY DNS</t>
  </si>
  <si>
    <t>27026-217</t>
  </si>
  <si>
    <t>WALMART #8852 SHAFTER DNS</t>
  </si>
  <si>
    <t>27026-186</t>
  </si>
  <si>
    <t>WALMART #8852 SHAFTER MRE</t>
  </si>
  <si>
    <t>27026-187</t>
  </si>
  <si>
    <t>WALMART #8851 COCOA DNS</t>
  </si>
  <si>
    <t>27026-171</t>
  </si>
  <si>
    <t>WALMART #7019 BRUNDI DNS</t>
  </si>
  <si>
    <t>27026-223</t>
  </si>
  <si>
    <t>WALMART #8851 COCOA MRE</t>
  </si>
  <si>
    <t>27026-172</t>
  </si>
  <si>
    <t>WALMART #7019 BRUNDID MRE</t>
  </si>
  <si>
    <t>27026-224</t>
  </si>
  <si>
    <t>WALMART #6099 MACCLENN</t>
  </si>
  <si>
    <t>27026-167</t>
  </si>
  <si>
    <t>WALMART #6099 MACCLNN MRE</t>
  </si>
  <si>
    <t>27026-168</t>
  </si>
  <si>
    <t>WALMART #7013 CASAGRA DNS</t>
  </si>
  <si>
    <t>27026-180</t>
  </si>
  <si>
    <t>WALMART #6084 LOSLUNA DNS</t>
  </si>
  <si>
    <t>27026-199</t>
  </si>
  <si>
    <t>WALMART #6084 LOSLUN MRE</t>
  </si>
  <si>
    <t>27026-198</t>
  </si>
  <si>
    <t>SCHNUCK-NORTH PARK-DEANS</t>
  </si>
  <si>
    <t>33752-010</t>
  </si>
  <si>
    <t>INGLES SUPER MKTS  DEANS</t>
  </si>
  <si>
    <t>30005-015</t>
  </si>
  <si>
    <t>MCLANE-NORTH TX DEANS</t>
  </si>
  <si>
    <t>30370-049</t>
  </si>
  <si>
    <t>MCLANE COMPANY-SOUTHEAST</t>
  </si>
  <si>
    <t>30370-057</t>
  </si>
  <si>
    <t>MCLANE CAROLINA</t>
  </si>
  <si>
    <t>30370-056</t>
  </si>
  <si>
    <t>MCLANE-OCALA DEANS</t>
  </si>
  <si>
    <t>30370-042</t>
  </si>
  <si>
    <t>MCLANE-WESTERN DSN</t>
  </si>
  <si>
    <t>30370-047</t>
  </si>
  <si>
    <t>PIGGLY WIGGLY-DEANS</t>
  </si>
  <si>
    <t>11059-020</t>
  </si>
  <si>
    <t>PUBLIX-DEERFIELD-DAIRY</t>
  </si>
  <si>
    <t>02673-114</t>
  </si>
  <si>
    <t>ADUSA DC#01 MRE</t>
  </si>
  <si>
    <t>36678-021</t>
  </si>
  <si>
    <t>ADUSA DC#02 MRE</t>
  </si>
  <si>
    <t>36678-020</t>
  </si>
  <si>
    <t>MID MOUNTAIN FOODS DEANS</t>
  </si>
  <si>
    <t>31673-009</t>
  </si>
  <si>
    <t>SCHNUCK-NORTHPARK-MRE</t>
  </si>
  <si>
    <t>33752-011</t>
  </si>
  <si>
    <t>KROGER-TOLLESON (MARIES)</t>
  </si>
  <si>
    <t>11002-006</t>
  </si>
  <si>
    <t>WEGMANS FOOD (PA)  MRE</t>
  </si>
  <si>
    <t>29081-011</t>
  </si>
  <si>
    <t>PUBLIX-DEERFIELD PRODUCE</t>
  </si>
  <si>
    <t>02673-113</t>
  </si>
  <si>
    <t>WAKEFERN - DAIRY  DSN</t>
  </si>
  <si>
    <t>07439-016</t>
  </si>
  <si>
    <t>ASSOCIATED GRO-BATON MRE</t>
  </si>
  <si>
    <t>10410-014</t>
  </si>
  <si>
    <t>ASSOCIATED GRO-BATON DEAN</t>
  </si>
  <si>
    <t>10410-013</t>
  </si>
  <si>
    <t>KROGER - PUYALLUP(MARIES)</t>
  </si>
  <si>
    <t>08966-032</t>
  </si>
  <si>
    <t>UNITED FRUIT &amp; PRODUCE CO</t>
  </si>
  <si>
    <t>36771-001</t>
  </si>
  <si>
    <t>PEIRONE PRODUCE (MARIE'S)</t>
  </si>
  <si>
    <t>33770-003</t>
  </si>
  <si>
    <t>C &amp; S WHOLESALE GROCERS</t>
  </si>
  <si>
    <t>27457-012</t>
  </si>
  <si>
    <t>SMART &amp; FINAL (DSN ONLY)</t>
  </si>
  <si>
    <t>01194-035</t>
  </si>
  <si>
    <t>SV/UNFI-ALLENTOWN MRE</t>
  </si>
  <si>
    <t>32629-034</t>
  </si>
  <si>
    <t>MEIJER-LANSING DEANS</t>
  </si>
  <si>
    <t>33844-043</t>
  </si>
  <si>
    <t>WALMART #7023 ARCADIA</t>
  </si>
  <si>
    <t>27026-169</t>
  </si>
  <si>
    <t>WALMART #7023 ARCADIA MRE</t>
  </si>
  <si>
    <t>27026-170</t>
  </si>
  <si>
    <t>WALMART #7030 POTTS MRE</t>
  </si>
  <si>
    <t>27026-229</t>
  </si>
  <si>
    <t>WALMART #7018 N PLAT MRE</t>
  </si>
  <si>
    <t>27026-241</t>
  </si>
  <si>
    <t>WALMART #7079 MANKATO DNS</t>
  </si>
  <si>
    <t>27026-242</t>
  </si>
  <si>
    <t>WALMART #7018 N PLAT DNS</t>
  </si>
  <si>
    <t>27026-240</t>
  </si>
  <si>
    <t>WALMART #6065 HARRISN DNS</t>
  </si>
  <si>
    <t>27026-237</t>
  </si>
  <si>
    <t>WALMART #6090 CORRI DSN</t>
  </si>
  <si>
    <t>27026-173</t>
  </si>
  <si>
    <t>NASH FINCH-LUMBERTON</t>
  </si>
  <si>
    <t>27373-014</t>
  </si>
  <si>
    <t>WALMART #6077 MOBERLY DNS</t>
  </si>
  <si>
    <t>27026-236</t>
  </si>
  <si>
    <t>WALMART #6074 AUBURN DNS</t>
  </si>
  <si>
    <t>27026-238</t>
  </si>
  <si>
    <t>HARRIS TEETER-IND TRL DSN</t>
  </si>
  <si>
    <t>10641-014</t>
  </si>
  <si>
    <t>HARRIS TEETER-GRNSBRO DSN</t>
  </si>
  <si>
    <t>10641-012</t>
  </si>
  <si>
    <t>AFFILIATED-AMARILLO DEANS</t>
  </si>
  <si>
    <t>10399-014</t>
  </si>
  <si>
    <t>MERCHANTS DIST DEANS</t>
  </si>
  <si>
    <t>31563-017</t>
  </si>
  <si>
    <t>PUBLIX    DEANS</t>
  </si>
  <si>
    <t>02673-120</t>
  </si>
  <si>
    <t>C&amp;S HATFIELD MRE</t>
  </si>
  <si>
    <t>09172-194</t>
  </si>
  <si>
    <t>C&amp;S WINN DIX PROD MRE</t>
  </si>
  <si>
    <t>09172-189</t>
  </si>
  <si>
    <t>WINCO-WOODBURN (DEANS)</t>
  </si>
  <si>
    <t>10151-077</t>
  </si>
  <si>
    <t>WINCO-WOODBURN (MARIES)</t>
  </si>
  <si>
    <t>10151-078</t>
  </si>
  <si>
    <t>UNITED SUPMARK-LUBB (M&amp;D)</t>
  </si>
  <si>
    <t>31926-009</t>
  </si>
  <si>
    <t>BROOKSHIRE GROC MRE/DSN*</t>
  </si>
  <si>
    <t>09202-021</t>
  </si>
  <si>
    <t>WINCO - MODESTO (MARIES)</t>
  </si>
  <si>
    <t>10151-080</t>
  </si>
  <si>
    <t>WINCO - MODESTO (DEANS)</t>
  </si>
  <si>
    <t>10151-079</t>
  </si>
  <si>
    <t>C&amp;S HOUSTON DAIRY DSN</t>
  </si>
  <si>
    <t>00602-005</t>
  </si>
  <si>
    <t>BURRIS LOGISTICS - CT</t>
  </si>
  <si>
    <t>33806-009</t>
  </si>
  <si>
    <t>PUBLIX    MARIES</t>
  </si>
  <si>
    <t>02673-121</t>
  </si>
  <si>
    <t>MERCHANTS DIST MRE</t>
  </si>
  <si>
    <t>31563-018</t>
  </si>
  <si>
    <t>C&amp;S WINN DIX MIAMI DSN</t>
  </si>
  <si>
    <t>09172-185</t>
  </si>
  <si>
    <t>WINCO-BOISE (DEANS)</t>
  </si>
  <si>
    <t>10151-076</t>
  </si>
  <si>
    <t>ALBERTSONS-BREA (DEANS)</t>
  </si>
  <si>
    <t>35971-045</t>
  </si>
  <si>
    <t>WINCO - PHOENIX (DEANS)</t>
  </si>
  <si>
    <t>10151-081</t>
  </si>
  <si>
    <t>WINCO - PHOENIX (MARIES)</t>
  </si>
  <si>
    <t>10151-082</t>
  </si>
  <si>
    <t>WINCO - DENTON (MARIES)</t>
  </si>
  <si>
    <t>10151-083</t>
  </si>
  <si>
    <t>WINCO-DENTON(DEANS)</t>
  </si>
  <si>
    <t>10151-084</t>
  </si>
  <si>
    <t>10629-457</t>
  </si>
  <si>
    <t>10629-456</t>
  </si>
  <si>
    <t>MOUNTAIN STATE CONCESSION</t>
  </si>
  <si>
    <t>34048-002</t>
  </si>
  <si>
    <t>Y HATA &amp; CO</t>
  </si>
  <si>
    <t>09553-033</t>
  </si>
  <si>
    <t>Days to acknowledge</t>
  </si>
  <si>
    <t>Date Acknowledgement Calc.</t>
  </si>
  <si>
    <t>Fail</t>
  </si>
  <si>
    <t>(All)</t>
  </si>
  <si>
    <t>yes</t>
  </si>
  <si>
    <t>Row Labels</t>
  </si>
  <si>
    <t>Grand Total</t>
  </si>
  <si>
    <t>Count of Customer name</t>
  </si>
  <si>
    <t>week</t>
  </si>
  <si>
    <t>Column Labels</t>
  </si>
  <si>
    <t>No</t>
  </si>
  <si>
    <t>(blank)</t>
  </si>
  <si>
    <t>(Multiple Items)</t>
  </si>
  <si>
    <t>Average of Days to acknowledge</t>
  </si>
  <si>
    <t>Target</t>
  </si>
  <si>
    <t>Average of Target</t>
  </si>
  <si>
    <t>Count of Enter by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</si>
</sst>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" formatCode="0"/>
    </dxf>
    <dxf>
      <numFmt numFmtId="13" formatCode="0%"/>
    </dxf>
    <dxf>
      <numFmt numFmtId="165" formatCode="0.0"/>
    </dxf>
    <dxf>
      <numFmt numFmtId="165" formatCode="0.0"/>
    </dxf>
  </dxfs>
  <tableStyles count="1" defaultTableStyle="TableStyleMedium2" defaultPivotStyle="PivotStyleLight16">
    <tableStyle name="Invisible" pivot="0" table="0" count="0" xr9:uid="{55668CB8-E089-4D76-BB44-55DC6791C1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'Overall Process Summary'!$B$4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1-4225-855A-5EDD9734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1-4225-855A-5EDD9734B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'Overall Process Summary'!$A$5:$A$7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'Overall Process Summary'!$B$5:$B$7</c:f>
              <c:numCache>
                <c:formatCode>General</c:formatCode>
                <c:ptCount val="2"/>
                <c:pt idx="0">
                  <c:v>310</c:v>
                </c:pt>
                <c:pt idx="1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6-43B4-B466-853CF549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'Overall Process Summary'!$B$22:$B$23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Summary'!$A$24:$A$25</c:f>
              <c:strCache>
                <c:ptCount val="1"/>
                <c:pt idx="0">
                  <c:v>43</c:v>
                </c:pt>
              </c:strCache>
            </c:strRef>
          </c:cat>
          <c:val>
            <c:numRef>
              <c:f>'Overall Process Summary'!$B$24:$B$25</c:f>
              <c:numCache>
                <c:formatCode>0%</c:formatCode>
                <c:ptCount val="1"/>
                <c:pt idx="0">
                  <c:v>0.26204564666103125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C-4655-A2E3-A95E6E12DC30}"/>
            </c:ext>
          </c:extLst>
        </c:ser>
        <c:ser>
          <c:idx val="1"/>
          <c:order val="1"/>
          <c:tx>
            <c:strRef>
              <c:f>'Overall Process Summary'!$C$22:$C$23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Summary'!$A$24:$A$25</c:f>
              <c:strCache>
                <c:ptCount val="1"/>
                <c:pt idx="0">
                  <c:v>43</c:v>
                </c:pt>
              </c:strCache>
            </c:strRef>
          </c:cat>
          <c:val>
            <c:numRef>
              <c:f>'Overall Process Summary'!$C$24:$C$25</c:f>
              <c:numCache>
                <c:formatCode>0%</c:formatCode>
                <c:ptCount val="1"/>
                <c:pt idx="0">
                  <c:v>0.73795435333896875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C-4655-A2E3-A95E6E12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268048"/>
        <c:axId val="1673185520"/>
      </c:barChart>
      <c:catAx>
        <c:axId val="16672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85520"/>
        <c:crosses val="autoZero"/>
        <c:auto val="1"/>
        <c:lblAlgn val="ctr"/>
        <c:lblOffset val="100"/>
        <c:noMultiLvlLbl val="0"/>
      </c:catAx>
      <c:valAx>
        <c:axId val="1673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Summary!PivotTable10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Process Summary'!$B$42:$B$43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Process Summary'!$A$44:$A$46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Summary'!$B$44:$B$46</c:f>
              <c:numCache>
                <c:formatCode>General</c:formatCode>
                <c:ptCount val="2"/>
                <c:pt idx="0">
                  <c:v>421</c:v>
                </c:pt>
                <c:pt idx="1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F-4F93-BF95-A5A90F09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41552"/>
        <c:axId val="1633367328"/>
      </c:lineChart>
      <c:catAx>
        <c:axId val="8281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7328"/>
        <c:crosses val="autoZero"/>
        <c:auto val="1"/>
        <c:lblAlgn val="ctr"/>
        <c:lblOffset val="100"/>
        <c:noMultiLvlLbl val="0"/>
      </c:catAx>
      <c:valAx>
        <c:axId val="16333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Sample.xlsx]Overall Process Summary!PivotTable11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 Process Summary'!$B$57</c:f>
              <c:strCache>
                <c:ptCount val="1"/>
                <c:pt idx="0">
                  <c:v>Average of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'Overall Process Summary'!$A$58:$A$60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Summary'!$B$58:$B$60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CEE-9698-2A92B2D55D2F}"/>
            </c:ext>
          </c:extLst>
        </c:ser>
        <c:ser>
          <c:idx val="1"/>
          <c:order val="1"/>
          <c:tx>
            <c:strRef>
              <c:f>'Overall Process Summary'!$C$57</c:f>
              <c:strCache>
                <c:ptCount val="1"/>
                <c:pt idx="0">
                  <c:v>Average of Days to acknowledge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'Overall Process Summary'!$A$58:$A$60</c:f>
              <c:strCache>
                <c:ptCount val="2"/>
                <c:pt idx="0">
                  <c:v>10/19/2023</c:v>
                </c:pt>
                <c:pt idx="1">
                  <c:v>10/20/2023</c:v>
                </c:pt>
              </c:strCache>
            </c:strRef>
          </c:cat>
          <c:val>
            <c:numRef>
              <c:f>'Overall Process Summary'!$C$58:$C$60</c:f>
              <c:numCache>
                <c:formatCode>0.0</c:formatCode>
                <c:ptCount val="2"/>
                <c:pt idx="0">
                  <c:v>4.4791987673343607</c:v>
                </c:pt>
                <c:pt idx="1">
                  <c:v>4.2191011235955056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CEE-9698-2A92B2D5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11184"/>
        <c:axId val="1661821504"/>
      </c:lineChart>
      <c:catAx>
        <c:axId val="1572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21504"/>
        <c:crosses val="autoZero"/>
        <c:auto val="1"/>
        <c:lblAlgn val="ctr"/>
        <c:lblOffset val="100"/>
        <c:noMultiLvlLbl val="0"/>
      </c:catAx>
      <c:valAx>
        <c:axId val="1661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Sample.xlsx]Summary by Profile Name!PivotTable7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Compliance to Order Acknowledgement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Profile Name'!$B$4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Profile Name'!$A$5:$A$36</c:f>
              <c:strCache>
                <c:ptCount val="31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Jared Karr Bower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RAVEN GEORGE</c:v>
                </c:pt>
                <c:pt idx="8">
                  <c:v>YOSALET VILLEGAS</c:v>
                </c:pt>
                <c:pt idx="9">
                  <c:v>SHARROCCA BLOCKER</c:v>
                </c:pt>
                <c:pt idx="10">
                  <c:v>Samantha Ness</c:v>
                </c:pt>
                <c:pt idx="11">
                  <c:v>Tosha Baker - FT. Worth S</c:v>
                </c:pt>
                <c:pt idx="12">
                  <c:v>MICHELE KIRKWOOD</c:v>
                </c:pt>
                <c:pt idx="13">
                  <c:v>DAISEY SALCEDO</c:v>
                </c:pt>
                <c:pt idx="14">
                  <c:v>KEENA ROGERS</c:v>
                </c:pt>
                <c:pt idx="15">
                  <c:v>Orianna M.Lopez</c:v>
                </c:pt>
                <c:pt idx="16">
                  <c:v>SHERI M. VALLE</c:v>
                </c:pt>
                <c:pt idx="17">
                  <c:v>RONALD KARR</c:v>
                </c:pt>
                <c:pt idx="18">
                  <c:v>RYAN PLUNKETT</c:v>
                </c:pt>
                <c:pt idx="19">
                  <c:v>JASMINE HARDEN</c:v>
                </c:pt>
                <c:pt idx="20">
                  <c:v>Laura Wisniewski - Ft. Wo</c:v>
                </c:pt>
                <c:pt idx="21">
                  <c:v>TRAVIS JOHNSON</c:v>
                </c:pt>
                <c:pt idx="22">
                  <c:v>FRANCIS K. SPERRY</c:v>
                </c:pt>
                <c:pt idx="23">
                  <c:v>CHERYL DAVIS</c:v>
                </c:pt>
                <c:pt idx="24">
                  <c:v>Steven Mendoza - Ft. Wort</c:v>
                </c:pt>
                <c:pt idx="25">
                  <c:v>CYNTHIA SIMPSON</c:v>
                </c:pt>
                <c:pt idx="26">
                  <c:v>MICHELLE L. MILLER</c:v>
                </c:pt>
                <c:pt idx="27">
                  <c:v>LATOSHA WILSON</c:v>
                </c:pt>
                <c:pt idx="28">
                  <c:v>DEREK COVINGTON</c:v>
                </c:pt>
                <c:pt idx="29">
                  <c:v>ADRIANA SALCEDO</c:v>
                </c:pt>
                <c:pt idx="30">
                  <c:v>NICOLE LEDFORD</c:v>
                </c:pt>
              </c:strCache>
            </c:strRef>
          </c:cat>
          <c:val>
            <c:numRef>
              <c:f>'Summary by Profile Name'!$B$5:$B$36</c:f>
              <c:numCache>
                <c:formatCode>General</c:formatCode>
                <c:ptCount val="31"/>
                <c:pt idx="0">
                  <c:v>122</c:v>
                </c:pt>
                <c:pt idx="1">
                  <c:v>61</c:v>
                </c:pt>
                <c:pt idx="2">
                  <c:v>49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38</c:v>
                </c:pt>
                <c:pt idx="7">
                  <c:v>37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18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36D-B3A2-84256735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392064"/>
        <c:axId val="1631798544"/>
      </c:barChart>
      <c:catAx>
        <c:axId val="16343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8544"/>
        <c:crosses val="autoZero"/>
        <c:auto val="1"/>
        <c:lblAlgn val="ctr"/>
        <c:lblOffset val="100"/>
        <c:noMultiLvlLbl val="0"/>
      </c:catAx>
      <c:valAx>
        <c:axId val="1631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 Order Acknowledgement Sample.xlsx]Summary by Profile Name!PivotTable8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by Profile Name'!$B$41:$B$42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Profile Name'!$A$43:$A$77</c:f>
              <c:strCache>
                <c:ptCount val="34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SHARROCCA BLOCKER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RYAN PLUNKETT</c:v>
                </c:pt>
                <c:pt idx="8">
                  <c:v>Jared Karr Bower</c:v>
                </c:pt>
                <c:pt idx="9">
                  <c:v>KEENA ROGERS</c:v>
                </c:pt>
                <c:pt idx="10">
                  <c:v>Tosha Baker - FT. Worth S</c:v>
                </c:pt>
                <c:pt idx="11">
                  <c:v>YOSALET VILLEGAS</c:v>
                </c:pt>
                <c:pt idx="12">
                  <c:v>RAVEN GEORGE</c:v>
                </c:pt>
                <c:pt idx="13">
                  <c:v>RONALD KARR</c:v>
                </c:pt>
                <c:pt idx="14">
                  <c:v>DAISEY SALCEDO</c:v>
                </c:pt>
                <c:pt idx="15">
                  <c:v>Samantha Ness</c:v>
                </c:pt>
                <c:pt idx="16">
                  <c:v>JASMINE HARDEN</c:v>
                </c:pt>
                <c:pt idx="17">
                  <c:v>MICHELE KIRKWOOD</c:v>
                </c:pt>
                <c:pt idx="18">
                  <c:v>MICHELLE L. MILLER</c:v>
                </c:pt>
                <c:pt idx="19">
                  <c:v>Orianna M.Lopez</c:v>
                </c:pt>
                <c:pt idx="20">
                  <c:v>SHERI M. VALLE</c:v>
                </c:pt>
                <c:pt idx="21">
                  <c:v>TRAVIS JOHNSON</c:v>
                </c:pt>
                <c:pt idx="22">
                  <c:v>Laura Wisniewski - Ft. Wo</c:v>
                </c:pt>
                <c:pt idx="23">
                  <c:v>Steven Mendoza - Ft. Wort</c:v>
                </c:pt>
                <c:pt idx="24">
                  <c:v>CHERYL DAVIS</c:v>
                </c:pt>
                <c:pt idx="25">
                  <c:v>FRANCIS K. SPERRY</c:v>
                </c:pt>
                <c:pt idx="26">
                  <c:v>DEREK COVINGTON</c:v>
                </c:pt>
                <c:pt idx="27">
                  <c:v>FABIOLA SANCHEZ</c:v>
                </c:pt>
                <c:pt idx="28">
                  <c:v>LATOSHA WILSON</c:v>
                </c:pt>
                <c:pt idx="29">
                  <c:v>CYNTHIA SIMPSON</c:v>
                </c:pt>
                <c:pt idx="30">
                  <c:v>ADRIANA SALCEDO</c:v>
                </c:pt>
                <c:pt idx="31">
                  <c:v>DAMON R. HIRTER</c:v>
                </c:pt>
                <c:pt idx="32">
                  <c:v>JENNIFER CASTILLE</c:v>
                </c:pt>
                <c:pt idx="33">
                  <c:v>NICOLE LEDFORD</c:v>
                </c:pt>
              </c:strCache>
            </c:strRef>
          </c:cat>
          <c:val>
            <c:numRef>
              <c:f>'Summary by Profile Name'!$B$43:$B$77</c:f>
              <c:numCache>
                <c:formatCode>General</c:formatCode>
                <c:ptCount val="34"/>
                <c:pt idx="0">
                  <c:v>65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9</c:v>
                </c:pt>
                <c:pt idx="6">
                  <c:v>12</c:v>
                </c:pt>
                <c:pt idx="7">
                  <c:v>25</c:v>
                </c:pt>
                <c:pt idx="8">
                  <c:v>1</c:v>
                </c:pt>
                <c:pt idx="9">
                  <c:v>17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12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8">
                  <c:v>21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13</c:v>
                </c:pt>
                <c:pt idx="27">
                  <c:v>12</c:v>
                </c:pt>
                <c:pt idx="28">
                  <c:v>5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48F6-9BCE-AEDA22970B02}"/>
            </c:ext>
          </c:extLst>
        </c:ser>
        <c:ser>
          <c:idx val="1"/>
          <c:order val="1"/>
          <c:tx>
            <c:strRef>
              <c:f>'Summary by Profile Name'!$C$41:$C$42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by Profile Name'!$A$43:$A$77</c:f>
              <c:strCache>
                <c:ptCount val="34"/>
                <c:pt idx="0">
                  <c:v> </c:v>
                </c:pt>
                <c:pt idx="1">
                  <c:v>BRIDGETTE N. PHILLIPS</c:v>
                </c:pt>
                <c:pt idx="2">
                  <c:v>KALEB PATIL</c:v>
                </c:pt>
                <c:pt idx="3">
                  <c:v>JACKIE L. MARKSCH</c:v>
                </c:pt>
                <c:pt idx="4">
                  <c:v>SHARROCCA BLOCKER</c:v>
                </c:pt>
                <c:pt idx="5">
                  <c:v>JENNIFER WASHINGTON</c:v>
                </c:pt>
                <c:pt idx="6">
                  <c:v>Rebecca Diaz - Fort Worth</c:v>
                </c:pt>
                <c:pt idx="7">
                  <c:v>RYAN PLUNKETT</c:v>
                </c:pt>
                <c:pt idx="8">
                  <c:v>Jared Karr Bower</c:v>
                </c:pt>
                <c:pt idx="9">
                  <c:v>KEENA ROGERS</c:v>
                </c:pt>
                <c:pt idx="10">
                  <c:v>Tosha Baker - FT. Worth S</c:v>
                </c:pt>
                <c:pt idx="11">
                  <c:v>YOSALET VILLEGAS</c:v>
                </c:pt>
                <c:pt idx="12">
                  <c:v>RAVEN GEORGE</c:v>
                </c:pt>
                <c:pt idx="13">
                  <c:v>RONALD KARR</c:v>
                </c:pt>
                <c:pt idx="14">
                  <c:v>DAISEY SALCEDO</c:v>
                </c:pt>
                <c:pt idx="15">
                  <c:v>Samantha Ness</c:v>
                </c:pt>
                <c:pt idx="16">
                  <c:v>JASMINE HARDEN</c:v>
                </c:pt>
                <c:pt idx="17">
                  <c:v>MICHELE KIRKWOOD</c:v>
                </c:pt>
                <c:pt idx="18">
                  <c:v>MICHELLE L. MILLER</c:v>
                </c:pt>
                <c:pt idx="19">
                  <c:v>Orianna M.Lopez</c:v>
                </c:pt>
                <c:pt idx="20">
                  <c:v>SHERI M. VALLE</c:v>
                </c:pt>
                <c:pt idx="21">
                  <c:v>TRAVIS JOHNSON</c:v>
                </c:pt>
                <c:pt idx="22">
                  <c:v>Laura Wisniewski - Ft. Wo</c:v>
                </c:pt>
                <c:pt idx="23">
                  <c:v>Steven Mendoza - Ft. Wort</c:v>
                </c:pt>
                <c:pt idx="24">
                  <c:v>CHERYL DAVIS</c:v>
                </c:pt>
                <c:pt idx="25">
                  <c:v>FRANCIS K. SPERRY</c:v>
                </c:pt>
                <c:pt idx="26">
                  <c:v>DEREK COVINGTON</c:v>
                </c:pt>
                <c:pt idx="27">
                  <c:v>FABIOLA SANCHEZ</c:v>
                </c:pt>
                <c:pt idx="28">
                  <c:v>LATOSHA WILSON</c:v>
                </c:pt>
                <c:pt idx="29">
                  <c:v>CYNTHIA SIMPSON</c:v>
                </c:pt>
                <c:pt idx="30">
                  <c:v>ADRIANA SALCEDO</c:v>
                </c:pt>
                <c:pt idx="31">
                  <c:v>DAMON R. HIRTER</c:v>
                </c:pt>
                <c:pt idx="32">
                  <c:v>JENNIFER CASTILLE</c:v>
                </c:pt>
                <c:pt idx="33">
                  <c:v>NICOLE LEDFORD</c:v>
                </c:pt>
              </c:strCache>
            </c:strRef>
          </c:cat>
          <c:val>
            <c:numRef>
              <c:f>'Summary by Profile Name'!$C$43:$C$77</c:f>
              <c:numCache>
                <c:formatCode>General</c:formatCode>
                <c:ptCount val="34"/>
                <c:pt idx="0">
                  <c:v>122</c:v>
                </c:pt>
                <c:pt idx="1">
                  <c:v>61</c:v>
                </c:pt>
                <c:pt idx="2">
                  <c:v>49</c:v>
                </c:pt>
                <c:pt idx="3">
                  <c:v>47</c:v>
                </c:pt>
                <c:pt idx="4">
                  <c:v>32</c:v>
                </c:pt>
                <c:pt idx="5">
                  <c:v>45</c:v>
                </c:pt>
                <c:pt idx="6">
                  <c:v>38</c:v>
                </c:pt>
                <c:pt idx="7">
                  <c:v>24</c:v>
                </c:pt>
                <c:pt idx="8">
                  <c:v>45</c:v>
                </c:pt>
                <c:pt idx="9">
                  <c:v>27</c:v>
                </c:pt>
                <c:pt idx="10">
                  <c:v>29</c:v>
                </c:pt>
                <c:pt idx="11">
                  <c:v>33</c:v>
                </c:pt>
                <c:pt idx="12">
                  <c:v>37</c:v>
                </c:pt>
                <c:pt idx="13">
                  <c:v>24</c:v>
                </c:pt>
                <c:pt idx="14">
                  <c:v>27</c:v>
                </c:pt>
                <c:pt idx="15">
                  <c:v>31</c:v>
                </c:pt>
                <c:pt idx="16">
                  <c:v>23</c:v>
                </c:pt>
                <c:pt idx="17">
                  <c:v>28</c:v>
                </c:pt>
                <c:pt idx="18">
                  <c:v>7</c:v>
                </c:pt>
                <c:pt idx="19">
                  <c:v>25</c:v>
                </c:pt>
                <c:pt idx="20">
                  <c:v>24</c:v>
                </c:pt>
                <c:pt idx="21">
                  <c:v>18</c:v>
                </c:pt>
                <c:pt idx="22">
                  <c:v>21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2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D-48F6-9BCE-AEDA2297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290768"/>
        <c:axId val="1631796144"/>
      </c:barChart>
      <c:catAx>
        <c:axId val="15712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96144"/>
        <c:crosses val="autoZero"/>
        <c:auto val="1"/>
        <c:lblAlgn val="ctr"/>
        <c:lblOffset val="100"/>
        <c:noMultiLvlLbl val="0"/>
      </c:catAx>
      <c:valAx>
        <c:axId val="16317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90486</xdr:rowOff>
    </xdr:from>
    <xdr:to>
      <xdr:col>16</xdr:col>
      <xdr:colOff>47625</xdr:colOff>
      <xdr:row>15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CB06B-F851-3D83-3CAA-0E1D57CB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176212</xdr:rowOff>
    </xdr:from>
    <xdr:to>
      <xdr:col>12</xdr:col>
      <xdr:colOff>266700</xdr:colOff>
      <xdr:row>34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18E9C5-6B90-8991-044A-8359A66F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561974</xdr:colOff>
      <xdr:row>36</xdr:row>
      <xdr:rowOff>71437</xdr:rowOff>
    </xdr:from>
    <xdr:to>
      <xdr:col>12</xdr:col>
      <xdr:colOff>276224</xdr:colOff>
      <xdr:row>50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82A03E-772D-9480-3A44-8A4AE338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52</xdr:row>
      <xdr:rowOff>52387</xdr:rowOff>
    </xdr:from>
    <xdr:to>
      <xdr:col>12</xdr:col>
      <xdr:colOff>485776</xdr:colOff>
      <xdr:row>70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2B4DE9-8280-DFF1-E924-65A68E586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23811</xdr:rowOff>
    </xdr:from>
    <xdr:to>
      <xdr:col>17</xdr:col>
      <xdr:colOff>200025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94348-6562-EFAA-189D-18C8E6BB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49</xdr:row>
      <xdr:rowOff>185737</xdr:rowOff>
    </xdr:from>
    <xdr:to>
      <xdr:col>16</xdr:col>
      <xdr:colOff>66675</xdr:colOff>
      <xdr:row>70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2CF08-B182-8039-1577-35F2CF20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hli, Kunal" refreshedDate="45225.617819560182" createdVersion="8" refreshedVersion="8" minRefreshableVersion="3" recordCount="1184" xr:uid="{72318608-8867-4DE3-A9D6-3392E8BA5334}">
  <cacheSource type="worksheet">
    <worksheetSource ref="A1:U1185" sheet="All Data"/>
  </cacheSource>
  <cacheFields count="21">
    <cacheField name="Profile owner" numFmtId="0">
      <sharedItems containsBlank="1"/>
    </cacheField>
    <cacheField name="Profile name" numFmtId="0">
      <sharedItems containsBlank="1" count="35">
        <s v="JASMINE HARDEN"/>
        <s v="YOSALET VILLEGAS"/>
        <s v="DEREK COVINGTON"/>
        <s v="NICOLE LEDFORD"/>
        <s v="KEENA ROGERS"/>
        <s v="Samantha Ness"/>
        <s v="Rebecca Diaz - Fort Worth"/>
        <s v="BRIDGETTE N. PHILLIPS"/>
        <s v="JENNIFER CASTILLE"/>
        <s v="MICHELE KIRKWOOD"/>
        <s v="Laura Wisniewski - Ft. Wo"/>
        <s v="Jared Karr Bower"/>
        <s v="MICHELLE L. MILLER"/>
        <s v="KALEB PATIL"/>
        <m/>
        <s v="SHARROCCA BLOCKER"/>
        <s v="Tosha Baker - FT. Worth S"/>
        <s v="RONALD KARR"/>
        <s v="JENNIFER WASHINGTON"/>
        <s v=" "/>
        <s v="FRANCIS K. SPERRY"/>
        <s v="Orianna M.Lopez"/>
        <s v="TRAVIS JOHNSON"/>
        <s v="Steven Mendoza - Ft. Wort"/>
        <s v="DAISEY SALCEDO"/>
        <s v="CHERYL DAVIS"/>
        <s v="JACKIE L. MARKSCH"/>
        <s v="RYAN PLUNKETT"/>
        <s v="SHERI M. VALLE"/>
        <s v="RAVEN GEORGE"/>
        <s v="LATOSHA WILSON"/>
        <s v="DAMON R. HIRTER"/>
        <s v="CYNTHIA SIMPSON"/>
        <s v="FABIOLA SANCHEZ"/>
        <s v="ADRIANA SALCEDO"/>
      </sharedItems>
    </cacheField>
    <cacheField name="Enter by" numFmtId="0">
      <sharedItems containsBlank="1"/>
    </cacheField>
    <cacheField name="Enter by name" numFmtId="0">
      <sharedItems containsBlank="1"/>
    </cacheField>
    <cacheField name="Leader" numFmtId="0">
      <sharedItems containsBlank="1"/>
    </cacheField>
    <cacheField name="Leader name" numFmtId="0">
      <sharedItems containsBlank="1"/>
    </cacheField>
    <cacheField name="Loc" numFmtId="0">
      <sharedItems containsString="0" containsBlank="1" containsNumber="1" containsInteger="1" minValue="10" maxValue="503"/>
    </cacheField>
    <cacheField name="Order" numFmtId="0">
      <sharedItems containsString="0" containsBlank="1" containsNumber="1" containsInteger="1" minValue="129" maxValue="59446" count="1173"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5"/>
        <n v="12626"/>
        <n v="12627"/>
        <n v="12628"/>
        <n v="12629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4"/>
        <n v="12665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624"/>
        <m/>
        <n v="12630"/>
        <n v="45772"/>
        <n v="24132"/>
        <n v="24134"/>
        <n v="24136"/>
        <n v="24137"/>
        <n v="24138"/>
        <n v="24139"/>
        <n v="24140"/>
        <n v="24141"/>
        <n v="24144"/>
        <n v="24145"/>
        <n v="24146"/>
        <n v="24147"/>
        <n v="24148"/>
        <n v="24149"/>
        <n v="24150"/>
        <n v="24151"/>
        <n v="24152"/>
        <n v="24156"/>
        <n v="24157"/>
        <n v="24158"/>
        <n v="24159"/>
        <n v="24160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5"/>
        <n v="24186"/>
        <n v="24187"/>
        <n v="24188"/>
        <n v="24189"/>
        <n v="24191"/>
        <n v="24192"/>
        <n v="24193"/>
        <n v="24194"/>
        <n v="24195"/>
        <n v="24196"/>
        <n v="24197"/>
        <n v="24198"/>
        <n v="24199"/>
        <n v="24200"/>
        <n v="24201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9"/>
        <n v="24220"/>
        <n v="24223"/>
        <n v="24224"/>
        <n v="24225"/>
        <n v="24227"/>
        <n v="24228"/>
        <n v="24229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2"/>
        <n v="24253"/>
        <n v="24255"/>
        <n v="24256"/>
        <n v="24257"/>
        <n v="24258"/>
        <n v="24259"/>
        <n v="24260"/>
        <n v="24261"/>
        <n v="24262"/>
        <n v="24263"/>
        <n v="24264"/>
        <n v="24266"/>
        <n v="24267"/>
        <n v="24268"/>
        <n v="24269"/>
        <n v="24270"/>
        <n v="24271"/>
        <n v="24272"/>
        <n v="24273"/>
        <n v="24274"/>
        <n v="24275"/>
        <n v="24277"/>
        <n v="24278"/>
        <n v="24279"/>
        <n v="24280"/>
        <n v="24281"/>
        <n v="24282"/>
        <n v="24283"/>
        <n v="24284"/>
        <n v="24285"/>
        <n v="24286"/>
        <n v="24287"/>
        <n v="24289"/>
        <n v="24290"/>
        <n v="24291"/>
        <n v="24292"/>
        <n v="24293"/>
        <n v="24294"/>
        <n v="24296"/>
        <n v="24297"/>
        <n v="24130"/>
        <n v="24131"/>
        <n v="24163"/>
        <n v="24221"/>
        <n v="24222"/>
        <n v="24230"/>
        <n v="24288"/>
        <n v="24298"/>
        <n v="24299"/>
        <n v="55917"/>
        <n v="55918"/>
        <n v="55919"/>
        <n v="55920"/>
        <n v="55921"/>
        <n v="55922"/>
        <n v="55923"/>
        <n v="55924"/>
        <n v="55925"/>
        <n v="55926"/>
        <n v="55927"/>
        <n v="55928"/>
        <n v="55929"/>
        <n v="55930"/>
        <n v="55931"/>
        <n v="55932"/>
        <n v="55933"/>
        <n v="55934"/>
        <n v="55935"/>
        <n v="55936"/>
        <n v="55937"/>
        <n v="55938"/>
        <n v="55939"/>
        <n v="55940"/>
        <n v="55941"/>
        <n v="55942"/>
        <n v="55943"/>
        <n v="55944"/>
        <n v="55945"/>
        <n v="55946"/>
        <n v="55947"/>
        <n v="55948"/>
        <n v="55949"/>
        <n v="55950"/>
        <n v="55951"/>
        <n v="55952"/>
        <n v="55953"/>
        <n v="55954"/>
        <n v="55955"/>
        <n v="55956"/>
        <n v="35155"/>
        <n v="35156"/>
        <n v="35157"/>
        <n v="35158"/>
        <n v="35159"/>
        <n v="35160"/>
        <n v="35161"/>
        <n v="35162"/>
        <n v="35163"/>
        <n v="35164"/>
        <n v="35167"/>
        <n v="35168"/>
        <n v="35169"/>
        <n v="35170"/>
        <n v="35172"/>
        <n v="35173"/>
        <n v="35174"/>
        <n v="35175"/>
        <n v="35176"/>
        <n v="35177"/>
        <n v="35178"/>
        <n v="35179"/>
        <n v="35180"/>
        <n v="35181"/>
        <n v="35183"/>
        <n v="35184"/>
        <n v="35185"/>
        <n v="35186"/>
        <n v="35187"/>
        <n v="35189"/>
        <n v="35190"/>
        <n v="35191"/>
        <n v="35192"/>
        <n v="35194"/>
        <n v="35195"/>
        <n v="35196"/>
        <n v="35197"/>
        <n v="35198"/>
        <n v="35199"/>
        <n v="35165"/>
        <n v="35166"/>
        <n v="35171"/>
        <n v="35193"/>
        <n v="19629"/>
        <n v="19630"/>
        <n v="19631"/>
        <n v="19632"/>
        <n v="19633"/>
        <n v="19634"/>
        <n v="19635"/>
        <n v="19636"/>
        <n v="19637"/>
        <n v="19638"/>
        <n v="19640"/>
        <n v="19641"/>
        <n v="19642"/>
        <n v="19644"/>
        <n v="19645"/>
        <n v="19646"/>
        <n v="19647"/>
        <n v="19648"/>
        <n v="19649"/>
        <n v="19651"/>
        <n v="19652"/>
        <n v="19653"/>
        <n v="19654"/>
        <n v="19655"/>
        <n v="19656"/>
        <n v="19657"/>
        <n v="19658"/>
        <n v="19659"/>
        <n v="19660"/>
        <n v="19662"/>
        <n v="19663"/>
        <n v="19664"/>
        <n v="19665"/>
        <n v="19666"/>
        <n v="19667"/>
        <n v="19668"/>
        <n v="19669"/>
        <n v="19671"/>
        <n v="19672"/>
        <n v="19673"/>
        <n v="19674"/>
        <n v="19675"/>
        <n v="19676"/>
        <n v="19677"/>
        <n v="19678"/>
        <n v="19679"/>
        <n v="19680"/>
        <n v="19681"/>
        <n v="19682"/>
        <n v="19683"/>
        <n v="19684"/>
        <n v="19685"/>
        <n v="19686"/>
        <n v="19687"/>
        <n v="19688"/>
        <n v="19689"/>
        <n v="19690"/>
        <n v="19691"/>
        <n v="19692"/>
        <n v="19693"/>
        <n v="19694"/>
        <n v="19695"/>
        <n v="19696"/>
        <n v="19697"/>
        <n v="19700"/>
        <n v="19701"/>
        <n v="19702"/>
        <n v="19703"/>
        <n v="19704"/>
        <n v="19705"/>
        <n v="19706"/>
        <n v="19707"/>
        <n v="19708"/>
        <n v="19709"/>
        <n v="19710"/>
        <n v="19711"/>
        <n v="25127"/>
        <n v="25128"/>
        <n v="25129"/>
        <n v="25130"/>
        <n v="25131"/>
        <n v="25132"/>
        <n v="25135"/>
        <n v="25136"/>
        <n v="25137"/>
        <n v="25138"/>
        <n v="25139"/>
        <n v="25140"/>
        <n v="25141"/>
        <n v="25142"/>
        <n v="25143"/>
        <n v="25144"/>
        <n v="25145"/>
        <n v="25147"/>
        <n v="50344"/>
        <n v="50345"/>
        <n v="50349"/>
        <n v="50350"/>
        <n v="50351"/>
        <n v="50352"/>
        <n v="50353"/>
        <n v="50354"/>
        <n v="50346"/>
        <n v="50347"/>
        <n v="50348"/>
        <n v="57144"/>
        <n v="57145"/>
        <n v="57146"/>
        <n v="59379"/>
        <n v="59380"/>
        <n v="59381"/>
        <n v="59382"/>
        <n v="59383"/>
        <n v="59384"/>
        <n v="59385"/>
        <n v="59386"/>
        <n v="59388"/>
        <n v="59389"/>
        <n v="59390"/>
        <n v="59391"/>
        <n v="59392"/>
        <n v="59393"/>
        <n v="59394"/>
        <n v="59395"/>
        <n v="59396"/>
        <n v="59397"/>
        <n v="59398"/>
        <n v="59399"/>
        <n v="59400"/>
        <n v="59401"/>
        <n v="59402"/>
        <n v="59403"/>
        <n v="59404"/>
        <n v="59405"/>
        <n v="59406"/>
        <n v="59407"/>
        <n v="59408"/>
        <n v="59410"/>
        <n v="59411"/>
        <n v="59412"/>
        <n v="59413"/>
        <n v="59414"/>
        <n v="59415"/>
        <n v="59416"/>
        <n v="59417"/>
        <n v="59418"/>
        <n v="59420"/>
        <n v="59423"/>
        <n v="59424"/>
        <n v="59425"/>
        <n v="59426"/>
        <n v="59427"/>
        <n v="59428"/>
        <n v="59429"/>
        <n v="59432"/>
        <n v="59433"/>
        <n v="59434"/>
        <n v="59435"/>
        <n v="59436"/>
        <n v="59437"/>
        <n v="59438"/>
        <n v="59439"/>
        <n v="59440"/>
        <n v="59441"/>
        <n v="59443"/>
        <n v="59445"/>
        <n v="59446"/>
        <n v="59419"/>
        <n v="59431"/>
        <n v="52573"/>
        <n v="52574"/>
        <n v="52575"/>
        <n v="52576"/>
        <n v="52577"/>
        <n v="52578"/>
        <n v="52579"/>
        <n v="52580"/>
        <n v="52581"/>
        <n v="52582"/>
        <n v="52583"/>
        <n v="52584"/>
        <n v="52585"/>
        <n v="52586"/>
        <n v="52587"/>
        <n v="52588"/>
        <n v="52589"/>
        <n v="52590"/>
        <n v="52591"/>
        <n v="52592"/>
        <n v="52594"/>
        <n v="52595"/>
        <n v="52596"/>
        <n v="52597"/>
        <n v="52598"/>
        <n v="52599"/>
        <n v="52600"/>
        <n v="52601"/>
        <n v="52603"/>
        <n v="52604"/>
        <n v="52606"/>
        <n v="52608"/>
        <n v="52609"/>
        <n v="52610"/>
        <n v="52611"/>
        <n v="52612"/>
        <n v="52613"/>
        <n v="52614"/>
        <n v="52615"/>
        <n v="52617"/>
        <n v="52618"/>
        <n v="52619"/>
        <n v="52620"/>
        <n v="52621"/>
        <n v="52622"/>
        <n v="52623"/>
        <n v="52625"/>
        <n v="52626"/>
        <n v="52628"/>
        <n v="52629"/>
        <n v="52630"/>
        <n v="52631"/>
        <n v="52632"/>
        <n v="52633"/>
        <n v="52634"/>
        <n v="52635"/>
        <n v="52636"/>
        <n v="52637"/>
        <n v="52638"/>
        <n v="52639"/>
        <n v="52640"/>
        <n v="52641"/>
        <n v="52642"/>
        <n v="52643"/>
        <n v="52644"/>
        <n v="52645"/>
        <n v="52646"/>
        <n v="52647"/>
        <n v="52648"/>
        <n v="52649"/>
        <n v="52650"/>
        <n v="52654"/>
        <n v="52655"/>
        <n v="52656"/>
        <n v="52657"/>
        <n v="52658"/>
        <n v="52659"/>
        <n v="52660"/>
        <n v="52661"/>
        <n v="52662"/>
        <n v="52663"/>
        <n v="52664"/>
        <n v="52665"/>
        <n v="52666"/>
        <n v="52668"/>
        <n v="52669"/>
        <n v="52670"/>
        <n v="52671"/>
        <n v="52672"/>
        <n v="52673"/>
        <n v="52674"/>
        <n v="52675"/>
        <n v="52676"/>
        <n v="52678"/>
        <n v="52679"/>
        <n v="52680"/>
        <n v="52624"/>
        <n v="9789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2"/>
        <n v="9815"/>
        <n v="9816"/>
        <n v="9822"/>
        <n v="9823"/>
        <n v="9824"/>
        <n v="9825"/>
        <n v="9826"/>
        <n v="9827"/>
        <n v="9828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50"/>
        <n v="9851"/>
        <n v="9852"/>
        <n v="9853"/>
        <n v="9854"/>
        <n v="9855"/>
        <n v="9790"/>
        <n v="9791"/>
        <n v="9792"/>
        <n v="9793"/>
        <n v="9794"/>
        <n v="9795"/>
        <n v="9796"/>
        <n v="9817"/>
        <n v="9829"/>
        <n v="9830"/>
        <n v="49634"/>
        <n v="49635"/>
        <n v="49636"/>
        <n v="49637"/>
        <n v="49638"/>
        <n v="49639"/>
        <n v="49640"/>
        <n v="49641"/>
        <n v="49642"/>
        <n v="49643"/>
        <n v="49644"/>
        <n v="49645"/>
        <n v="49646"/>
        <n v="49647"/>
        <n v="49648"/>
        <n v="49649"/>
        <n v="49650"/>
        <n v="49651"/>
        <n v="49652"/>
        <n v="49653"/>
        <n v="49654"/>
        <n v="49655"/>
        <n v="49656"/>
        <n v="49657"/>
        <n v="49658"/>
        <n v="49659"/>
        <n v="49660"/>
        <n v="49661"/>
        <n v="49662"/>
        <n v="49663"/>
        <n v="49664"/>
        <n v="49665"/>
        <n v="49666"/>
        <n v="49667"/>
        <n v="49668"/>
        <n v="49669"/>
        <n v="49670"/>
        <n v="49671"/>
        <n v="49672"/>
        <n v="49673"/>
        <n v="49674"/>
        <n v="49675"/>
        <n v="49676"/>
        <n v="49677"/>
        <n v="49678"/>
        <n v="49679"/>
        <n v="49681"/>
        <n v="49682"/>
        <n v="49683"/>
        <n v="49684"/>
        <n v="49685"/>
        <n v="49686"/>
        <n v="49687"/>
        <n v="49688"/>
        <n v="49689"/>
        <n v="49691"/>
        <n v="49692"/>
        <n v="49693"/>
        <n v="49694"/>
        <n v="49695"/>
        <n v="49696"/>
        <n v="49697"/>
        <n v="49698"/>
        <n v="49699"/>
        <n v="49700"/>
        <n v="49701"/>
        <n v="49702"/>
        <n v="49703"/>
        <n v="49704"/>
        <n v="49705"/>
        <n v="49706"/>
        <n v="49707"/>
        <n v="49708"/>
        <n v="49710"/>
        <n v="49711"/>
        <n v="49712"/>
        <n v="49713"/>
        <n v="49714"/>
        <n v="49715"/>
        <n v="49716"/>
        <n v="49717"/>
        <n v="49718"/>
        <n v="49719"/>
        <n v="49720"/>
        <n v="49721"/>
        <n v="49723"/>
        <n v="49724"/>
        <n v="49725"/>
        <n v="49726"/>
        <n v="49727"/>
        <n v="49728"/>
        <n v="49729"/>
        <n v="49730"/>
        <n v="49731"/>
        <n v="49732"/>
        <n v="49733"/>
        <n v="49734"/>
        <n v="49735"/>
        <n v="49736"/>
        <n v="49737"/>
        <n v="49740"/>
        <n v="49741"/>
        <n v="49742"/>
        <n v="49743"/>
        <n v="49744"/>
        <n v="49745"/>
        <n v="49747"/>
        <n v="49748"/>
        <n v="49749"/>
        <n v="49750"/>
        <n v="49751"/>
        <n v="49752"/>
        <n v="49753"/>
        <n v="49754"/>
        <n v="49755"/>
        <n v="49756"/>
        <n v="49757"/>
        <n v="49758"/>
        <n v="49759"/>
        <n v="49760"/>
        <n v="49761"/>
        <n v="49762"/>
        <n v="49763"/>
        <n v="49764"/>
        <n v="49765"/>
        <n v="49766"/>
        <n v="49767"/>
        <n v="49768"/>
        <n v="49769"/>
        <n v="49770"/>
        <n v="49771"/>
        <n v="49772"/>
        <n v="49773"/>
        <n v="49774"/>
        <n v="49775"/>
        <n v="49776"/>
        <n v="49777"/>
        <n v="49778"/>
        <n v="49779"/>
        <n v="49780"/>
        <n v="49781"/>
        <n v="49782"/>
        <n v="49783"/>
        <n v="49784"/>
        <n v="49785"/>
        <n v="49786"/>
        <n v="49787"/>
        <n v="49788"/>
        <n v="49789"/>
        <n v="49790"/>
        <n v="49791"/>
        <n v="49792"/>
        <n v="49795"/>
        <n v="49796"/>
        <n v="49797"/>
        <n v="49798"/>
        <n v="49801"/>
        <n v="49802"/>
        <n v="49803"/>
        <n v="49805"/>
        <n v="49806"/>
        <n v="49807"/>
        <n v="49808"/>
        <n v="49809"/>
        <n v="49810"/>
        <n v="49811"/>
        <n v="49812"/>
        <n v="49813"/>
        <n v="49814"/>
        <n v="49816"/>
        <n v="49817"/>
        <n v="49818"/>
        <n v="49819"/>
        <n v="49820"/>
        <n v="49821"/>
        <n v="49823"/>
        <n v="49824"/>
        <n v="49825"/>
        <n v="49826"/>
        <n v="49827"/>
        <n v="49828"/>
        <n v="49829"/>
        <n v="49830"/>
        <n v="49831"/>
        <n v="49832"/>
        <n v="49833"/>
        <n v="49836"/>
        <n v="49837"/>
        <n v="49838"/>
        <n v="49839"/>
        <n v="49840"/>
        <n v="49841"/>
        <n v="49842"/>
        <n v="49843"/>
        <n v="49844"/>
        <n v="49845"/>
        <n v="49846"/>
        <n v="49847"/>
        <n v="49848"/>
        <n v="49849"/>
        <n v="49850"/>
        <n v="49851"/>
        <n v="49852"/>
        <n v="49853"/>
        <n v="49854"/>
        <n v="49855"/>
        <n v="49856"/>
        <n v="49857"/>
        <n v="49858"/>
        <n v="49859"/>
        <n v="49860"/>
        <n v="49861"/>
        <n v="49862"/>
        <n v="49863"/>
        <n v="49864"/>
        <n v="49865"/>
        <n v="49866"/>
        <n v="49867"/>
        <n v="49870"/>
        <n v="49872"/>
        <n v="49873"/>
        <n v="49874"/>
        <n v="49875"/>
        <n v="49876"/>
        <n v="49877"/>
        <n v="49878"/>
        <n v="49883"/>
        <n v="49884"/>
        <n v="49885"/>
        <n v="49886"/>
        <n v="49887"/>
        <n v="49888"/>
        <n v="49890"/>
        <n v="49891"/>
        <n v="49892"/>
        <n v="49893"/>
        <n v="49894"/>
        <n v="49895"/>
        <n v="49896"/>
        <n v="49897"/>
        <n v="49898"/>
        <n v="49899"/>
        <n v="49900"/>
        <n v="49901"/>
        <n v="49902"/>
        <n v="49903"/>
        <n v="49904"/>
        <n v="49905"/>
        <n v="49906"/>
        <n v="49907"/>
        <n v="49908"/>
        <n v="49909"/>
        <n v="49910"/>
        <n v="49911"/>
        <n v="49912"/>
        <n v="49913"/>
        <n v="49914"/>
        <n v="49915"/>
        <n v="49916"/>
        <n v="49917"/>
        <n v="49918"/>
        <n v="49919"/>
        <n v="49920"/>
        <n v="49921"/>
        <n v="49922"/>
        <n v="49923"/>
        <n v="49924"/>
        <n v="49925"/>
        <n v="49926"/>
        <n v="49927"/>
        <n v="49928"/>
        <n v="49929"/>
        <n v="49930"/>
        <n v="49931"/>
        <n v="49932"/>
        <n v="49933"/>
        <n v="49709"/>
        <n v="27041"/>
        <n v="27045"/>
        <n v="27046"/>
        <n v="27047"/>
        <n v="27048"/>
        <n v="27049"/>
        <n v="27050"/>
        <n v="27053"/>
        <n v="27054"/>
        <n v="27055"/>
        <n v="27056"/>
        <n v="27057"/>
        <n v="27058"/>
        <n v="27059"/>
        <n v="27040"/>
        <n v="21897"/>
        <n v="21898"/>
        <n v="21899"/>
        <n v="21900"/>
        <n v="21901"/>
        <n v="21902"/>
        <n v="21903"/>
        <n v="21904"/>
        <n v="21905"/>
        <n v="21906"/>
        <n v="21907"/>
        <n v="21910"/>
        <n v="21912"/>
        <n v="21920"/>
        <n v="21921"/>
        <n v="21922"/>
        <n v="21926"/>
        <n v="21937"/>
        <n v="21938"/>
        <n v="21939"/>
        <n v="21940"/>
        <n v="21943"/>
        <n v="21944"/>
        <n v="21945"/>
        <n v="21946"/>
        <n v="21947"/>
        <n v="21948"/>
        <n v="21950"/>
        <n v="21953"/>
        <n v="21954"/>
        <n v="21955"/>
        <n v="21961"/>
        <n v="21962"/>
        <n v="21963"/>
        <n v="21964"/>
        <n v="21965"/>
        <n v="21966"/>
        <n v="21967"/>
        <n v="21968"/>
        <n v="21972"/>
        <n v="21986"/>
        <n v="21987"/>
        <n v="21988"/>
        <n v="21991"/>
        <n v="21992"/>
        <n v="21993"/>
        <n v="21994"/>
        <n v="21995"/>
        <n v="21996"/>
        <n v="21998"/>
        <n v="21999"/>
        <n v="22000"/>
        <n v="22002"/>
        <n v="22003"/>
        <n v="22004"/>
        <n v="22005"/>
        <n v="22006"/>
        <n v="22007"/>
        <n v="22008"/>
        <n v="22011"/>
        <n v="22012"/>
        <n v="22013"/>
        <n v="22014"/>
        <n v="22015"/>
        <n v="22016"/>
        <n v="22017"/>
        <n v="22018"/>
        <n v="22019"/>
        <n v="22022"/>
        <n v="22023"/>
        <n v="22024"/>
        <n v="22025"/>
        <n v="22026"/>
        <n v="22027"/>
        <n v="22028"/>
        <n v="22029"/>
        <n v="22030"/>
        <n v="22031"/>
        <n v="22032"/>
        <n v="22034"/>
        <n v="22035"/>
        <n v="22036"/>
        <n v="22037"/>
        <n v="22038"/>
        <n v="22039"/>
        <n v="22040"/>
        <n v="22043"/>
        <n v="22044"/>
        <n v="22045"/>
        <n v="22046"/>
        <n v="22047"/>
        <n v="22048"/>
        <n v="22049"/>
        <n v="22050"/>
        <n v="21933"/>
        <n v="2591"/>
        <n v="2592"/>
        <n v="2593"/>
        <n v="2594"/>
        <n v="2595"/>
        <n v="2596"/>
        <n v="2925"/>
        <n v="2926"/>
        <n v="2927"/>
        <n v="2928"/>
        <n v="2931"/>
        <n v="2932"/>
        <n v="2979"/>
        <n v="2981"/>
        <n v="2982"/>
        <n v="2983"/>
        <n v="31703"/>
        <n v="31704"/>
        <n v="31705"/>
        <n v="31706"/>
        <n v="31707"/>
        <n v="31708"/>
        <n v="31709"/>
        <n v="31710"/>
        <n v="31711"/>
        <n v="31712"/>
        <n v="31713"/>
        <n v="22074"/>
        <n v="22070"/>
        <n v="22071"/>
        <n v="22072"/>
        <n v="22073"/>
        <n v="22075"/>
        <n v="131"/>
        <n v="133"/>
        <n v="135"/>
        <n v="136"/>
        <n v="137"/>
        <n v="138"/>
        <n v="139"/>
        <n v="140"/>
        <n v="141"/>
        <n v="142"/>
        <n v="143"/>
        <n v="129"/>
        <n v="130"/>
        <n v="132"/>
        <n v="134"/>
        <n v="440"/>
        <n v="3286"/>
        <n v="3287"/>
        <n v="20856"/>
        <n v="20857"/>
        <n v="20858"/>
        <n v="20859"/>
        <n v="20860"/>
        <n v="20861"/>
        <n v="20862"/>
        <n v="20863"/>
        <n v="20864"/>
        <n v="20865"/>
        <n v="20866"/>
        <n v="20867"/>
        <n v="20868"/>
        <n v="20869"/>
        <n v="20870"/>
        <n v="20871"/>
        <n v="20872"/>
        <n v="20873"/>
        <n v="20874"/>
        <n v="20875"/>
        <n v="20876"/>
        <n v="20877"/>
        <n v="20878"/>
        <n v="20879"/>
        <n v="20880"/>
        <n v="20881"/>
        <n v="20882"/>
        <n v="20883"/>
        <n v="20884"/>
        <n v="20885"/>
        <n v="20886"/>
        <n v="20887"/>
        <n v="20888"/>
        <n v="20889"/>
        <n v="20890"/>
        <n v="20891"/>
        <n v="20892"/>
        <n v="20893"/>
        <n v="20894"/>
        <n v="20895"/>
        <n v="20896"/>
        <n v="20897"/>
        <n v="20898"/>
        <n v="20899"/>
        <n v="20900"/>
        <n v="20901"/>
        <n v="20902"/>
        <n v="20903"/>
        <n v="20904"/>
        <n v="20905"/>
        <n v="20906"/>
        <n v="20907"/>
        <n v="20908"/>
        <n v="20909"/>
        <n v="20910"/>
        <n v="20911"/>
        <n v="20912"/>
        <n v="20913"/>
        <n v="20914"/>
        <n v="20915"/>
        <n v="20916"/>
        <n v="20917"/>
        <n v="20918"/>
        <n v="20919"/>
        <n v="20920"/>
        <n v="20921"/>
        <n v="20922"/>
        <n v="20923"/>
        <n v="20924"/>
        <n v="20925"/>
        <n v="20926"/>
        <n v="20927"/>
        <n v="20928"/>
        <n v="20929"/>
        <n v="20930"/>
        <n v="20931"/>
        <n v="20932"/>
        <n v="20933"/>
        <n v="20934"/>
        <n v="20935"/>
        <n v="20936"/>
        <n v="20937"/>
        <n v="20938"/>
        <n v="20939"/>
        <n v="20940"/>
        <n v="15166"/>
        <n v="15167"/>
        <n v="15168"/>
        <n v="15169"/>
      </sharedItems>
    </cacheField>
    <cacheField name="Customer name" numFmtId="0">
      <sharedItems containsBlank="1" count="705">
        <s v="USF JACKSON WAFFLE HOUSE"/>
        <s v="H E B WESLACO  #807"/>
        <s v="HEBUTT GROC-S.ANT NEW LOU"/>
        <s v="H E BUTT GROC  HSO"/>
        <s v="H E BUTT GROC-TEMPLE LOU"/>
        <s v="H E BUTT GROC SAN ANT-NEW"/>
        <s v="H E BUTT GROC-HOUSTON LOU"/>
        <s v="H E BUTT GROC  TEMPLE"/>
        <s v="USF NORCROSS WAFFLEHOUSE"/>
        <s v="VENTURA FDS B/T-WAUKESHA"/>
        <s v="CASHSALE-CONCESSION LAF"/>
        <s v="VENTURA FDS B/T-ST JOE"/>
        <s v="INT'L FOOD GP"/>
        <s v="SHAWS WELLS GROC OIL  P/L"/>
        <s v="ELITE COASTAL PACIFIC LOU"/>
        <s v="EL MATADOR FOODS"/>
        <s v="WRIGHT ENRICHMENT INC"/>
        <s v="SAM'S DC #8307-OSWEGO"/>
        <s v="GFS KENOSHA"/>
        <s v="ASSOCIATED GROCERS LOU"/>
        <s v="ASSOCIATED GROCERS"/>
        <s v="C&amp;S WINN DIXIE JAX"/>
        <s v="C&amp;S WINN DIX JAX"/>
        <s v="C&amp;S WINN DIX HAMMD"/>
        <s v="C&amp;S WINN DIX PLT CT RETA"/>
        <s v="C&amp;S PLT CITY LOU"/>
        <s v="C&amp;S WINN DIX MIAMI"/>
        <s v="C&amp;S WINN DIX HAMMD LOU"/>
        <s v="C&amp;S WINN DIX MIAMI LOU"/>
        <s v="PUBLIX    LOU"/>
        <s v="PUBLIX    PUB"/>
        <s v="PUBLIX    LOU  HV WHSE"/>
        <s v="PUBLIX    PUB HV WHSE"/>
        <s v="PUBLIX    PUB  HV WHSE"/>
        <s v="PUBLIX    LOU HV WHSE"/>
        <s v="PIGGLY WIGGLY"/>
        <s v="BROOKSHIRE BROS CO-LUFKIN"/>
        <s v="CEREAL BY PRODUCTS CO"/>
        <s v="JEWEL - OIL/ LOU"/>
        <s v="JEWEL - OIL P/L"/>
        <s v="AFFILIATED-SHG/SWF OIL PL"/>
        <s v="VISTAR HOUSTON"/>
        <s v="SHAWS WELLS BAKERY"/>
        <s v="STEPAN COMPANY"/>
        <s v="CENTRAL CALIFORNIA FOOD"/>
        <s v="VENTURA FDS ALB LEA BULK"/>
        <s v="ASSOC GROC OF THE SOUTH"/>
        <s v="NASH FINCH"/>
        <s v="COLUMBUS VEGETABLE OILS"/>
        <s v="ACE HARDWARE     FREDRICK"/>
        <s v="AWG-OKLAHOMA CITY (LOU)"/>
        <s v="AWG- OKLAHOMA DIVISION"/>
        <s v="GRAHAM PACKAGING ROCKWALL"/>
        <m/>
        <s v="POLYVENTIVE LLC"/>
        <s v="SYSCO BARABOO"/>
        <s v="REINHART CINCIN"/>
        <s v="CONNECTIONS"/>
        <s v="USF CHARLOTTE"/>
        <s v="USF CHARLOTTE SONIC"/>
        <s v="USF CAROLINAS"/>
        <s v="C&amp;S TOPS WNY DELI"/>
        <s v="C&amp;S TOPS WNY LANCA"/>
        <s v="GFS AJAX BURGER KING CA"/>
        <s v="GFS MILTON DENNY'S"/>
        <s v="GFS CLAY CULVERS"/>
        <s v="GFS CLAY PANDA"/>
        <s v="GFS CLAY"/>
        <s v="VENTURA B/T-AMERICOLD"/>
        <s v="USF NORWICH"/>
        <s v="VENTURA FDS B/T AMERICOLD"/>
        <s v="C&amp;S TOPS HATFIELD"/>
        <s v="VENTURA FDS B/T-PHILI"/>
        <s v="REINHART TRI CITIES"/>
        <s v="ADUSA DC#04 OIL"/>
        <s v="ADUSA DC#04 SAUCE"/>
        <s v="COSTCO DEPOT #263 CHILL"/>
        <s v="HAMPTON ROADS RESTAURANT"/>
        <s v="COSTCO WHOLESALE"/>
        <s v="COSTCO DEPOT #280 CHILL"/>
        <s v="ADUSA DC#20 OIL"/>
        <s v="ADUSA DC#30 OIL"/>
        <s v="ADUSA DC#20 SAUCE"/>
        <s v="ADUSA DC#30 SAUCE"/>
        <s v="REINHART MANASSAS SUBWAY"/>
        <s v="REINHART MANASSAS POPEYE"/>
        <s v="SYSCO NERDC FRONT ROYAL"/>
        <s v="ADUSA DC#05 DELI"/>
        <s v="ADUSA DC#07 OIL"/>
        <s v="ADUSA DC#10 OIL"/>
        <s v="ADUSA DC#05 SAUCE"/>
        <s v="ADUSA DC#07 SAUCE"/>
        <s v="ADUSA DC#10 SAUCE"/>
        <s v="MARCO'S PIZZA DIST LLC"/>
        <s v="VENTURA FOODS"/>
        <s v="MCLANE TACO BELL ORLANDO"/>
        <s v="DISCOVER FRESH FOODS"/>
        <s v="USF CINCINNATI"/>
        <s v="COSTCO DEPOT #265-COOLER"/>
        <s v="COSTCO DEPOT #1053-COOLER"/>
        <s v="INDUSTRIAS TURISTICAS DE"/>
        <s v="SAVAL FOODSERVICE"/>
        <s v="SAVAL FOODSERVICE -UNIPRO"/>
        <s v="USF INDIANAPOLIS"/>
        <s v="VENTURA FDS B/T-FT WORTH"/>
        <s v="DUTCH CREEK FOODS INC"/>
        <s v="BRIGGS INC"/>
        <s v="PFG CUSTOM TX OUTBACK"/>
        <s v="USF PITTSTON"/>
        <s v="USF PITTSTON POPEYES"/>
        <s v="GFS MIAMI"/>
        <s v="USF GREENSBURG"/>
        <s v="USF MEMPHIS"/>
        <s v="USF DETROIT"/>
        <s v="USF DETROIT OTB"/>
        <s v="USF PERTH AMBOY SUBWAY"/>
        <s v="SYSCO SERDC ALACHUA"/>
        <s v="GFS SPRINGFIELD"/>
        <s v="GFS SPRINGFIELD RAISN CAN"/>
        <s v="MERIEUX NUTRISCIENCES/RBI"/>
        <s v="DOT FOODS DRY"/>
        <s v="DOT FOODS"/>
        <s v="DOT ASSOCIATES"/>
        <s v="MBM ROCKY MTN DENNY'S"/>
        <s v="IMLER'S POULTRY"/>
        <s v="USF ALBANY"/>
        <s v="USF BUFFALO"/>
        <s v="DOLE FRESH VEGETABLES"/>
        <s v="WOOD-FRUIT **UNIPRO***"/>
        <s v="WOOD-FRUITTICHER GROC CO"/>
        <s v="DI CARLO DIST-POPEYE"/>
        <s v="DI CARLO DISTRIBUTORS INC"/>
        <s v="PFG METRO NY          #2"/>
        <s v="PFG METRO NY CINNABON #2"/>
        <s v="PFG SWEDESBORO POPEYE'S"/>
        <s v="PFG SWEDESBORO DAILY"/>
        <s v="PFG SWEDESBORO-CINNABON"/>
        <s v="PFG SWEDESBORO"/>
        <s v="VENTURA B/T CATCH UP LOGI"/>
        <s v="LIMSON TRADING IMPERIAL"/>
        <s v="US MILITARY C/O OCEANFAIR"/>
        <s v="FOX'S PIZZA DIST INC"/>
        <s v="LAKEVIEW FARMS"/>
        <s v="REINHART PITTSBURGH"/>
        <s v="SYSCO SEATTLE RED ROBIN"/>
        <s v="SYSCO SEATTLE"/>
        <s v="SYSCO IDAHO"/>
        <s v="SYSCO IDAHO RED ROBIN"/>
        <s v="SYSCO IDAHO MASS"/>
        <s v="SYSCO SEATTLE PIZHUT"/>
        <s v="SYSCO SEATTLE MASS"/>
        <s v="SYSCO PORTLAND RED ROBIN"/>
        <s v="SYSCO PORTLAND"/>
        <s v="USF-SEATTLE NORTH-DRY"/>
        <s v="DAWN FOODS DISTRIBUTION"/>
        <s v="USF-FSA WOODBURN"/>
        <s v="HARBOR WHOLESALE"/>
        <s v="SAFEWAY-AUBURN (SVC DELI)"/>
        <s v="SAFEWAY-ANCHORAGE(SVC DEL"/>
        <s v="SYSCO ALASKA REDROB DRY"/>
        <s v="SYSCO ALASKA DRY"/>
        <s v="UNFI-SFSWH DELI-CENTRALIA"/>
        <s v="UNFI-SFSWH - CENTRALIA"/>
        <s v="COSTCO SUMNER # 171"/>
        <s v="HARBOR FOODSERVICE DRY"/>
        <s v="HARBOR FOODSERVICE"/>
        <s v="COSTCO BUSINESS CENTER NW"/>
        <s v="MCLANE KFC TUALATIN MASS"/>
        <s v="MCLANE PIZHUT TUALATIN"/>
        <s v="MEIJER LANSING DC 86 -LOU"/>
        <s v="MEIJER-NWPRT DC 881 -LOU"/>
        <s v="MEIJER-TC DC 805  LOU"/>
        <s v="SYSCO EAST WISC RED ROBIN"/>
        <s v="SYSCO CHICAGO"/>
        <s v="SYSCO EAST WISC"/>
        <s v="USF MILWAUKEE"/>
        <s v="REINHART LA CROSSE"/>
        <s v="GFS KENOSHA CULVERS"/>
        <s v="GFS 50TH STREET"/>
        <s v="REINHART MILW BURGER KING"/>
        <s v="UPPER LAKES WENDYS JANESV"/>
        <s v="VENTURA FDS B/T-CHAMBERSB"/>
        <s v="VAN EERDEN"/>
        <s v="VAN EERDEN **UNIPRO**"/>
        <s v="SYGMA WENDY'S DETROIT"/>
        <s v="PFG FOX RIVER SUBWAY"/>
        <s v="NICHOLAS SALT LK"/>
        <s v="NICHOLAS SALT LK CONTRACT"/>
        <s v="REINHART TWIN CITIES BRK"/>
        <s v="REINHART DETROIT BURGKING"/>
        <s v="CASH-WA DIST CULVERS"/>
        <s v="VENTURA FDS-B/T PHOENIX"/>
        <s v="STANZ FOOD SERVICE INC"/>
        <s v="UPPER LAKES CLOQUET"/>
        <s v="UPPER LAKES UNIPRO CLOQUE"/>
        <s v="VENTURA FDS B/T-THORNTON"/>
        <s v="VENTURA FDS B/T-ALL TEMP"/>
        <s v="SYSCO ASIAN FOODS"/>
        <s v="SYSCO ASIAN FOODS MASS"/>
        <s v="VENTURA FDS B/T-SUNNYLAND"/>
        <s v="VENTURA FDS B/T-AMERICOLD"/>
        <s v="GFS GREEN OAK"/>
        <s v="GFS BRIGHTON"/>
        <s v="USF IOWA CORALVILLE"/>
        <s v="USF IOWA CORALVILLE PERK"/>
        <s v="INDIANHEAD - UNIPRO"/>
        <s v="INDIANHEAD FDS DIST INC"/>
        <s v="OSI GROUP LLC"/>
        <s v="STERLING FOODS   ARION"/>
        <s v="NASH/SPARTAN"/>
        <s v="CAPITOL DISTRIBUTION CO"/>
        <s v="REINHART SHAWANO"/>
        <s v="O &amp; H DANISH BAKERY INC"/>
        <s v="FSTLOGISITICS(MAIN)"/>
        <s v="BANNER WHOLESALE"/>
        <s v="RJW WAREHOUSE"/>
        <s v="PACIFIC GROSERVICE"/>
        <s v="SOUTH HOLLAND BAKERY SPLY"/>
        <s v="ASIAN FOODS INC"/>
        <s v="CASH-WA DIST UNIPRO"/>
        <s v="CASH-WA DIST"/>
        <s v="MARTIN BROTHERS"/>
        <s v="MARTIN BROTHERS UNIPRO"/>
        <s v="REINHART DETROIT"/>
        <s v="RITE STUFF FOODS INC"/>
        <s v="AMC-CLEARFIELD MASS"/>
        <s v="AMERICOLD-INDIANA MASS"/>
        <s v="US COLD MCDONOUGH (MASS)"/>
        <s v="US COLD STORAGE MASS"/>
        <s v="PERISHABLE DIST OF IOWA"/>
        <s v="SIGNATURE SAUCES"/>
        <s v="BASIC CONVENIENCE FOODS"/>
        <s v="SYSCO CALGRY     (CAN$)CA"/>
        <s v="COSTCO SLC WET DEPOT #585"/>
        <s v="SYSCO PORTLAND BAJA"/>
        <s v="COSTCO SUMNER #171"/>
        <s v="COSTCO ALASKA  #171"/>
        <s v="USF-FSA BILLINGS"/>
        <s v="LKM FOODS INC"/>
        <s v="ISABELLE'S KITCHEN"/>
        <s v="FOODS GALORE"/>
        <s v="HONOR FOODS/BURRIS PHILLY"/>
        <s v="PACKER AVENUE FOODS INC"/>
        <s v="BOVA FOODS"/>
        <s v="SEASHORE FOOD DIST INC"/>
        <s v="KAST DISTRIBUTORS INC"/>
        <s v="VENTURA FDS B/T UNITED"/>
        <s v="USF PORT ORANGE"/>
        <s v="SYGMA PAPA MURPHY CHARLOT"/>
        <s v="SYGMA PANDA CHARLOTTE"/>
        <s v="SYGMA TXRH CHARLOTTE"/>
        <s v="SYGMA WENDY'S CHARLOTTE"/>
        <s v="DOT FOODS INC CHILL"/>
        <s v="USF MEMPHIS WAFFLEHOUSE"/>
        <s v="U S COLD STORAGE"/>
        <s v="SINGLE SOURCE MB COLUMBUS"/>
        <s v="UNFI POMPANO BEACH"/>
        <s v="SINGLE SOURCE MB KS CITY"/>
        <s v="SINGLE SOURCE MB PENNSYLV"/>
        <s v="VENTURA FOODS B/T-ONTARIO"/>
        <s v="SYSCO NEW ORLEANS"/>
        <s v="SYSCO NEW ORLEANS MASS"/>
        <s v="REINHART NEW ORLEANS"/>
        <s v="REINHART NOR SHONEYS"/>
        <s v="REINHART NEW ORLEANS RASI"/>
        <s v="VENTURA FDS B/T ST LUCIE"/>
        <s v="CHIHADE WHSE/ BRINKER"/>
        <s v="PFG POWELL ZAXBY'S"/>
        <s v="PFG POWELL"/>
        <s v="PFS ORLANDO FL CHURCH'S"/>
        <s v="PFS ORLANDO FL DAILY"/>
        <s v="PFG ORLANDO FL"/>
        <s v="PFG CUSTOM TN ABRH"/>
        <s v="PFG CUSTOM TN OUTBACK"/>
        <s v="PFG CUSTOM TN TGIF"/>
        <s v="LA COSECHA FOOD SERVICE"/>
        <s v="HARTYBAKE LLC"/>
        <s v="PFG LESTER BROADLINE RM"/>
        <s v="PFG LESTER ZAXBYS"/>
        <s v="PFG LESTER BROADLINE"/>
        <s v="MCLANE KFC ORLANDO"/>
        <s v="MCLANE KFC ORLANDO MASS"/>
        <s v="MCLANE PIZHUT ORLANDO"/>
        <s v="PFG DOVER"/>
        <s v="OSBORN BROS INC"/>
        <s v="OSBORN BROS INC UCOMP"/>
        <s v="CRAFTMARK BAKERY- EXPLORA"/>
        <s v="LABATT"/>
        <s v="VENTURA B/T-AMERICOLD WWP"/>
        <s v="SYSCO ST LOUIS"/>
        <s v="SYSCO LINCOLN POPEYE'S"/>
        <s v="SYSCO EAST WISC CHEESECAK"/>
        <s v="SYSCO EAST WISC POPEYE'S"/>
        <s v="SYSCO MINN"/>
        <s v="SYSCO LINCOLN"/>
        <s v="SYSCO LINCOLN MASS"/>
        <s v="SYSCO ST LOUIS MASS"/>
        <s v="SYSCO DENVER MASS"/>
        <s v="SYSCO ST LOUIS RED ROBIN"/>
        <s v="SYSCO DENVER"/>
        <s v="USF OMAHA"/>
        <s v="SYGMA TXRH DENVER"/>
        <s v="SYGMA PANDA DENVER"/>
        <s v="USF OGDEN"/>
        <s v="SYGMA PAPAMURPH DENVER"/>
        <s v="REINHART BOWLING GREEN"/>
        <s v="VENTURA FDS B/T-ALBERT LE"/>
        <s v="SYSCO N TEXAS"/>
        <s v="USF TOPEKA"/>
        <s v="USF TOPEKA PERKINS"/>
        <s v="BRAUMS ICE CREAM PLANT"/>
        <s v="RDP FOODSERVICE SONIC"/>
        <s v="RDP FOODSERVICE"/>
        <s v="KUNA MEAT CO"/>
        <s v="KUNA MEAT CO UNIPRO"/>
        <s v="CLARK RESTAURANT SERVICE"/>
        <s v="CLARK REST SERVICE UNIPRO"/>
        <s v="JOHN GRAVES-MENU MAKER"/>
        <s v="JOHN GRAVES/MENU UNIPRO"/>
        <s v="SPRINGFIELD GROCERS"/>
        <s v="TORTILLAS MEXICO"/>
        <s v="PFG CUSTOM IN RED LOBSTER"/>
        <s v="PFG CUSTOM TX RED LOBSTER"/>
        <s v="PFG CUSTOM TN RED LOBSTER"/>
        <s v="CASH-WA DIST CO"/>
        <s v="CASH-WA DIST CO UNIPRO"/>
        <s v="NICHOLAS SALT LK PIZZA HU"/>
        <s v="NICHOLAS SALT LK PANDA EX"/>
        <s v="MCLANE KFC STURTEVANT MAS"/>
        <s v="MCLANE LJS STURTEVANT"/>
        <s v="MCLANE PIZHUT STURTEVANT"/>
        <s v="USF SALEM USH"/>
        <s v="ALLEN FOODS INC"/>
        <s v="SYGMA TXRH DANVILLE"/>
        <s v="USF PHOENIX"/>
        <s v="DOT FOODS DRY GODFATHERS"/>
        <s v="DOT FOODS CHILL"/>
        <s v="BL/LITTLE CSR VALMEYER"/>
        <s v="BL/LITTLE CSR WINDSOR"/>
        <s v="BEK AMARILLO"/>
        <s v="BL/LITTLE CSR GRANDPRARIE"/>
        <s v="BEK OKC"/>
        <s v="SHAMROCK AURO"/>
        <s v="TJ RAILS"/>
        <s v="GRECO &amp; SONS"/>
        <s v="LIMSON TRADIN SPRINGFIELD"/>
        <s v="F &amp; A FOOD SALES CO INC"/>
        <s v="ALADDIN BAKERS INC"/>
        <s v="PDI-(SUBS OF HY-VEE)"/>
        <s v="ARMADA-DARDEN DIST"/>
        <s v="SYSCO GRD RAPIDS"/>
        <s v="INDIANAPOLIS FROZEN BAKER"/>
        <s v="TEXAS DAIRY QUEEN"/>
        <s v="VENTURA FOODS B/T LOC 208"/>
        <s v="VENTURA FOODS CANADA ULC"/>
        <s v="SYSCO MODESTO RED ROBIN"/>
        <s v="SYSCO PHOENIX CHEESECAKE"/>
        <s v="SYSCO RIVERSIDE MASS"/>
        <s v="SYSCO MODESTO BAJA FRESH"/>
        <s v="SYSCO MODESTO MASS"/>
        <s v="SYSCO PHOENIX MASS"/>
        <s v="SYSCO RIVERSIDE CHEESECAK"/>
        <s v="SYSCO PHOENIX PANDA"/>
        <s v="SYSCO SAN DIEGO MASS"/>
        <s v="SYSCO VENTURA"/>
        <s v="SYSCO MODESTO"/>
        <s v="SYSCO LOS ANGEL"/>
        <s v="SYSCO PHOENIX"/>
        <s v="SYSCO RIVERSIDE"/>
        <s v="SYSCO SAN DIEGO"/>
        <s v="SYSCO LOS ANGEL RED ROBIN"/>
        <s v="SYSCO LOS ANGEL MASS"/>
        <s v="SYSCO SACRAM CHEESECAKE"/>
        <s v="SYSCO SACRAM"/>
        <s v="WALMART #7013 CS GRN LOU"/>
        <s v="WALMART #7048 MCCARN LOU"/>
        <s v="VENTURA FDS B/T-OPELOUSA"/>
        <s v="JKT INTERNATIONAL"/>
        <s v="USF LA MIRADA MARIE CALEN"/>
        <s v="USF-SSA POPEYES S. CALI"/>
        <s v="USF-SSA SONIC FONTANA"/>
        <s v="USF-SSA DINEEQUITY S CALI"/>
        <s v="USF-SSA CINNABON S.CALI"/>
        <s v="USF-SSA FARMERBOYS S.CALI"/>
        <s v="USF-SSA SOUTHERN CALI"/>
        <s v="USF LA MIRADA (PU)"/>
        <s v="USF-SSA BRINKER S. CALI"/>
        <s v="BL/LITTLE CSR ANAHEIM"/>
        <s v="READY PAC PRODUCE INC"/>
        <s v="SHAMROCK FDS HARDES/CARLS"/>
        <s v="SHAMROCK AZ"/>
        <s v="H E BUTT SAN ANT  HLC"/>
        <s v="USF LAS VEGAS SUBWAY"/>
        <s v="H E BUTT TEMPLE   HLC"/>
        <s v="L &amp; L FOODS HOLDINGS LLC"/>
        <s v="SINGLE SOURCE STOCKTON"/>
        <s v="ANTARES RESTAURANT GP  NZ"/>
        <s v="ROMA N.CALIF DAILY"/>
        <s v="ROMA N.CALIF"/>
        <s v="USF OGDEN BRINKER"/>
        <s v="USF OGDEN RED ROBIN"/>
        <s v="DAWN FOOD-ONTARIO 75"/>
        <s v="USF-FSA WOODBURN SONIC"/>
        <s v="SOUTHWEST TR TEMECULA"/>
        <s v="HARBOR WHOLESALE-SUBWAY"/>
        <s v="SMART &amp; FINAL MARG (PL)"/>
        <s v="COSTCO COMPANIES #172"/>
        <s v="SYGMA BURGKNG LANCASTER"/>
        <s v="STATER BROS-OIL/MAYO P/L"/>
        <s v="SMART &amp; FINAL LOU"/>
        <s v="SMART &amp; FINAL P/L"/>
        <s v="SYGMA PANDA LANCASTER"/>
        <s v="BAKEMARK-PICO RIVERA 75KW"/>
        <s v="MBM JIB BUENA PARK"/>
        <s v="FRESH CREATIVE FOODS"/>
        <s v="VITCO DISTRIBUTION INC"/>
        <s v="CERMEAT COMMERCIAL INC"/>
        <s v="LATITUDE LONGITUDE (DELI)"/>
        <s v="SHAMROCK AZ BRINKERS"/>
        <s v="SHAMROCK AZ  RAISIN CANE"/>
        <s v="SHAMROCK AZ HARDEES"/>
        <s v="KEHE DC#55 RETAIL"/>
        <s v="VIELE &amp; SONS"/>
        <s v="NICHOLAS SALT LK BURGERKI"/>
        <s v="NICHOLAS SALT LK HABIT"/>
        <s v="NICHOLAS SALT LK RAISING"/>
        <s v="NICHOLAS SALT LK POPEYES"/>
        <s v="NICHOLAS LAS VEG BURGKING"/>
        <s v="NICHOLAS LAS VEG CONTRACT"/>
        <s v="NICHOLAS LAS VEG RASIN CA"/>
        <s v="NICHOLAS LAS VEG-CARLS JR"/>
        <s v="NICHOLAS LAS VEG"/>
        <s v="NICHOLAS LAS VEG PANDA EX"/>
        <s v="COSTCO WAREHOUSE  MX"/>
        <s v="TYSON FOODS INC"/>
        <s v="SYSCO HFM"/>
        <s v="SYSCO HFM POPEYES"/>
        <s v="SYSCO HFM LA"/>
        <s v="POLLO CAMPERO"/>
        <s v="SYGMA TXRH LANCASTER"/>
        <s v="PANTELIDES WHLS GROCERIES"/>
        <s v="FRYS TOLLESON PL   #028"/>
        <s v="SHAMROCK NORTH CAL RCN"/>
        <s v="SHAMROCK NORTH CAL"/>
        <s v="SHAMROCK NORTH CAL HABIT"/>
        <s v="SHAMROCK NORTH CAL/WENDYS"/>
        <s v="COSTCO COMPANIES INC"/>
        <s v="SMITHS-LAYTON (DELI"/>
        <s v="GOLD STAR FOOD CO"/>
        <s v="SOUTHWEST TR STOCK PANERA"/>
        <s v="USF-SSA DINEEQUITY N.CALI"/>
        <s v="USF-SSA CINNABON N. CALI"/>
        <s v="USF-SSA POPEYES N.CALI"/>
        <s v="USF-SSA BRINKER N. CALI"/>
        <s v="VENTURA FDS B/T-PORTLAND"/>
        <s v="C&amp;S STOCKTON"/>
        <s v="ALBERTSONS-PORT BAKERY"/>
        <s v="ALBERTSONS-PORT/SEAT P/L"/>
        <s v="BRANDON TRAN"/>
        <s v="VENTURA FDS B/T-SALEM"/>
        <s v="NICHOLAS SALT LK SUBWAY"/>
        <s v="MBM DENNYS RANCHO CUCAMON"/>
        <s v="CENTRO DE DISTRIBUCION"/>
        <s v="COSTCO BUSINESS DEL WET"/>
        <s v="COSTCO BUSINESS AURORA"/>
        <s v="COSTCO BUSINESS AZ  WET"/>
        <s v="NEWPORT FARMS"/>
        <s v="NEWPORT FARMS UNIPRO"/>
        <s v="US COLD MCDONOUGH -MASS"/>
        <s v="AMERICOLD-CLEARFIELD MASS"/>
        <s v="JORDANOS INC"/>
        <s v="JORDANOS INC-WESTRG HABIT"/>
        <s v="SHAMROCK FOODS"/>
        <s v="SYGMA PANDA STOCKTON"/>
        <s v="SYGMA PAPAMURPH STOCKTON"/>
        <s v="RALPHS GROCERY CO   LOU"/>
        <s v="FRESHONE HOLDINGS,LLC"/>
        <s v="COSTCO"/>
        <s v="MCLANE COMPANY, INC"/>
        <s v="LEONETTIS"/>
        <s v="BL/LITTLE CSR IN COLD STR"/>
        <s v="STATER BROS-MARG TPCO P/L"/>
        <s v="SMART&amp;FINAL-FONTANA P/L"/>
        <s v="MARIE CALLENDERS INC"/>
        <s v="LATITUDE SALINAS (DELI)"/>
        <s v="SHAMROCK FOODS PIZZAHUT"/>
        <s v="KEHE DC#41 RETAIL"/>
        <s v="KEHE DC#14 RETAIL"/>
        <s v="BUCHMANN EGG"/>
        <s v="KEHE DC#27 RETAIL"/>
        <s v="TAYLOR FARM PACIFIC"/>
        <s v="TAYLOR FARMS SOUTHWEST"/>
        <s v="CD FOODSERVICE GOLBON"/>
        <s v="CD FOODSERVICE INC"/>
        <s v="JETRO CASH &amp; CARRY #22"/>
        <s v="JETRO CASH &amp; CARRY #30"/>
        <s v="JETRO CASH &amp; CARRY #36"/>
        <s v="JETRO CASH &amp; CARRY #38"/>
        <s v="JETRO CASH &amp; CARRY #39"/>
        <s v="JETRO CASH &amp; CARRY #41"/>
        <s v="JETRO CASH &amp; CARRY #43"/>
        <s v="JETRO CASH &amp; CARRY #45"/>
        <s v="JETRO CASH &amp; CARRY #53"/>
        <s v="JETRO CASH &amp; CARRY #54"/>
        <s v="JETRO CASH &amp; CARRY #56"/>
        <s v="JETRO CASH &amp; CARRY #57"/>
        <s v="JETRO CASH &amp; CARRY #62"/>
        <s v="JETRO CASH &amp; CARRY #601"/>
        <s v="JETRO CASH &amp; CARRY #602"/>
        <s v="JETRO CASH &amp; CARRY #603"/>
        <s v="JETRO CASH &amp; CARRY #610"/>
        <s v="JETRO CASH &amp; CARRY #628"/>
        <s v="JETRO CASH &amp; CARRY #650"/>
        <s v="JETRO CASH &amp; CARRY #659"/>
        <s v="JETRO CASH &amp; CARRY #660"/>
        <s v="JETRO CASH &amp; CARRY #664"/>
        <s v="JETRO CASH &amp; CARRY #704"/>
        <s v="MCLANE DENNYS TRACY"/>
        <s v="MCLANE DENNYS PHOENIX"/>
        <s v="ISLANDS RESTAURANTS"/>
        <s v="LINEAGE FDSV LONG ISL BRK"/>
        <s v="MARTIN BROWER 84"/>
        <s v="MCLANE PIZHUT PLYMOUTH"/>
        <s v="MARTIN BROWER BRAMPTON 17"/>
        <s v="MARTIN BROWER MONTREAL906"/>
        <s v="MARTIN BROWER DFW 27"/>
        <s v="MARTIN BROWER 28"/>
        <s v="EARP DISTRIBUTION 45"/>
        <s v="MCLANE KFC GUILDERLA MASS"/>
        <s v="MCLANE PIZHUT GUILDERLAND"/>
        <s v="MCLANE MANASSAS BRK"/>
        <s v="MCLANE KFC FOREST PARK"/>
        <s v="MCLANE PIZHUT FOREST PARK"/>
        <s v="MCLANE KFC GUILDERLAND"/>
        <s v="SYSCO CNTL TX"/>
        <s v="SYSCO CNTL TX CHEESECAKE"/>
        <s v="SYSCO CNTL TX MASS"/>
        <s v="SYSCO CNTL TX RED ROBIN"/>
        <s v="SYSCO MSCS CENT IL SUBWAY"/>
        <s v="SYSCO EAST TEXAS"/>
        <s v="SYSCO EAST TEXAS MASS"/>
        <s v="SYSCO KANSAS"/>
        <s v="PACIFIC PLUS INT'L"/>
        <s v="MARTIN FOOD SERVICES INC"/>
        <s v="MARTIN FOOD SVCS-UNIPRO"/>
        <s v="BEK HOUSTON"/>
        <s v="MCLANE WHATABURGER AZ"/>
        <s v="BEK DFW"/>
        <s v="SINGLE SOURC GEO"/>
        <s v="SINGLE SOURCE HCS"/>
        <s v="LABATT LUBBOCK DQ"/>
        <s v="LABATT LUBBOCK MARGARINE"/>
        <s v="LABATT ALBQ FOODSERVICE"/>
        <s v="LABATT LUBBOCK"/>
        <s v="SYSCO N TEXAS BRINKER"/>
        <s v="PAPA JOHNS/DALLAS QCC"/>
        <s v="MBM OK CITY BRINKER"/>
        <s v="SYGMA TXRH FORT WORTH"/>
        <s v="MBM BRINKER DALLAS"/>
        <s v="MBM JIB DALLAS"/>
        <s v="MARTIN BROWER 70"/>
        <s v="USF TOPEKA RED ROBIN"/>
        <s v="HARVEST DISTRIBUTION/WEN"/>
        <s v="SHAMROCK AZ SUBWAY"/>
        <s v="SYGMA KENTUCKY PANERA"/>
        <s v="COSTCO WAREHOUSE  #932 MX"/>
        <s v="USF CHARLOTTE SUBWAY"/>
        <s v="PRICESMART INC         MX"/>
        <s v="GFS DALLAS SONIC"/>
        <s v="CLARK DISTRIBUTION CENTER"/>
        <s v="USF LUBBOCK ON THE BORDER"/>
        <s v="USF LUBBOCK"/>
        <s v="PFG LITTLE ROCK BURG KING"/>
        <s v="PFG LITTLE ROCK"/>
        <s v="USF DALLAS"/>
        <s v="FFM/MBM TAYLRVL DENNY'S"/>
        <s v="MBM DENNYS FORT WORTH"/>
        <s v="SYGMA WENDY'S FORT WORTH"/>
        <s v="SYGMA PANERA FORT WORTH"/>
        <s v="SYGMA FORT WORTH PANDA"/>
        <s v="ARMADA/PRFER FREEZR-PANER"/>
        <s v="MARTIN BROWER     72"/>
        <s v="MILE HI FOODS 48"/>
        <s v="SOUTH COAST BAKING CO"/>
        <s v="REINHART LOUISV SUBWAY"/>
        <s v="DI CARLO DIST - SUBWAY"/>
        <s v="PON FOOD CORPORATION"/>
        <s v="SHAVER'S INC"/>
        <s v="OTH DISTRIBUTIONS LLC"/>
        <s v="RONWOOD PRODUCTS"/>
        <s v="MCLANE BRINKER HOUSTON"/>
        <s v="VENTURA FDS B/T CHAMBERSB"/>
        <s v="PFG CUSTOM MD OUTBACK"/>
        <s v="PFG CUSTOM FL OUTBACK"/>
        <s v="PFG CUSTOM IN OUTBACK"/>
        <s v="PFG CUSTOM SC OUTBACK"/>
        <s v="SINGLE SOURCE LAFAYETTE"/>
        <s v="SINGLE SOURCE VINELAND"/>
        <s v="SINGLE SOURCE PENNSYLVANI"/>
        <s v="PAPA JOHNS/NEW JERSEY"/>
        <s v="TAYLOR FARMS FL"/>
        <s v="PAPA JOHNS/KENTUCKY"/>
        <s v="PAPA JOHNS/GEORGIA"/>
        <s v="PAPA JOHNS/ORLANDO"/>
        <s v="DRAKE LOGITICS SPA"/>
        <s v="CHIHADE INTL PAPA JOHNS"/>
        <s v="PAPA JOHNS/GARNER"/>
        <s v="PAPA JOHNS/PITTSBURGH"/>
        <s v="KROGER-LOUISVILLE DSN"/>
        <s v="KROGER-SALEM   DSN"/>
        <s v="KROGER-MEMPHIS DSN"/>
        <s v="KROGER-SHELBYVILLE DSN"/>
        <s v="KROGER-DILLON HUTCHIN DSN"/>
        <s v="KROGER-DELAWARE DSN"/>
        <s v="KROGER-BLUE ASH DSN"/>
        <s v="KING SOOPERS-DENVER DSN"/>
        <s v="KROGER-DALLAS DSN"/>
        <s v="MCLANE ORLANDO BURGKING"/>
        <s v="WALMART #7048 MCCARRE MRE"/>
        <s v="WALMART #6096 JOHNS MRE"/>
        <s v="KROGER-PUYALLUP (DEANS)"/>
        <s v="WALMART #7048 MCARRAN DNS"/>
        <s v="WALMART #7014-LEWIST MRE"/>
        <s v="WALMART #7084 RVRSDE DNS"/>
        <s v="WALMART #7084 RVRSID MRE"/>
        <s v="WALMART #6095 OPELIKA DNS"/>
        <s v="WALMART #6055 MONROE DNS"/>
        <s v="WALMART #6055 MONROE MRE"/>
        <s v="WALMART #6071 WNTERHA DNS"/>
        <s v="WALMART #6071 WINTRHA MRE"/>
        <s v="WALMART #6062 SHELBY DNS"/>
        <s v="WALMART #8852 SHAFTER DNS"/>
        <s v="WALMART #8852 SHAFTER MRE"/>
        <s v="WALMART #8851 COCOA DNS"/>
        <s v="WALMART #7019 BRUNDI DNS"/>
        <s v="WALMART #8851 COCOA MRE"/>
        <s v="WALMART #7019 BRUNDID MRE"/>
        <s v="WALMART #6099 MACCLENN"/>
        <s v="WALMART #6099 MACCLNN MRE"/>
        <s v="WALMART #7013 CASAGRA DNS"/>
        <s v="WALMART #6084 LOSLUNA DNS"/>
        <s v="WALMART #6084 LOSLUN MRE"/>
        <s v="SCHNUCK-NORTH PARK-DEANS"/>
        <s v="INGLES SUPER MKTS  DEANS"/>
        <s v="MCLANE-NORTH TX DEANS"/>
        <s v="MCLANE COMPANY-SOUTHEAST"/>
        <s v="MCLANE CAROLINA"/>
        <s v="MCLANE-OCALA DEANS"/>
        <s v="MCLANE-WESTERN DSN"/>
        <s v="PIGGLY WIGGLY-DEANS"/>
        <s v="PUBLIX-DEERFIELD-DAIRY"/>
        <s v="ADUSA DC#01 MRE"/>
        <s v="ADUSA DC#02 MRE"/>
        <s v="MID MOUNTAIN FOODS DEANS"/>
        <s v="SCHNUCK-NORTHPARK-MRE"/>
        <s v="KROGER-TOLLESON (MARIES)"/>
        <s v="WEGMANS FOOD (PA)  MRE"/>
        <s v="PUBLIX-DEERFIELD PRODUCE"/>
        <s v="WAKEFERN - DAIRY  DSN"/>
        <s v="ASSOCIATED GRO-BATON MRE"/>
        <s v="ASSOCIATED GRO-BATON DEAN"/>
        <s v="KROGER - PUYALLUP(MARIES)"/>
        <s v="UNITED FRUIT &amp; PRODUCE CO"/>
        <s v="PEIRONE PRODUCE (MARIE'S)"/>
        <s v="C &amp; S WHOLESALE GROCERS"/>
        <s v="SMART &amp; FINAL (DSN ONLY)"/>
        <s v="SV/UNFI-ALLENTOWN MRE"/>
        <s v="MEIJER-LANSING DEANS"/>
        <s v="WALMART #7023 ARCADIA"/>
        <s v="WALMART #7023 ARCADIA MRE"/>
        <s v="WALMART #7030 POTTS MRE"/>
        <s v="WALMART #7018 N PLAT MRE"/>
        <s v="WALMART #7079 MANKATO DNS"/>
        <s v="WALMART #7018 N PLAT DNS"/>
        <s v="WALMART #6065 HARRISN DNS"/>
        <s v="WALMART #6090 CORRI DSN"/>
        <s v="NASH FINCH-LUMBERTON"/>
        <s v="WALMART #6077 MOBERLY DNS"/>
        <s v="WALMART #6074 AUBURN DNS"/>
        <s v="HARRIS TEETER-IND TRL DSN"/>
        <s v="HARRIS TEETER-GRNSBRO DSN"/>
        <s v="AFFILIATED-AMARILLO DEANS"/>
        <s v="MERCHANTS DIST DEANS"/>
        <s v="PUBLIX    DEANS"/>
        <s v="C&amp;S HATFIELD MRE"/>
        <s v="C&amp;S WINN DIX PROD MRE"/>
        <s v="WINCO-WOODBURN (DEANS)"/>
        <s v="WINCO-WOODBURN (MARIES)"/>
        <s v="UNITED SUPMARK-LUBB (M&amp;D)"/>
        <s v="BROOKSHIRE GROC MRE/DSN*"/>
        <s v="WINCO - MODESTO (MARIES)"/>
        <s v="WINCO - MODESTO (DEANS)"/>
        <s v="C&amp;S HOUSTON DAIRY DSN"/>
        <s v="BURRIS LOGISTICS - CT"/>
        <s v="PUBLIX    MARIES"/>
        <s v="MERCHANTS DIST MRE"/>
        <s v="C&amp;S WINN DIX MIAMI DSN"/>
        <s v="WINCO-BOISE (DEANS)"/>
        <s v="ALBERTSONS-BREA (DEANS)"/>
        <s v="WINCO - PHOENIX (DEANS)"/>
        <s v="WINCO - PHOENIX (MARIES)"/>
        <s v="WINCO - DENTON (MARIES)"/>
        <s v="WINCO-DENTON(DEANS)"/>
        <s v="MOUNTAIN STATE CONCESSION"/>
        <s v="Y HATA &amp; CO"/>
      </sharedItems>
    </cacheField>
    <cacheField name="Customer" numFmtId="0">
      <sharedItems containsBlank="1"/>
    </cacheField>
    <cacheField name="Order date" numFmtId="14">
      <sharedItems containsNonDate="0" containsDate="1" containsString="0" containsBlank="1" minDate="2023-10-19T00:00:00" maxDate="2023-10-21T00:00:00" count="3">
        <d v="2023-10-19T00:00:00"/>
        <d v="2023-10-20T00:00:00"/>
        <m/>
      </sharedItems>
    </cacheField>
    <cacheField name="week" numFmtId="1">
      <sharedItems containsString="0" containsBlank="1" containsNumber="1" containsInteger="1" minValue="43" maxValue="43" count="2">
        <n v="43"/>
        <m/>
      </sharedItems>
    </cacheField>
    <cacheField name="Delivery date" numFmtId="14">
      <sharedItems containsNonDate="0" containsDate="1" containsString="0" containsBlank="1" minDate="2023-10-19T00:00:00" maxDate="2024-01-09T00:00:00"/>
    </cacheField>
    <cacheField name="Ship date" numFmtId="14">
      <sharedItems containsNonDate="0" containsDate="1" containsString="0" containsBlank="1" minDate="2023-10-19T00:00:00" maxDate="2024-01-09T00:00:00"/>
    </cacheField>
    <cacheField name="Detail hold code" numFmtId="0">
      <sharedItems containsBlank="1"/>
    </cacheField>
    <cacheField name="Order ack" numFmtId="0">
      <sharedItems containsBlank="1" count="3">
        <s v=" "/>
        <s v="E"/>
        <m/>
      </sharedItems>
    </cacheField>
    <cacheField name="Date acknowledge" numFmtId="0">
      <sharedItems containsNonDate="0" containsDate="1" containsString="0" containsBlank="1" minDate="2023-10-19T00:00:00" maxDate="2023-10-25T00:00:00"/>
    </cacheField>
    <cacheField name="Date Acknowledgement Calc." numFmtId="14">
      <sharedItems containsNonDate="0" containsDate="1" containsString="0" containsBlank="1" minDate="2023-10-19T00:00:00" maxDate="2023-10-27T00:00:00"/>
    </cacheField>
    <cacheField name="Target" numFmtId="1">
      <sharedItems containsSemiMixedTypes="0" containsString="0" containsNumber="1" containsInteger="1" minValue="2" maxValue="2"/>
    </cacheField>
    <cacheField name="Days to acknowledge" numFmtId="1">
      <sharedItems containsString="0" containsBlank="1" containsNumber="1" containsInteger="1" minValue="0" maxValue="7"/>
    </cacheField>
    <cacheField name="Fail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s v="JHARDEN"/>
    <x v="0"/>
    <s v="JHARDEN"/>
    <s v="JASMINE HARDEN"/>
    <s v="JAMILLER"/>
    <s v="JASON MILLER - Fort Worth"/>
    <n v="10"/>
    <x v="0"/>
    <x v="0"/>
    <s v="10625-029"/>
    <x v="0"/>
    <x v="0"/>
    <d v="2023-11-02T00:00:00"/>
    <d v="2023-11-02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10"/>
    <x v="1"/>
    <x v="1"/>
    <s v="12716-013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2"/>
    <x v="2"/>
    <s v="00202-04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3"/>
    <x v="2"/>
    <s v="00202-04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4"/>
    <x v="3"/>
    <s v="12716-00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5"/>
    <x v="4"/>
    <s v="00202-028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6"/>
    <x v="5"/>
    <s v="12716-02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7"/>
    <x v="5"/>
    <s v="12716-021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8"/>
    <x v="6"/>
    <s v="00202-003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10"/>
    <x v="9"/>
    <x v="7"/>
    <s v="12716-019"/>
    <x v="0"/>
    <x v="0"/>
    <d v="2023-11-02T00:00:00"/>
    <d v="2023-11-02T00:00:00"/>
    <s v=" "/>
    <x v="1"/>
    <d v="2023-10-23T00:00:00"/>
    <d v="2023-10-23T00:00:00"/>
    <n v="2"/>
    <n v="4"/>
    <x v="0"/>
  </r>
  <r>
    <s v="DCOVINGTON"/>
    <x v="2"/>
    <s v="DCOVINGTON"/>
    <s v="DEREK COVINGTON"/>
    <s v="JAMILLER"/>
    <s v="JASON MILLER - Fort Worth"/>
    <n v="10"/>
    <x v="10"/>
    <x v="8"/>
    <s v="02334-018"/>
    <x v="0"/>
    <x v="0"/>
    <d v="2023-11-02T00:00:00"/>
    <d v="2023-11-02T00:00:00"/>
    <s v=" "/>
    <x v="1"/>
    <d v="2023-10-19T00:00:00"/>
    <d v="2023-10-19T00:00:00"/>
    <n v="2"/>
    <n v="0"/>
    <x v="1"/>
  </r>
  <r>
    <s v="NLEDFORD"/>
    <x v="3"/>
    <s v="AJAMISON"/>
    <s v="AMANDA JAMISON - Fort Wor"/>
    <s v=" "/>
    <s v=" "/>
    <n v="10"/>
    <x v="11"/>
    <x v="9"/>
    <s v="30438-003"/>
    <x v="0"/>
    <x v="0"/>
    <d v="2023-11-01T00:00:00"/>
    <d v="2023-10-30T00:00:00"/>
    <s v=" "/>
    <x v="0"/>
    <m/>
    <d v="2023-10-26T00:00:00"/>
    <n v="2"/>
    <n v="7"/>
    <x v="0"/>
  </r>
  <r>
    <s v="KROGERS"/>
    <x v="4"/>
    <s v="JCASTILLE"/>
    <s v="JENNIFER CASTILLE"/>
    <s v=" "/>
    <s v=" "/>
    <n v="10"/>
    <x v="12"/>
    <x v="10"/>
    <s v="11129-003"/>
    <x v="0"/>
    <x v="0"/>
    <d v="2023-10-23T00:00:00"/>
    <d v="2023-10-23T00:00:00"/>
    <s v=" "/>
    <x v="1"/>
    <d v="2023-10-19T00:00:00"/>
    <d v="2023-10-19T00:00:00"/>
    <n v="2"/>
    <n v="0"/>
    <x v="1"/>
  </r>
  <r>
    <s v="SNESS"/>
    <x v="5"/>
    <s v="SNESS"/>
    <s v="Samantha Ness"/>
    <s v="JJENNINGS"/>
    <s v="JENNIFER JENNINGS"/>
    <n v="10"/>
    <x v="13"/>
    <x v="11"/>
    <s v="00055-004"/>
    <x v="0"/>
    <x v="0"/>
    <d v="2023-10-27T00:00:00"/>
    <d v="2023-10-25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10"/>
    <x v="14"/>
    <x v="12"/>
    <s v="31806-119"/>
    <x v="0"/>
    <x v="0"/>
    <d v="2023-11-01T00:00:00"/>
    <d v="2023-11-01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10"/>
    <x v="15"/>
    <x v="12"/>
    <s v="31806-119"/>
    <x v="0"/>
    <x v="0"/>
    <d v="2023-11-29T00:00:00"/>
    <d v="2023-11-29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10"/>
    <x v="16"/>
    <x v="13"/>
    <s v="35935-007"/>
    <x v="0"/>
    <x v="0"/>
    <d v="2023-11-13T00:00:00"/>
    <d v="2023-11-09T00:00:00"/>
    <s v="PD PRICE DEVIATION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10"/>
    <x v="17"/>
    <x v="14"/>
    <s v="36291-019"/>
    <x v="0"/>
    <x v="0"/>
    <d v="2023-11-09T00:00:00"/>
    <d v="2023-11-02T00:00:00"/>
    <s v=" "/>
    <x v="0"/>
    <m/>
    <d v="2023-10-26T00:00:00"/>
    <n v="2"/>
    <n v="7"/>
    <x v="0"/>
  </r>
  <r>
    <s v="SNESS"/>
    <x v="5"/>
    <s v="JCASTILLE"/>
    <s v="JENNIFER CASTILLE"/>
    <s v=" "/>
    <s v=" "/>
    <n v="10"/>
    <x v="18"/>
    <x v="15"/>
    <s v="32193-002"/>
    <x v="0"/>
    <x v="0"/>
    <d v="2023-10-25T00:00:00"/>
    <d v="2023-10-24T00:00:00"/>
    <s v=" "/>
    <x v="1"/>
    <d v="2023-10-19T00:00:00"/>
    <d v="2023-10-19T00:00:00"/>
    <n v="2"/>
    <n v="0"/>
    <x v="1"/>
  </r>
  <r>
    <s v="JCASTILLE"/>
    <x v="8"/>
    <s v="JCASTILLE"/>
    <s v="JENNIFER CASTILLE"/>
    <s v=" "/>
    <s v=" "/>
    <n v="10"/>
    <x v="19"/>
    <x v="16"/>
    <s v="11915-001"/>
    <x v="0"/>
    <x v="0"/>
    <d v="2023-10-26T00:00:00"/>
    <d v="2023-10-26T00:00:00"/>
    <s v=" "/>
    <x v="1"/>
    <d v="2023-10-19T00:00:00"/>
    <d v="2023-10-19T00:00:00"/>
    <n v="2"/>
    <n v="0"/>
    <x v="1"/>
  </r>
  <r>
    <s v="MKIRKWOOD"/>
    <x v="9"/>
    <s v="MKIRKWOOD"/>
    <s v="MICHELE KIRKWOOD"/>
    <s v="CPEACOCK"/>
    <s v="CHRYSTAL B. PEACOCK"/>
    <n v="10"/>
    <x v="20"/>
    <x v="17"/>
    <s v="06232-273"/>
    <x v="1"/>
    <x v="0"/>
    <d v="2023-11-08T00:00:00"/>
    <d v="2023-11-06T00:00:00"/>
    <s v=" "/>
    <x v="1"/>
    <d v="2023-10-24T00:00:00"/>
    <d v="2023-10-24T00:00:00"/>
    <n v="2"/>
    <n v="4"/>
    <x v="0"/>
  </r>
  <r>
    <s v="KROGERS"/>
    <x v="4"/>
    <s v="BRAGLAND"/>
    <s v="BREANNA RAGLAND"/>
    <s v="DBROWN"/>
    <s v="DERRICK BROWN"/>
    <n v="10"/>
    <x v="21"/>
    <x v="18"/>
    <s v="10629-483"/>
    <x v="1"/>
    <x v="0"/>
    <d v="2023-11-06T00:00:00"/>
    <d v="2023-11-06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10"/>
    <x v="22"/>
    <x v="19"/>
    <s v="10410-003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3"/>
    <x v="20"/>
    <s v="10410-015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4"/>
    <x v="20"/>
    <s v="11105-004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5"/>
    <x v="21"/>
    <s v="09172-179"/>
    <x v="1"/>
    <x v="0"/>
    <d v="2023-11-07T00:00:00"/>
    <d v="2023-11-07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6"/>
    <x v="22"/>
    <s v="06781-227"/>
    <x v="1"/>
    <x v="0"/>
    <d v="2023-11-07T00:00:00"/>
    <d v="2023-11-07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7"/>
    <x v="23"/>
    <s v="09172-148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8"/>
    <x v="24"/>
    <s v="09172-151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29"/>
    <x v="25"/>
    <s v="09172-123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30"/>
    <x v="26"/>
    <s v="09172-149"/>
    <x v="1"/>
    <x v="0"/>
    <d v="2023-11-07T00:00:00"/>
    <d v="2023-11-07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31"/>
    <x v="27"/>
    <s v="09172-101"/>
    <x v="1"/>
    <x v="0"/>
    <d v="2023-11-06T00:00:00"/>
    <d v="2023-11-06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32"/>
    <x v="28"/>
    <s v="09172-095"/>
    <x v="1"/>
    <x v="0"/>
    <d v="2023-11-07T00:00:00"/>
    <d v="2023-11-07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3"/>
    <x v="29"/>
    <s v="02673-133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4"/>
    <x v="29"/>
    <s v="02673-016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5"/>
    <x v="29"/>
    <s v="02673-048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6"/>
    <x v="29"/>
    <s v="02673-039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7"/>
    <x v="30"/>
    <s v="02673-031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8"/>
    <x v="31"/>
    <s v="02673-128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39"/>
    <x v="32"/>
    <s v="02673-126"/>
    <x v="1"/>
    <x v="0"/>
    <d v="2023-11-07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40"/>
    <x v="30"/>
    <s v="02673-132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41"/>
    <x v="30"/>
    <s v="02673-134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42"/>
    <x v="30"/>
    <s v="02673-036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43"/>
    <x v="33"/>
    <s v="02673-127"/>
    <x v="1"/>
    <x v="0"/>
    <d v="2023-11-08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44"/>
    <x v="34"/>
    <s v="02673-125"/>
    <x v="1"/>
    <x v="0"/>
    <d v="2023-11-07T00:00:00"/>
    <d v="2023-11-06T00:00:00"/>
    <s v=" "/>
    <x v="0"/>
    <m/>
    <d v="2023-10-26T00:00:00"/>
    <n v="2"/>
    <n v="6"/>
    <x v="0"/>
  </r>
  <r>
    <s v="LWISNIEWSK"/>
    <x v="10"/>
    <s v="CPILE"/>
    <s v="COURTNEY PILE"/>
    <s v="CPEACOCK"/>
    <s v="CHRYSTAL B. PEACOCK"/>
    <n v="10"/>
    <x v="45"/>
    <x v="35"/>
    <s v="06781-204"/>
    <x v="1"/>
    <x v="0"/>
    <d v="2023-11-02T00:00:00"/>
    <d v="2023-11-02T00:00:00"/>
    <s v=" "/>
    <x v="0"/>
    <m/>
    <d v="2023-10-26T00:00:00"/>
    <n v="2"/>
    <n v="6"/>
    <x v="0"/>
  </r>
  <r>
    <s v="LWISNIEWSK"/>
    <x v="10"/>
    <s v="CPILE"/>
    <s v="COURTNEY PILE"/>
    <s v="CPEACOCK"/>
    <s v="CHRYSTAL B. PEACOCK"/>
    <n v="10"/>
    <x v="46"/>
    <x v="35"/>
    <s v="06781-204"/>
    <x v="1"/>
    <x v="0"/>
    <d v="2023-11-06T00:00:00"/>
    <d v="2023-11-06T00:00:00"/>
    <s v=" "/>
    <x v="0"/>
    <m/>
    <d v="2023-10-26T00:00:00"/>
    <n v="2"/>
    <n v="6"/>
    <x v="0"/>
  </r>
  <r>
    <s v="LWISNIEWSK"/>
    <x v="10"/>
    <s v="LWISNIEWSK"/>
    <s v="Laura Wisniewski - Ft. Wo"/>
    <s v="CPEACOCK"/>
    <s v="CHRYSTAL B. PEACOCK"/>
    <n v="10"/>
    <x v="47"/>
    <x v="36"/>
    <s v="06781-207"/>
    <x v="1"/>
    <x v="0"/>
    <d v="2023-11-08T00:00:00"/>
    <d v="2023-11-07T00:00:00"/>
    <s v=" "/>
    <x v="1"/>
    <d v="2023-10-20T00:00:00"/>
    <d v="2023-10-20T00:00:00"/>
    <n v="2"/>
    <n v="0"/>
    <x v="1"/>
  </r>
  <r>
    <s v="SNESS"/>
    <x v="5"/>
    <s v="SNESS"/>
    <s v="Samantha Ness"/>
    <s v="JJENNINGS"/>
    <s v="JENNIFER JENNINGS"/>
    <n v="10"/>
    <x v="48"/>
    <x v="37"/>
    <s v="36629-001"/>
    <x v="1"/>
    <x v="0"/>
    <d v="2023-11-06T00:00:00"/>
    <d v="2023-11-06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10"/>
    <x v="49"/>
    <x v="38"/>
    <s v="35936-016"/>
    <x v="1"/>
    <x v="0"/>
    <d v="2023-11-09T00:00:00"/>
    <d v="2023-11-07T00:00:00"/>
    <s v="PD PRICE DEVIATION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10"/>
    <x v="50"/>
    <x v="39"/>
    <s v="35936-015"/>
    <x v="1"/>
    <x v="0"/>
    <d v="2023-11-09T00:00:00"/>
    <d v="2023-11-07T00:00:00"/>
    <s v="PD PRICE DEVIATION"/>
    <x v="0"/>
    <m/>
    <d v="2023-10-26T00:00:00"/>
    <n v="2"/>
    <n v="6"/>
    <x v="0"/>
  </r>
  <r>
    <s v="LWISNIEWSK"/>
    <x v="10"/>
    <s v="LWISNIEWSK"/>
    <s v="Laura Wisniewski - Ft. Wo"/>
    <s v="CPEACOCK"/>
    <s v="CHRYSTAL B. PEACOCK"/>
    <n v="10"/>
    <x v="51"/>
    <x v="40"/>
    <s v="06781-191"/>
    <x v="1"/>
    <x v="0"/>
    <d v="2023-11-07T00:00:00"/>
    <d v="2023-11-07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10"/>
    <x v="52"/>
    <x v="41"/>
    <s v="35191-002"/>
    <x v="1"/>
    <x v="0"/>
    <d v="2023-11-06T00:00:00"/>
    <d v="2023-11-06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10"/>
    <x v="53"/>
    <x v="42"/>
    <s v="35935-008"/>
    <x v="1"/>
    <x v="0"/>
    <d v="2023-11-13T00:00:00"/>
    <d v="2023-11-09T00:00:00"/>
    <s v="PD PRICE DEVIATION"/>
    <x v="0"/>
    <m/>
    <d v="2023-10-26T00:00:00"/>
    <n v="2"/>
    <n v="6"/>
    <x v="0"/>
  </r>
  <r>
    <s v="SNESS"/>
    <x v="5"/>
    <s v="JCASTILLE"/>
    <s v="JENNIFER CASTILLE"/>
    <s v=" "/>
    <s v=" "/>
    <n v="10"/>
    <x v="54"/>
    <x v="43"/>
    <s v="11121-002"/>
    <x v="1"/>
    <x v="0"/>
    <d v="2023-11-05T00:00:00"/>
    <d v="2023-10-31T00:00:00"/>
    <s v=" "/>
    <x v="0"/>
    <m/>
    <d v="2023-10-26T00:00:00"/>
    <n v="2"/>
    <n v="6"/>
    <x v="0"/>
  </r>
  <r>
    <s v="KPATIL"/>
    <x v="13"/>
    <s v="KPATIL"/>
    <s v="KALEB PATIL"/>
    <s v="DBROWN"/>
    <s v="DERRICK BROWN"/>
    <n v="10"/>
    <x v="55"/>
    <x v="44"/>
    <s v="36540-008"/>
    <x v="1"/>
    <x v="0"/>
    <d v="2023-11-08T00:00:00"/>
    <d v="2023-11-08T00:00:00"/>
    <s v=" "/>
    <x v="1"/>
    <d v="2023-10-24T00:00:00"/>
    <d v="2023-10-24T00:00:00"/>
    <n v="2"/>
    <n v="4"/>
    <x v="0"/>
  </r>
  <r>
    <s v="SNESS"/>
    <x v="5"/>
    <s v="SNESS"/>
    <s v="Samantha Ness"/>
    <s v="JJENNINGS"/>
    <s v="JENNIFER JENNINGS"/>
    <n v="10"/>
    <x v="56"/>
    <x v="45"/>
    <s v="30439-003"/>
    <x v="1"/>
    <x v="0"/>
    <d v="2023-11-05T00:00:00"/>
    <d v="2023-11-03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57"/>
    <x v="45"/>
    <s v="30439-003"/>
    <x v="1"/>
    <x v="0"/>
    <d v="2023-11-05T00:00:00"/>
    <d v="2023-11-03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58"/>
    <x v="45"/>
    <s v="30439-003"/>
    <x v="1"/>
    <x v="0"/>
    <d v="2023-11-12T00:00:00"/>
    <d v="2023-11-1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59"/>
    <x v="45"/>
    <s v="30439-003"/>
    <x v="1"/>
    <x v="0"/>
    <d v="2023-11-12T00:00:00"/>
    <d v="2023-11-1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0"/>
    <x v="45"/>
    <s v="30439-003"/>
    <x v="1"/>
    <x v="0"/>
    <d v="2023-11-12T00:00:00"/>
    <d v="2023-11-1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1"/>
    <x v="45"/>
    <s v="30439-003"/>
    <x v="1"/>
    <x v="0"/>
    <d v="2023-11-19T00:00:00"/>
    <d v="2023-11-1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2"/>
    <x v="45"/>
    <s v="30439-003"/>
    <x v="1"/>
    <x v="0"/>
    <d v="2023-11-19T00:00:00"/>
    <d v="2023-11-1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3"/>
    <x v="45"/>
    <s v="30439-003"/>
    <x v="1"/>
    <x v="0"/>
    <d v="2023-11-24T00:00:00"/>
    <d v="2023-11-22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4"/>
    <x v="45"/>
    <s v="30439-003"/>
    <x v="1"/>
    <x v="0"/>
    <d v="2023-11-24T00:00:00"/>
    <d v="2023-11-22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5"/>
    <x v="45"/>
    <s v="30439-003"/>
    <x v="1"/>
    <x v="0"/>
    <d v="2023-11-24T00:00:00"/>
    <d v="2023-11-22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6"/>
    <x v="45"/>
    <s v="30439-003"/>
    <x v="1"/>
    <x v="0"/>
    <d v="2023-11-05T00:00:00"/>
    <d v="2023-11-03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7"/>
    <x v="45"/>
    <s v="30439-003"/>
    <x v="1"/>
    <x v="0"/>
    <d v="2023-11-12T00:00:00"/>
    <d v="2023-11-1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8"/>
    <x v="45"/>
    <s v="30439-003"/>
    <x v="1"/>
    <x v="0"/>
    <d v="2023-11-12T00:00:00"/>
    <d v="2023-11-1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69"/>
    <x v="45"/>
    <s v="30439-003"/>
    <x v="1"/>
    <x v="0"/>
    <d v="2023-11-19T00:00:00"/>
    <d v="2023-11-1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0"/>
    <x v="45"/>
    <s v="30439-003"/>
    <x v="1"/>
    <x v="0"/>
    <d v="2023-11-19T00:00:00"/>
    <d v="2023-11-1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1"/>
    <x v="45"/>
    <s v="30439-003"/>
    <x v="1"/>
    <x v="0"/>
    <d v="2023-11-24T00:00:00"/>
    <d v="2023-11-22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2"/>
    <x v="45"/>
    <s v="30439-003"/>
    <x v="1"/>
    <x v="0"/>
    <d v="2023-11-24T00:00:00"/>
    <d v="2023-11-22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3"/>
    <x v="11"/>
    <s v="00055-004"/>
    <x v="1"/>
    <x v="0"/>
    <d v="2023-11-08T00:00:00"/>
    <d v="2023-11-06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4"/>
    <x v="11"/>
    <s v="00055-004"/>
    <x v="1"/>
    <x v="0"/>
    <d v="2023-11-15T00:00:00"/>
    <d v="2023-11-13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5"/>
    <x v="11"/>
    <s v="00055-004"/>
    <x v="1"/>
    <x v="0"/>
    <d v="2023-11-17T00:00:00"/>
    <d v="2023-11-15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6"/>
    <x v="11"/>
    <s v="00055-004"/>
    <x v="1"/>
    <x v="0"/>
    <d v="2023-11-29T00:00:00"/>
    <d v="2023-11-2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7"/>
    <x v="11"/>
    <s v="00055-004"/>
    <x v="1"/>
    <x v="0"/>
    <d v="2023-11-01T00:00:00"/>
    <d v="2023-10-30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8"/>
    <x v="11"/>
    <s v="00055-004"/>
    <x v="1"/>
    <x v="0"/>
    <d v="2023-11-08T00:00:00"/>
    <d v="2023-11-06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79"/>
    <x v="11"/>
    <s v="00055-004"/>
    <x v="1"/>
    <x v="0"/>
    <d v="2023-11-15T00:00:00"/>
    <d v="2023-11-13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80"/>
    <x v="11"/>
    <s v="00055-004"/>
    <x v="1"/>
    <x v="0"/>
    <d v="2023-11-17T00:00:00"/>
    <d v="2023-11-15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81"/>
    <x v="11"/>
    <s v="00055-004"/>
    <x v="1"/>
    <x v="0"/>
    <d v="2023-11-29T00:00:00"/>
    <d v="2023-11-27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82"/>
    <x v="46"/>
    <s v="11105-007"/>
    <x v="1"/>
    <x v="0"/>
    <d v="2023-11-06T00:00:00"/>
    <d v="2023-11-06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10"/>
    <x v="83"/>
    <x v="47"/>
    <s v="27652-007"/>
    <x v="1"/>
    <x v="0"/>
    <d v="2023-11-10T00:00:00"/>
    <d v="2023-11-07T00:00:00"/>
    <s v="PD PRICE DEVIATION"/>
    <x v="0"/>
    <m/>
    <d v="2023-10-26T00:00:00"/>
    <n v="2"/>
    <n v="6"/>
    <x v="0"/>
  </r>
  <r>
    <s v="SNESS"/>
    <x v="5"/>
    <s v="JCASTILLE"/>
    <s v="JENNIFER CASTILLE"/>
    <s v=" "/>
    <s v=" "/>
    <n v="10"/>
    <x v="84"/>
    <x v="48"/>
    <s v="10881-001"/>
    <x v="1"/>
    <x v="0"/>
    <d v="2023-11-09T00:00:00"/>
    <d v="2023-11-01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10"/>
    <x v="85"/>
    <x v="49"/>
    <s v="33223-018"/>
    <x v="1"/>
    <x v="0"/>
    <d v="2023-11-07T00:00:00"/>
    <d v="2023-11-07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10"/>
    <x v="86"/>
    <x v="50"/>
    <s v="31012-008"/>
    <x v="1"/>
    <x v="0"/>
    <d v="2023-11-08T00:00:00"/>
    <d v="2023-11-07T00:00:00"/>
    <s v="PD PRICE DEVIATION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10"/>
    <x v="87"/>
    <x v="51"/>
    <s v="12807-069"/>
    <x v="1"/>
    <x v="0"/>
    <d v="2023-11-08T00:00:00"/>
    <d v="2023-11-07T00:00:00"/>
    <s v=" "/>
    <x v="0"/>
    <m/>
    <d v="2023-10-26T00:00:00"/>
    <n v="2"/>
    <n v="6"/>
    <x v="0"/>
  </r>
  <r>
    <s v="SNESS"/>
    <x v="5"/>
    <s v="SNESS"/>
    <s v="Samantha Ness"/>
    <s v="JJENNINGS"/>
    <s v="JENNIFER JENNINGS"/>
    <n v="10"/>
    <x v="88"/>
    <x v="52"/>
    <s v="35832-001"/>
    <x v="0"/>
    <x v="0"/>
    <d v="2023-10-20T00:00:00"/>
    <d v="2023-10-19T00:00:00"/>
    <s v=" "/>
    <x v="0"/>
    <m/>
    <d v="2023-10-26T00:00:00"/>
    <n v="2"/>
    <n v="7"/>
    <x v="0"/>
  </r>
  <r>
    <m/>
    <x v="14"/>
    <m/>
    <m/>
    <m/>
    <m/>
    <m/>
    <x v="89"/>
    <x v="53"/>
    <m/>
    <x v="2"/>
    <x v="1"/>
    <m/>
    <m/>
    <m/>
    <x v="2"/>
    <m/>
    <m/>
    <n v="2"/>
    <m/>
    <x v="2"/>
  </r>
  <r>
    <s v="SNESS"/>
    <x v="5"/>
    <s v="SNESS"/>
    <s v="Samantha Ness"/>
    <s v="JJENNINGS"/>
    <s v="JENNIFER JENNINGS"/>
    <n v="10"/>
    <x v="90"/>
    <x v="54"/>
    <s v="09458-082"/>
    <x v="0"/>
    <x v="0"/>
    <d v="2023-10-23T00:00:00"/>
    <d v="2023-10-2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22"/>
    <x v="91"/>
    <x v="55"/>
    <s v="40010-008"/>
    <x v="0"/>
    <x v="0"/>
    <d v="2023-11-09T00:00:00"/>
    <d v="2023-11-09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5"/>
    <x v="92"/>
    <x v="56"/>
    <s v="10613-004"/>
    <x v="0"/>
    <x v="0"/>
    <d v="2023-11-14T00:00:00"/>
    <d v="2023-11-14T00:00:00"/>
    <s v=" "/>
    <x v="1"/>
    <d v="2023-10-23T00:00:00"/>
    <d v="2023-10-23T00:00:00"/>
    <n v="2"/>
    <n v="4"/>
    <x v="0"/>
  </r>
  <r>
    <s v="KROGERS"/>
    <x v="4"/>
    <s v="DCOVINGTON"/>
    <s v="DEREK COVINGTON"/>
    <s v="JAMILLER"/>
    <s v="JASON MILLER - Fort Worth"/>
    <n v="25"/>
    <x v="93"/>
    <x v="57"/>
    <s v="09948-015"/>
    <x v="0"/>
    <x v="0"/>
    <d v="2023-10-27T00:00:00"/>
    <d v="2023-10-26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5"/>
    <x v="94"/>
    <x v="58"/>
    <s v="07798-043"/>
    <x v="0"/>
    <x v="0"/>
    <d v="2023-11-06T00:00:00"/>
    <d v="2023-11-06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5"/>
    <x v="95"/>
    <x v="58"/>
    <s v="07798-043"/>
    <x v="0"/>
    <x v="0"/>
    <d v="2023-11-06T00:00:00"/>
    <d v="2023-11-06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5"/>
    <x v="96"/>
    <x v="58"/>
    <s v="07798-043"/>
    <x v="0"/>
    <x v="0"/>
    <d v="2023-11-06T00:00:00"/>
    <d v="2023-11-06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5"/>
    <x v="97"/>
    <x v="58"/>
    <s v="07798-043"/>
    <x v="0"/>
    <x v="0"/>
    <d v="2023-11-06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98"/>
    <x v="59"/>
    <s v="07798-060"/>
    <x v="0"/>
    <x v="0"/>
    <d v="2023-11-06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99"/>
    <x v="60"/>
    <s v="04085-024"/>
    <x v="0"/>
    <x v="0"/>
    <d v="2023-11-06T00:00:00"/>
    <d v="2023-11-06T00:00:00"/>
    <s v=" "/>
    <x v="1"/>
    <d v="2023-10-19T00:00:00"/>
    <d v="2023-10-19T00:00:00"/>
    <n v="2"/>
    <n v="0"/>
    <x v="1"/>
  </r>
  <r>
    <s v="BNPHILLIPS"/>
    <x v="7"/>
    <s v="BNPHILLIPS"/>
    <s v="BRIDGETTE N. PHILLIPS"/>
    <s v="CPEACOCK"/>
    <s v="CHRYSTAL B. PEACOCK"/>
    <n v="25"/>
    <x v="100"/>
    <x v="61"/>
    <s v="09172-070"/>
    <x v="0"/>
    <x v="0"/>
    <d v="2023-11-03T00:00:00"/>
    <d v="2023-11-02T00:00:00"/>
    <s v="CD PRICING HLD - CHECK DEMAND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25"/>
    <x v="101"/>
    <x v="61"/>
    <s v="09172-070"/>
    <x v="0"/>
    <x v="0"/>
    <d v="2023-11-03T00:00:00"/>
    <d v="2023-11-02T00:00:00"/>
    <s v="CD PRICING HLD - CHECK DEMAND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25"/>
    <x v="102"/>
    <x v="62"/>
    <s v="09172-141"/>
    <x v="0"/>
    <x v="0"/>
    <d v="2023-11-03T00:00:00"/>
    <d v="2023-11-02T00:00:00"/>
    <s v="CY CONTRACT REQUIRED"/>
    <x v="0"/>
    <m/>
    <d v="2023-10-26T00:00:00"/>
    <n v="2"/>
    <n v="7"/>
    <x v="0"/>
  </r>
  <r>
    <s v="KROGERS"/>
    <x v="4"/>
    <s v="BRAGLAND"/>
    <s v="BREANNA RAGLAND"/>
    <s v="DBROWN"/>
    <s v="DERRICK BROWN"/>
    <n v="25"/>
    <x v="103"/>
    <x v="63"/>
    <s v="32750-008"/>
    <x v="0"/>
    <x v="0"/>
    <d v="2023-11-01T00:00:00"/>
    <d v="2023-11-01T00:00:00"/>
    <s v="CD PRICING HLD - CHECK DEMAND"/>
    <x v="0"/>
    <m/>
    <d v="2023-10-26T00:00:00"/>
    <n v="2"/>
    <n v="7"/>
    <x v="0"/>
  </r>
  <r>
    <s v="KROGERS"/>
    <x v="4"/>
    <s v="BRAGLAND"/>
    <s v="BREANNA RAGLAND"/>
    <s v="DBROWN"/>
    <s v="DERRICK BROWN"/>
    <n v="25"/>
    <x v="104"/>
    <x v="64"/>
    <s v="32750-010"/>
    <x v="0"/>
    <x v="0"/>
    <d v="2023-11-01T00:00:00"/>
    <d v="2023-11-01T00:00:00"/>
    <s v=" "/>
    <x v="0"/>
    <m/>
    <d v="2023-10-26T00:00:00"/>
    <n v="2"/>
    <n v="7"/>
    <x v="0"/>
  </r>
  <r>
    <s v="JEWASHINGT"/>
    <x v="18"/>
    <s v="SBLOCKER"/>
    <s v="SHARROCCA BLOCKER"/>
    <s v="CPEACOCK"/>
    <s v="CHRYSTAL B. PEACOCK"/>
    <n v="25"/>
    <x v="105"/>
    <x v="65"/>
    <s v="10629-452"/>
    <x v="0"/>
    <x v="0"/>
    <d v="2023-11-02T00:00:00"/>
    <d v="2023-11-02T00:00:00"/>
    <s v="CY CONTRACT REQUIRED"/>
    <x v="0"/>
    <m/>
    <d v="2023-10-26T00:00:00"/>
    <n v="2"/>
    <n v="7"/>
    <x v="0"/>
  </r>
  <r>
    <s v="JEWASHINGT"/>
    <x v="18"/>
    <s v="SBLOCKER"/>
    <s v="SHARROCCA BLOCKER"/>
    <s v="CPEACOCK"/>
    <s v="CHRYSTAL B. PEACOCK"/>
    <n v="25"/>
    <x v="106"/>
    <x v="66"/>
    <s v="10629-473"/>
    <x v="0"/>
    <x v="0"/>
    <d v="2023-11-02T00:00:00"/>
    <d v="2023-11-02T00:00:00"/>
    <s v="CD PRICING HLD - CHECK DEMAND"/>
    <x v="0"/>
    <m/>
    <d v="2023-10-26T00:00:00"/>
    <n v="2"/>
    <n v="7"/>
    <x v="0"/>
  </r>
  <r>
    <s v="JEWASHINGT"/>
    <x v="18"/>
    <s v="SBLOCKER"/>
    <s v="SHARROCCA BLOCKER"/>
    <s v="CPEACOCK"/>
    <s v="CHRYSTAL B. PEACOCK"/>
    <n v="25"/>
    <x v="107"/>
    <x v="67"/>
    <s v="10629-416"/>
    <x v="0"/>
    <x v="0"/>
    <d v="2023-11-02T00:00:00"/>
    <d v="2023-11-02T00:00:00"/>
    <s v=" "/>
    <x v="1"/>
    <d v="2023-10-23T00:00:00"/>
    <d v="2023-10-23T00:00:00"/>
    <n v="2"/>
    <n v="4"/>
    <x v="0"/>
  </r>
  <r>
    <s v="KROGERS"/>
    <x v="4"/>
    <s v="DCOVINGTON"/>
    <s v="DEREK COVINGTON"/>
    <s v="JAMILLER"/>
    <s v="JASON MILLER - Fort Worth"/>
    <n v="25"/>
    <x v="108"/>
    <x v="57"/>
    <s v="09948-015"/>
    <x v="0"/>
    <x v="0"/>
    <d v="2023-10-27T00:00:00"/>
    <d v="2023-10-26T00:00:00"/>
    <s v=" "/>
    <x v="0"/>
    <m/>
    <d v="2023-10-26T00:00:00"/>
    <n v="2"/>
    <n v="7"/>
    <x v="0"/>
  </r>
  <r>
    <s v="UNASSIGNED"/>
    <x v="19"/>
    <s v="AJAMISON"/>
    <s v="AMANDA JAMISON - Fort Wor"/>
    <s v=" "/>
    <s v=" "/>
    <n v="25"/>
    <x v="109"/>
    <x v="68"/>
    <s v="35620-005"/>
    <x v="0"/>
    <x v="0"/>
    <d v="2023-11-17T00:00:00"/>
    <d v="2023-11-15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5"/>
    <x v="110"/>
    <x v="69"/>
    <s v="08864-001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JLEBASH"/>
    <s v="JESALENE LEBASH"/>
    <s v=" "/>
    <s v=" "/>
    <n v="25"/>
    <x v="111"/>
    <x v="70"/>
    <s v="36570-001"/>
    <x v="0"/>
    <x v="0"/>
    <d v="2023-11-02T00:00:00"/>
    <d v="2023-11-02T00:00:00"/>
    <s v=" "/>
    <x v="0"/>
    <m/>
    <d v="2023-10-26T00:00:00"/>
    <n v="2"/>
    <n v="7"/>
    <x v="0"/>
  </r>
  <r>
    <s v="KROGERS"/>
    <x v="4"/>
    <s v="DCOVINGTON"/>
    <s v="DEREK COVINGTON"/>
    <s v="JAMILLER"/>
    <s v="JASON MILLER - Fort Worth"/>
    <n v="25"/>
    <x v="112"/>
    <x v="57"/>
    <s v="09948-015"/>
    <x v="0"/>
    <x v="0"/>
    <d v="2023-10-27T00:00:00"/>
    <d v="2023-10-26T00:00:00"/>
    <s v=" "/>
    <x v="0"/>
    <m/>
    <d v="2023-10-26T00:00:00"/>
    <n v="2"/>
    <n v="7"/>
    <x v="0"/>
  </r>
  <r>
    <s v="UNASSIGNED"/>
    <x v="19"/>
    <s v="JLEBASH"/>
    <s v="JESALENE LEBASH"/>
    <s v=" "/>
    <s v=" "/>
    <n v="25"/>
    <x v="113"/>
    <x v="70"/>
    <s v="36570-001"/>
    <x v="0"/>
    <x v="0"/>
    <d v="2023-11-03T00:00:00"/>
    <d v="2023-11-03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25"/>
    <x v="114"/>
    <x v="71"/>
    <s v="09172-145"/>
    <x v="0"/>
    <x v="0"/>
    <d v="2023-11-02T00:00:00"/>
    <d v="2023-11-01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25"/>
    <x v="115"/>
    <x v="71"/>
    <s v="09172-145"/>
    <x v="0"/>
    <x v="0"/>
    <d v="2023-11-02T00:00:00"/>
    <d v="2023-11-01T00:00:00"/>
    <s v="CD PRICING HLD - CHECK DEMAND"/>
    <x v="0"/>
    <m/>
    <d v="2023-10-26T00:00:00"/>
    <n v="2"/>
    <n v="7"/>
    <x v="0"/>
  </r>
  <r>
    <s v="FSPERRY"/>
    <x v="20"/>
    <s v="FSPERRY"/>
    <s v="FRANCIS K. SPERRY"/>
    <s v=" "/>
    <s v=" "/>
    <n v="25"/>
    <x v="116"/>
    <x v="72"/>
    <s v="30414-001"/>
    <x v="0"/>
    <x v="0"/>
    <d v="2023-10-30T00:00:00"/>
    <d v="2023-10-30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5"/>
    <x v="117"/>
    <x v="73"/>
    <s v="02686-014"/>
    <x v="0"/>
    <x v="0"/>
    <d v="2023-11-06T00:00:00"/>
    <d v="2023-11-06T00:00:00"/>
    <s v=" "/>
    <x v="1"/>
    <d v="2023-10-23T00:00:00"/>
    <d v="2023-10-23T00:00:00"/>
    <n v="2"/>
    <n v="4"/>
    <x v="0"/>
  </r>
  <r>
    <s v="FSPERRY"/>
    <x v="20"/>
    <s v="FSPERRY"/>
    <s v="FRANCIS K. SPERRY"/>
    <s v=" "/>
    <s v=" "/>
    <n v="25"/>
    <x v="118"/>
    <x v="72"/>
    <s v="30414-001"/>
    <x v="0"/>
    <x v="0"/>
    <d v="2023-10-30T00:00:00"/>
    <d v="2023-10-30T00:00:00"/>
    <s v=" "/>
    <x v="0"/>
    <m/>
    <d v="2023-10-26T00:00:00"/>
    <n v="2"/>
    <n v="7"/>
    <x v="0"/>
  </r>
  <r>
    <s v="FSPERRY"/>
    <x v="20"/>
    <s v="FSPERRY"/>
    <s v="FRANCIS K. SPERRY"/>
    <s v=" "/>
    <s v=" "/>
    <n v="25"/>
    <x v="119"/>
    <x v="72"/>
    <s v="30414-001"/>
    <x v="0"/>
    <x v="0"/>
    <d v="2023-10-31T00:00:00"/>
    <d v="2023-10-31T00:00:00"/>
    <s v=" "/>
    <x v="0"/>
    <m/>
    <d v="2023-10-26T00:00:00"/>
    <n v="2"/>
    <n v="7"/>
    <x v="0"/>
  </r>
  <r>
    <s v="FSPERRY"/>
    <x v="20"/>
    <s v="FSPERRY"/>
    <s v="FRANCIS K. SPERRY"/>
    <s v=" "/>
    <s v=" "/>
    <n v="25"/>
    <x v="120"/>
    <x v="72"/>
    <s v="30414-001"/>
    <x v="0"/>
    <x v="0"/>
    <d v="2023-10-31T00:00:00"/>
    <d v="2023-10-3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21"/>
    <x v="74"/>
    <s v="36678-024"/>
    <x v="0"/>
    <x v="0"/>
    <d v="2023-11-03T00:00:00"/>
    <d v="2023-11-02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22"/>
    <x v="75"/>
    <s v="36678-023"/>
    <x v="0"/>
    <x v="0"/>
    <d v="2023-11-03T00:00:00"/>
    <d v="2023-11-02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25"/>
    <x v="123"/>
    <x v="76"/>
    <s v="01674-231"/>
    <x v="0"/>
    <x v="0"/>
    <d v="2023-11-02T00:00:00"/>
    <d v="2023-10-31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25"/>
    <x v="124"/>
    <x v="76"/>
    <s v="01674-231"/>
    <x v="0"/>
    <x v="0"/>
    <d v="2023-11-02T00:00:00"/>
    <d v="2023-10-31T00:00:00"/>
    <s v=" "/>
    <x v="0"/>
    <m/>
    <d v="2023-10-26T00:00:00"/>
    <n v="2"/>
    <n v="7"/>
    <x v="0"/>
  </r>
  <r>
    <s v="FSPERRY"/>
    <x v="20"/>
    <s v="FSPERRY"/>
    <s v="FRANCIS K. SPERRY"/>
    <s v=" "/>
    <s v=" "/>
    <n v="25"/>
    <x v="125"/>
    <x v="72"/>
    <s v="30414-001"/>
    <x v="0"/>
    <x v="0"/>
    <d v="2023-11-01T00:00:00"/>
    <d v="2023-11-01T00:00:00"/>
    <s v=" "/>
    <x v="0"/>
    <m/>
    <d v="2023-10-26T00:00:00"/>
    <n v="2"/>
    <n v="7"/>
    <x v="0"/>
  </r>
  <r>
    <s v="FSPERRY"/>
    <x v="20"/>
    <s v="FSPERRY"/>
    <s v="FRANCIS K. SPERRY"/>
    <s v=" "/>
    <s v=" "/>
    <n v="25"/>
    <x v="126"/>
    <x v="72"/>
    <s v="30414-001"/>
    <x v="0"/>
    <x v="0"/>
    <d v="2023-11-01T00:00:00"/>
    <d v="2023-11-01T00:00:00"/>
    <s v=" "/>
    <x v="0"/>
    <m/>
    <d v="2023-10-26T00:00:00"/>
    <n v="2"/>
    <n v="7"/>
    <x v="0"/>
  </r>
  <r>
    <s v="FSPERRY"/>
    <x v="20"/>
    <s v="FSPERRY"/>
    <s v="FRANCIS K. SPERRY"/>
    <s v=" "/>
    <s v=" "/>
    <n v="25"/>
    <x v="127"/>
    <x v="72"/>
    <s v="30414-001"/>
    <x v="0"/>
    <x v="0"/>
    <d v="2023-11-02T00:00:00"/>
    <d v="2023-11-02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5"/>
    <x v="128"/>
    <x v="77"/>
    <s v="36754-001"/>
    <x v="0"/>
    <x v="0"/>
    <d v="2023-11-08T00:00:00"/>
    <d v="2023-11-08T00:00:00"/>
    <s v=" "/>
    <x v="1"/>
    <d v="2023-10-20T00:00:00"/>
    <d v="2023-10-20T00:00:00"/>
    <n v="2"/>
    <n v="1"/>
    <x v="1"/>
  </r>
  <r>
    <s v="FSPERRY"/>
    <x v="20"/>
    <s v="FSPERRY"/>
    <s v="FRANCIS K. SPERRY"/>
    <s v=" "/>
    <s v=" "/>
    <n v="25"/>
    <x v="129"/>
    <x v="72"/>
    <s v="30414-001"/>
    <x v="0"/>
    <x v="0"/>
    <d v="2023-11-02T00:00:00"/>
    <d v="2023-11-02T00:00:00"/>
    <s v=" "/>
    <x v="0"/>
    <m/>
    <d v="2023-10-26T00:00:00"/>
    <n v="2"/>
    <n v="7"/>
    <x v="0"/>
  </r>
  <r>
    <s v="RDIAZ"/>
    <x v="6"/>
    <s v="RDIAZ"/>
    <s v="Rebecca Diaz - Fort Worth"/>
    <s v="DBROWN"/>
    <s v="DERRICK BROWN"/>
    <n v="25"/>
    <x v="130"/>
    <x v="78"/>
    <s v="07755-002"/>
    <x v="0"/>
    <x v="0"/>
    <d v="2023-10-24T00:00:00"/>
    <d v="2023-10-19T00:00:00"/>
    <s v=" "/>
    <x v="1"/>
    <d v="2023-10-19T00:00:00"/>
    <d v="2023-10-19T00:00:00"/>
    <n v="2"/>
    <n v="0"/>
    <x v="1"/>
  </r>
  <r>
    <s v="LWISNIEWSK"/>
    <x v="10"/>
    <s v="LWISNIEWSK"/>
    <s v="Laura Wisniewski - Ft. Wo"/>
    <s v="CPEACOCK"/>
    <s v="CHRYSTAL B. PEACOCK"/>
    <n v="25"/>
    <x v="131"/>
    <x v="79"/>
    <s v="01674-232"/>
    <x v="0"/>
    <x v="0"/>
    <d v="2023-11-03T00:00:00"/>
    <d v="2023-10-3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32"/>
    <x v="80"/>
    <s v="36678-034"/>
    <x v="0"/>
    <x v="0"/>
    <d v="2023-11-03T00:00:00"/>
    <d v="2023-11-02T00:00:00"/>
    <s v=" "/>
    <x v="0"/>
    <m/>
    <d v="2023-10-26T00:00:00"/>
    <n v="2"/>
    <n v="7"/>
    <x v="0"/>
  </r>
  <r>
    <s v="JBOWER"/>
    <x v="11"/>
    <s v="CPILE"/>
    <s v="COURTNEY PILE"/>
    <s v="CPEACOCK"/>
    <s v="CHRYSTAL B. PEACOCK"/>
    <n v="25"/>
    <x v="133"/>
    <x v="81"/>
    <s v="36678-035"/>
    <x v="0"/>
    <x v="0"/>
    <d v="2023-11-02T00:00:00"/>
    <d v="2023-11-0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34"/>
    <x v="82"/>
    <s v="36678-033"/>
    <x v="0"/>
    <x v="0"/>
    <d v="2023-11-03T00:00:00"/>
    <d v="2023-11-02T00:00:00"/>
    <s v=" "/>
    <x v="0"/>
    <m/>
    <d v="2023-10-26T00:00:00"/>
    <n v="2"/>
    <n v="7"/>
    <x v="0"/>
  </r>
  <r>
    <s v="JBOWER"/>
    <x v="11"/>
    <s v="CPILE"/>
    <s v="COURTNEY PILE"/>
    <s v="CPEACOCK"/>
    <s v="CHRYSTAL B. PEACOCK"/>
    <n v="25"/>
    <x v="135"/>
    <x v="83"/>
    <s v="36678-031"/>
    <x v="0"/>
    <x v="0"/>
    <d v="2023-11-02T00:00:00"/>
    <d v="2023-11-01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5"/>
    <x v="136"/>
    <x v="84"/>
    <s v="34101-008"/>
    <x v="0"/>
    <x v="0"/>
    <d v="2023-11-03T00:00:00"/>
    <d v="2023-11-02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25"/>
    <x v="137"/>
    <x v="85"/>
    <s v="34101-006"/>
    <x v="0"/>
    <x v="0"/>
    <d v="2023-11-02T00:00:00"/>
    <d v="2023-11-02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25"/>
    <x v="138"/>
    <x v="86"/>
    <s v="34089-009"/>
    <x v="0"/>
    <x v="0"/>
    <d v="2023-10-26T00:00:00"/>
    <d v="2023-10-26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25"/>
    <x v="139"/>
    <x v="86"/>
    <s v="34089-009"/>
    <x v="0"/>
    <x v="0"/>
    <d v="2023-10-26T00:00:00"/>
    <d v="2023-10-26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0"/>
    <x v="87"/>
    <s v="36678-006"/>
    <x v="0"/>
    <x v="0"/>
    <d v="2023-11-03T00:00:00"/>
    <d v="2023-11-02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1"/>
    <x v="88"/>
    <s v="36678-026"/>
    <x v="0"/>
    <x v="0"/>
    <d v="2023-11-02T00:00:00"/>
    <d v="2023-11-0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2"/>
    <x v="89"/>
    <s v="36678-028"/>
    <x v="0"/>
    <x v="0"/>
    <d v="2023-11-03T00:00:00"/>
    <d v="2023-11-02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3"/>
    <x v="90"/>
    <s v="36678-030"/>
    <x v="0"/>
    <x v="0"/>
    <d v="2023-11-03T00:00:00"/>
    <d v="2023-11-02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4"/>
    <x v="91"/>
    <s v="36678-025"/>
    <x v="0"/>
    <x v="0"/>
    <d v="2023-11-02T00:00:00"/>
    <d v="2023-11-0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25"/>
    <x v="145"/>
    <x v="92"/>
    <s v="36678-027"/>
    <x v="0"/>
    <x v="0"/>
    <d v="2023-11-03T00:00:00"/>
    <d v="2023-11-02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5"/>
    <x v="146"/>
    <x v="93"/>
    <s v="34792-001"/>
    <x v="0"/>
    <x v="0"/>
    <d v="2023-11-13T00:00:00"/>
    <d v="2023-11-13T00:00:00"/>
    <s v=" "/>
    <x v="1"/>
    <d v="2023-10-20T00:00:00"/>
    <d v="2023-10-20T00:00:00"/>
    <n v="2"/>
    <n v="1"/>
    <x v="1"/>
  </r>
  <r>
    <s v="KROGERS"/>
    <x v="4"/>
    <s v="KROGERS"/>
    <s v="KEENA ROGERS"/>
    <s v="DBROWN"/>
    <s v="DERRICK BROWN"/>
    <n v="25"/>
    <x v="147"/>
    <x v="94"/>
    <s v="33654-001"/>
    <x v="0"/>
    <x v="0"/>
    <d v="2023-10-26T00:00:00"/>
    <d v="2023-10-26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5"/>
    <x v="148"/>
    <x v="95"/>
    <s v="32153-659"/>
    <x v="0"/>
    <x v="0"/>
    <d v="2023-11-11T00:00:00"/>
    <d v="2023-11-11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25"/>
    <x v="149"/>
    <x v="96"/>
    <s v="35544-002"/>
    <x v="0"/>
    <x v="0"/>
    <d v="2023-11-07T00:00:00"/>
    <d v="2023-11-07T00:00:00"/>
    <s v=" "/>
    <x v="1"/>
    <d v="2023-10-19T00:00:00"/>
    <d v="2023-10-19T00:00:00"/>
    <n v="2"/>
    <n v="0"/>
    <x v="1"/>
  </r>
  <r>
    <s v="TBAKER"/>
    <x v="16"/>
    <s v="BRAGLAND"/>
    <s v="BREANNA RAGLAND"/>
    <s v="DBROWN"/>
    <s v="DERRICK BROWN"/>
    <n v="25"/>
    <x v="150"/>
    <x v="97"/>
    <s v="08419-047"/>
    <x v="0"/>
    <x v="0"/>
    <d v="2023-11-02T00:00:00"/>
    <d v="2023-11-02T00:00:00"/>
    <s v=" "/>
    <x v="1"/>
    <d v="2023-10-24T00:00:00"/>
    <d v="2023-10-24T00:00:00"/>
    <n v="2"/>
    <n v="5"/>
    <x v="0"/>
  </r>
  <r>
    <s v="LWISNIEWSK"/>
    <x v="10"/>
    <s v="LWISNIEWSK"/>
    <s v="Laura Wisniewski - Ft. Wo"/>
    <s v="CPEACOCK"/>
    <s v="CHRYSTAL B. PEACOCK"/>
    <n v="25"/>
    <x v="151"/>
    <x v="98"/>
    <s v="01674-233"/>
    <x v="0"/>
    <x v="0"/>
    <d v="2023-11-03T00:00:00"/>
    <d v="2023-11-02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25"/>
    <x v="152"/>
    <x v="99"/>
    <s v="01674-196"/>
    <x v="0"/>
    <x v="0"/>
    <d v="2023-11-01T00:00:00"/>
    <d v="2023-10-31T00:00:00"/>
    <s v=" "/>
    <x v="0"/>
    <m/>
    <d v="2023-10-26T00:00:00"/>
    <n v="2"/>
    <n v="7"/>
    <x v="0"/>
  </r>
  <r>
    <s v="RDIAZ"/>
    <x v="6"/>
    <s v="RDIAZ"/>
    <s v="Rebecca Diaz - Fort Worth"/>
    <s v="DBROWN"/>
    <s v="DERRICK BROWN"/>
    <n v="25"/>
    <x v="153"/>
    <x v="100"/>
    <s v="36319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5"/>
    <x v="154"/>
    <x v="101"/>
    <s v="33372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5"/>
    <x v="155"/>
    <x v="102"/>
    <s v="33372-002"/>
    <x v="0"/>
    <x v="0"/>
    <d v="2023-11-02T00:00:00"/>
    <d v="2023-11-02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25"/>
    <x v="156"/>
    <x v="103"/>
    <s v="27629-022"/>
    <x v="0"/>
    <x v="0"/>
    <d v="2023-11-07T00:00:00"/>
    <d v="2023-11-07T00:00:00"/>
    <s v=" "/>
    <x v="1"/>
    <d v="2023-10-24T00:00:00"/>
    <d v="2023-10-24T00:00:00"/>
    <n v="2"/>
    <n v="5"/>
    <x v="0"/>
  </r>
  <r>
    <s v="UNASSIGNED"/>
    <x v="19"/>
    <s v="CTUCKER"/>
    <s v="CHAD TUCKER"/>
    <s v=" "/>
    <s v=" "/>
    <n v="25"/>
    <x v="157"/>
    <x v="104"/>
    <s v="06000-010"/>
    <x v="0"/>
    <x v="0"/>
    <d v="2023-10-29T00:00:00"/>
    <d v="2023-10-26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5"/>
    <x v="158"/>
    <x v="105"/>
    <s v="36031-001"/>
    <x v="0"/>
    <x v="0"/>
    <d v="2023-11-03T00:00:00"/>
    <d v="2023-11-02T00:00:00"/>
    <s v=" "/>
    <x v="1"/>
    <d v="2023-10-19T00:00:00"/>
    <d v="2023-10-19T00:00:00"/>
    <n v="2"/>
    <n v="0"/>
    <x v="1"/>
  </r>
  <r>
    <s v="JHARDEN"/>
    <x v="0"/>
    <s v="JHARDEN"/>
    <s v="JASMINE HARDEN"/>
    <s v="JAMILLER"/>
    <s v="JASON MILLER - Fort Worth"/>
    <n v="25"/>
    <x v="159"/>
    <x v="106"/>
    <s v="11822-002"/>
    <x v="0"/>
    <x v="0"/>
    <d v="2023-11-01T00:00:00"/>
    <d v="2023-10-26T00:00:00"/>
    <s v=" "/>
    <x v="1"/>
    <d v="2023-10-19T00:00:00"/>
    <d v="2023-10-19T00:00:00"/>
    <n v="2"/>
    <n v="0"/>
    <x v="1"/>
  </r>
  <r>
    <s v="UNASSIGNED"/>
    <x v="19"/>
    <s v="DDAVIS"/>
    <s v="DONNA DAVIS(D. HODGEMAN)"/>
    <s v=" "/>
    <s v=" "/>
    <n v="25"/>
    <x v="160"/>
    <x v="104"/>
    <s v="06000-010"/>
    <x v="0"/>
    <x v="0"/>
    <d v="2023-10-24T00:00:00"/>
    <d v="2023-10-23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5"/>
    <x v="161"/>
    <x v="107"/>
    <s v="35134-041"/>
    <x v="0"/>
    <x v="0"/>
    <d v="2023-11-15T00:00:00"/>
    <d v="2023-11-15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25"/>
    <x v="162"/>
    <x v="108"/>
    <s v="06480-002"/>
    <x v="1"/>
    <x v="0"/>
    <d v="2023-11-03T00:00:00"/>
    <d v="2023-11-03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63"/>
    <x v="109"/>
    <s v="06480-036"/>
    <x v="1"/>
    <x v="0"/>
    <d v="2023-11-03T00:00:00"/>
    <d v="2023-11-03T00:00:00"/>
    <s v=" "/>
    <x v="1"/>
    <d v="2023-10-24T00:00:00"/>
    <d v="2023-10-24T00:00:00"/>
    <n v="2"/>
    <n v="4"/>
    <x v="0"/>
  </r>
  <r>
    <s v="DCOVINGTON"/>
    <x v="2"/>
    <s v="DCOVINGTON"/>
    <s v="DEREK COVINGTON"/>
    <s v="JAMILLER"/>
    <s v="JASON MILLER - Fort Worth"/>
    <n v="25"/>
    <x v="164"/>
    <x v="110"/>
    <s v="05363-060"/>
    <x v="1"/>
    <x v="0"/>
    <d v="2023-11-10T00:00:00"/>
    <d v="2023-11-10T00:00:00"/>
    <s v=" "/>
    <x v="1"/>
    <d v="2023-10-20T00:00:00"/>
    <d v="2023-10-20T00:00:00"/>
    <n v="2"/>
    <n v="0"/>
    <x v="1"/>
  </r>
  <r>
    <s v="JBOWER"/>
    <x v="11"/>
    <s v="BNPHILLIPS"/>
    <s v="BRIDGETTE N. PHILLIPS"/>
    <s v="CPEACOCK"/>
    <s v="CHRYSTAL B. PEACOCK"/>
    <n v="25"/>
    <x v="165"/>
    <x v="88"/>
    <s v="36678-026"/>
    <x v="1"/>
    <x v="0"/>
    <d v="2023-11-06T00:00:00"/>
    <d v="2023-11-03T00:00:00"/>
    <s v=" "/>
    <x v="0"/>
    <m/>
    <d v="2023-10-26T00:00:00"/>
    <n v="2"/>
    <n v="6"/>
    <x v="0"/>
  </r>
  <r>
    <s v="DSALCEDO"/>
    <x v="24"/>
    <s v="BRAGLAND"/>
    <s v="BREANNA RAGLAND"/>
    <s v="DBROWN"/>
    <s v="DERRICK BROWN"/>
    <n v="25"/>
    <x v="166"/>
    <x v="111"/>
    <s v="24115-003"/>
    <x v="1"/>
    <x v="0"/>
    <d v="2023-11-07T00:00:00"/>
    <d v="2023-11-07T00:00:00"/>
    <s v=" "/>
    <x v="1"/>
    <d v="2023-10-24T00:00:00"/>
    <d v="2023-10-24T00:00:00"/>
    <n v="2"/>
    <n v="4"/>
    <x v="0"/>
  </r>
  <r>
    <s v="TBAKER"/>
    <x v="16"/>
    <s v="BRAGLAND"/>
    <s v="BREANNA RAGLAND"/>
    <s v="DBROWN"/>
    <s v="DERRICK BROWN"/>
    <n v="25"/>
    <x v="167"/>
    <x v="112"/>
    <s v="31704-023"/>
    <x v="1"/>
    <x v="0"/>
    <d v="2023-11-06T00:00:00"/>
    <d v="2023-11-06T00:00:00"/>
    <s v=" "/>
    <x v="1"/>
    <d v="2023-10-24T00:00:00"/>
    <d v="2023-10-24T00:00:00"/>
    <n v="2"/>
    <n v="4"/>
    <x v="0"/>
  </r>
  <r>
    <s v="UNASSIGNED"/>
    <x v="19"/>
    <s v="JLEBASH"/>
    <s v="JESALENE LEBASH"/>
    <s v=" "/>
    <s v=" "/>
    <n v="25"/>
    <x v="168"/>
    <x v="70"/>
    <s v="36570-001"/>
    <x v="1"/>
    <x v="0"/>
    <d v="2023-11-03T00:00:00"/>
    <d v="2023-11-03T00:00:00"/>
    <s v=" "/>
    <x v="0"/>
    <m/>
    <d v="2023-10-26T00:00:00"/>
    <n v="2"/>
    <n v="6"/>
    <x v="0"/>
  </r>
  <r>
    <s v="DSALCEDO"/>
    <x v="24"/>
    <s v="BRAGLAND"/>
    <s v="BREANNA RAGLAND"/>
    <s v="DBROWN"/>
    <s v="DERRICK BROWN"/>
    <n v="25"/>
    <x v="169"/>
    <x v="113"/>
    <s v="12774-025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70"/>
    <x v="114"/>
    <s v="12774-056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171"/>
    <x v="113"/>
    <s v="12774-025"/>
    <x v="1"/>
    <x v="0"/>
    <d v="2023-11-06T00:00:00"/>
    <d v="2023-11-06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5"/>
    <x v="172"/>
    <x v="115"/>
    <s v="27465-012"/>
    <x v="1"/>
    <x v="0"/>
    <d v="2023-11-07T00:00:00"/>
    <d v="2023-11-06T00:00:00"/>
    <s v=" "/>
    <x v="1"/>
    <d v="2023-10-23T00:00:00"/>
    <d v="2023-10-23T00:00:00"/>
    <n v="2"/>
    <n v="3"/>
    <x v="0"/>
  </r>
  <r>
    <s v="OLOPEZ"/>
    <x v="21"/>
    <s v="OLOPEZ"/>
    <s v="Orianna M.Lopez"/>
    <s v="CPEACOCK"/>
    <s v="CHRYSTAL B. PEACOCK"/>
    <n v="25"/>
    <x v="173"/>
    <x v="116"/>
    <s v="34424-003"/>
    <x v="1"/>
    <x v="0"/>
    <d v="2023-10-27T00:00:00"/>
    <d v="2023-10-27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25"/>
    <x v="174"/>
    <x v="86"/>
    <s v="34089-009"/>
    <x v="1"/>
    <x v="0"/>
    <d v="2023-11-03T00:00:00"/>
    <d v="2023-11-03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25"/>
    <x v="175"/>
    <x v="86"/>
    <s v="34089-009"/>
    <x v="1"/>
    <x v="0"/>
    <d v="2023-10-27T00:00:00"/>
    <d v="2023-10-27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25"/>
    <x v="176"/>
    <x v="86"/>
    <s v="34089-009"/>
    <x v="1"/>
    <x v="0"/>
    <d v="2023-10-27T00:00:00"/>
    <d v="2023-10-27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77"/>
    <x v="117"/>
    <s v="10629-419"/>
    <x v="1"/>
    <x v="0"/>
    <d v="2023-11-05T00:00:00"/>
    <d v="2023-11-05T00:00:00"/>
    <s v="CD PRICING HLD - CHECK DEMAND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78"/>
    <x v="118"/>
    <s v="10629-482"/>
    <x v="1"/>
    <x v="0"/>
    <d v="2023-11-05T00:00:00"/>
    <d v="2023-11-05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79"/>
    <x v="117"/>
    <s v="10629-419"/>
    <x v="1"/>
    <x v="0"/>
    <d v="2023-11-06T00:00:00"/>
    <d v="2023-11-06T00:00:00"/>
    <s v="CD PRICING HLD - CHECK DEMAND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80"/>
    <x v="118"/>
    <s v="10629-482"/>
    <x v="1"/>
    <x v="0"/>
    <d v="2023-11-06T00:00:00"/>
    <d v="2023-11-06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81"/>
    <x v="117"/>
    <s v="10629-419"/>
    <x v="1"/>
    <x v="0"/>
    <d v="2023-11-07T00:00:00"/>
    <d v="2023-11-07T00:00:00"/>
    <s v="CD PRICING HLD - CHECK DEMAND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82"/>
    <x v="117"/>
    <s v="10629-419"/>
    <x v="1"/>
    <x v="0"/>
    <d v="2023-11-14T00:00:00"/>
    <d v="2023-11-14T00:00:00"/>
    <s v="CD PRICING HLD - CHECK DEMAND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83"/>
    <x v="118"/>
    <s v="10629-482"/>
    <x v="1"/>
    <x v="0"/>
    <d v="2023-11-14T00:00:00"/>
    <d v="2023-11-14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5"/>
    <x v="184"/>
    <x v="118"/>
    <s v="10629-482"/>
    <x v="1"/>
    <x v="0"/>
    <d v="2023-11-15T00:00:00"/>
    <d v="2023-11-15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185"/>
    <x v="117"/>
    <s v="10629-419"/>
    <x v="1"/>
    <x v="0"/>
    <d v="2023-11-15T00:00:00"/>
    <d v="2023-11-15T00:00:00"/>
    <s v=" "/>
    <x v="1"/>
    <d v="2023-10-23T00:00:00"/>
    <d v="2023-10-23T00:00:00"/>
    <n v="2"/>
    <n v="3"/>
    <x v="0"/>
  </r>
  <r>
    <s v="UNASSIGNED"/>
    <x v="19"/>
    <s v="AFREAS"/>
    <s v="AMANDA FREAS"/>
    <s v=" "/>
    <s v=" "/>
    <n v="25"/>
    <x v="186"/>
    <x v="11"/>
    <s v="00055-007"/>
    <x v="1"/>
    <x v="0"/>
    <d v="2023-10-29T00:00:00"/>
    <d v="2023-10-27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87"/>
    <x v="11"/>
    <s v="00055-007"/>
    <x v="1"/>
    <x v="0"/>
    <d v="2023-11-02T00:00:00"/>
    <d v="2023-10-31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88"/>
    <x v="11"/>
    <s v="00055-007"/>
    <x v="1"/>
    <x v="0"/>
    <d v="2023-10-27T00:00:00"/>
    <d v="2023-10-25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89"/>
    <x v="11"/>
    <s v="00055-007"/>
    <x v="1"/>
    <x v="0"/>
    <d v="2023-11-06T00:00:00"/>
    <d v="2023-11-03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90"/>
    <x v="11"/>
    <s v="00055-007"/>
    <x v="1"/>
    <x v="0"/>
    <d v="2023-11-08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91"/>
    <x v="11"/>
    <s v="00055-007"/>
    <x v="1"/>
    <x v="0"/>
    <d v="2023-11-10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25"/>
    <x v="192"/>
    <x v="11"/>
    <s v="00055-007"/>
    <x v="1"/>
    <x v="0"/>
    <d v="2023-11-12T00:00:00"/>
    <d v="2023-11-10T00:00:00"/>
    <s v=" "/>
    <x v="0"/>
    <m/>
    <d v="2023-10-26T00:00:00"/>
    <n v="2"/>
    <n v="6"/>
    <x v="0"/>
  </r>
  <r>
    <s v="DSALCEDO"/>
    <x v="24"/>
    <s v="MLMILLER"/>
    <s v="MICHELLE L. MILLER"/>
    <s v="DBROWN"/>
    <s v="DERRICK BROWN"/>
    <n v="25"/>
    <x v="193"/>
    <x v="119"/>
    <s v="02440-029"/>
    <x v="1"/>
    <x v="0"/>
    <d v="2023-10-24T00:00:00"/>
    <d v="2023-10-23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5"/>
    <x v="194"/>
    <x v="60"/>
    <s v="04085-024"/>
    <x v="1"/>
    <x v="0"/>
    <d v="2023-11-07T00:00:00"/>
    <d v="2023-11-07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25"/>
    <x v="195"/>
    <x v="120"/>
    <s v="11861-084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25"/>
    <x v="196"/>
    <x v="121"/>
    <s v="11861-066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25"/>
    <x v="197"/>
    <x v="122"/>
    <s v="11861-024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25"/>
    <x v="198"/>
    <x v="122"/>
    <s v="11861-031"/>
    <x v="1"/>
    <x v="0"/>
    <d v="2023-11-03T00:00:00"/>
    <d v="2023-11-03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5"/>
    <x v="199"/>
    <x v="123"/>
    <s v="20035-119"/>
    <x v="1"/>
    <x v="0"/>
    <d v="2023-11-15T00:00:00"/>
    <d v="2023-11-15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00"/>
    <x v="124"/>
    <s v="35682-001"/>
    <x v="1"/>
    <x v="0"/>
    <d v="2023-11-07T00:00:00"/>
    <d v="2023-11-07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01"/>
    <x v="124"/>
    <s v="35682-001"/>
    <x v="1"/>
    <x v="0"/>
    <d v="2023-11-07T00:00:00"/>
    <d v="2023-11-07T00:00:00"/>
    <s v=" "/>
    <x v="1"/>
    <d v="2023-10-23T00:00:00"/>
    <d v="2023-10-23T00:00:00"/>
    <n v="2"/>
    <n v="3"/>
    <x v="0"/>
  </r>
  <r>
    <s v="UNASSIGNED"/>
    <x v="19"/>
    <s v="JLEBASH"/>
    <s v="JESALENE LEBASH"/>
    <s v=" "/>
    <s v=" "/>
    <n v="25"/>
    <x v="202"/>
    <x v="70"/>
    <s v="36570-001"/>
    <x v="1"/>
    <x v="0"/>
    <d v="2023-11-02T00:00:00"/>
    <d v="2023-11-02T00:00:00"/>
    <s v=" "/>
    <x v="0"/>
    <m/>
    <d v="2023-10-26T00:00:00"/>
    <n v="2"/>
    <n v="6"/>
    <x v="0"/>
  </r>
  <r>
    <s v="UNASSIGNED"/>
    <x v="19"/>
    <s v="JLEBASH"/>
    <s v="JESALENE LEBASH"/>
    <s v=" "/>
    <s v=" "/>
    <n v="25"/>
    <x v="203"/>
    <x v="70"/>
    <s v="36570-001"/>
    <x v="1"/>
    <x v="0"/>
    <d v="2023-11-03T00:00:00"/>
    <d v="2023-11-03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5"/>
    <x v="204"/>
    <x v="125"/>
    <s v="20839-001"/>
    <x v="1"/>
    <x v="0"/>
    <d v="2023-11-06T00:00:00"/>
    <d v="2023-11-06T00:00:00"/>
    <s v=" "/>
    <x v="1"/>
    <d v="2023-10-24T00:00:00"/>
    <d v="2023-10-24T00:00:00"/>
    <n v="2"/>
    <n v="4"/>
    <x v="0"/>
  </r>
  <r>
    <s v="TBAKER"/>
    <x v="16"/>
    <s v="BRAGLAND"/>
    <s v="BREANNA RAGLAND"/>
    <s v="DBROWN"/>
    <s v="DERRICK BROWN"/>
    <n v="25"/>
    <x v="205"/>
    <x v="126"/>
    <s v="02504-002"/>
    <x v="1"/>
    <x v="0"/>
    <d v="2023-11-06T00:00:00"/>
    <d v="2023-11-06T00:00:00"/>
    <s v=" "/>
    <x v="1"/>
    <d v="2023-10-24T00:00:00"/>
    <d v="2023-10-24T00:00:00"/>
    <n v="2"/>
    <n v="4"/>
    <x v="0"/>
  </r>
  <r>
    <s v="CDAVIS"/>
    <x v="25"/>
    <s v="SNESS"/>
    <s v="Samantha Ness"/>
    <s v="JJENNINGS"/>
    <s v="JENNIFER JENNINGS"/>
    <n v="25"/>
    <x v="206"/>
    <x v="127"/>
    <s v="36555-005"/>
    <x v="1"/>
    <x v="0"/>
    <d v="2023-11-16T00:00:00"/>
    <d v="2023-11-15T00:00:00"/>
    <s v=" "/>
    <x v="1"/>
    <d v="2023-10-23T00:00:00"/>
    <d v="2023-10-23T00:00:00"/>
    <n v="2"/>
    <n v="3"/>
    <x v="0"/>
  </r>
  <r>
    <s v="MLMILLER"/>
    <x v="12"/>
    <s v="BRAGLAND"/>
    <s v="BREANNA RAGLAND"/>
    <s v="DBROWN"/>
    <s v="DERRICK BROWN"/>
    <n v="25"/>
    <x v="207"/>
    <x v="128"/>
    <s v="08089-017"/>
    <x v="1"/>
    <x v="0"/>
    <d v="2023-11-08T00:00:00"/>
    <d v="2023-11-06T00:00:00"/>
    <s v=" "/>
    <x v="1"/>
    <d v="2023-10-23T00:00:00"/>
    <d v="2023-10-23T00:00:00"/>
    <n v="2"/>
    <n v="3"/>
    <x v="0"/>
  </r>
  <r>
    <s v="MLMILLER"/>
    <x v="12"/>
    <s v="BRAGLAND"/>
    <s v="BREANNA RAGLAND"/>
    <s v="DBROWN"/>
    <s v="DERRICK BROWN"/>
    <n v="25"/>
    <x v="208"/>
    <x v="129"/>
    <s v="08089-002"/>
    <x v="1"/>
    <x v="0"/>
    <d v="2023-11-08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209"/>
    <x v="130"/>
    <s v="06394-015"/>
    <x v="1"/>
    <x v="0"/>
    <d v="2023-11-07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5"/>
    <x v="210"/>
    <x v="131"/>
    <s v="06394-001"/>
    <x v="1"/>
    <x v="0"/>
    <d v="2023-11-07T00:00:00"/>
    <d v="2023-11-06T00:00:00"/>
    <s v="CE PRICING EDI HOLD"/>
    <x v="0"/>
    <m/>
    <d v="2023-10-26T00:00:00"/>
    <n v="2"/>
    <n v="6"/>
    <x v="0"/>
  </r>
  <r>
    <s v="DSALCEDO"/>
    <x v="24"/>
    <s v="BRAGLAND"/>
    <s v="BREANNA RAGLAND"/>
    <s v="DBROWN"/>
    <s v="DERRICK BROWN"/>
    <n v="25"/>
    <x v="211"/>
    <x v="132"/>
    <s v="05700-025"/>
    <x v="1"/>
    <x v="0"/>
    <d v="2023-11-09T00:00:00"/>
    <d v="2023-11-08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2"/>
    <x v="133"/>
    <s v="05700-023"/>
    <x v="1"/>
    <x v="0"/>
    <d v="2023-11-09T00:00:00"/>
    <d v="2023-11-08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3"/>
    <x v="134"/>
    <s v="35185-015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4"/>
    <x v="134"/>
    <s v="35185-015"/>
    <x v="1"/>
    <x v="0"/>
    <d v="2023-11-16T00:00:00"/>
    <d v="2023-11-1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5"/>
    <x v="135"/>
    <s v="35185-010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6"/>
    <x v="136"/>
    <s v="35185-016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7"/>
    <x v="137"/>
    <s v="35185-001"/>
    <x v="1"/>
    <x v="0"/>
    <d v="2023-11-09T00:00:00"/>
    <d v="2023-11-09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8"/>
    <x v="135"/>
    <s v="35185-010"/>
    <x v="1"/>
    <x v="0"/>
    <d v="2023-11-16T00:00:00"/>
    <d v="2023-11-1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19"/>
    <x v="137"/>
    <s v="35185-001"/>
    <x v="1"/>
    <x v="0"/>
    <d v="2023-11-16T00:00:00"/>
    <d v="2023-11-16T00:00:00"/>
    <s v=" "/>
    <x v="1"/>
    <d v="2023-10-23T00:00:00"/>
    <d v="2023-10-23T00:00:00"/>
    <n v="2"/>
    <n v="3"/>
    <x v="0"/>
  </r>
  <r>
    <s v="UNASSIGNED"/>
    <x v="19"/>
    <s v="THUGHES"/>
    <s v="TRACEY HUGHES"/>
    <s v=" "/>
    <s v=" "/>
    <n v="25"/>
    <x v="220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25"/>
    <x v="221"/>
    <x v="139"/>
    <s v="34903-037"/>
    <x v="1"/>
    <x v="0"/>
    <d v="2023-11-08T00:00:00"/>
    <d v="2023-11-08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5"/>
    <x v="222"/>
    <x v="139"/>
    <s v="34903-037"/>
    <x v="1"/>
    <x v="0"/>
    <d v="2023-11-09T00:00:00"/>
    <d v="2023-11-09T00:00:00"/>
    <s v=" "/>
    <x v="1"/>
    <d v="2023-10-23T00:00:00"/>
    <d v="2023-10-23T00:00:00"/>
    <n v="2"/>
    <n v="3"/>
    <x v="0"/>
  </r>
  <r>
    <s v="UNASSIGNED"/>
    <x v="19"/>
    <s v="THUGHES"/>
    <s v="TRACEY HUGHES"/>
    <s v=" "/>
    <s v=" "/>
    <n v="25"/>
    <x v="223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UNASSIGNED"/>
    <x v="19"/>
    <s v="THUGHES"/>
    <s v="TRACEY HUGHES"/>
    <s v=" "/>
    <s v=" "/>
    <n v="25"/>
    <x v="224"/>
    <x v="138"/>
    <s v="36042-001"/>
    <x v="1"/>
    <x v="0"/>
    <d v="2023-10-24T00:00:00"/>
    <d v="2023-10-24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25"/>
    <x v="225"/>
    <x v="140"/>
    <s v="36085-002"/>
    <x v="1"/>
    <x v="0"/>
    <d v="2023-11-10T00:00:00"/>
    <d v="2023-11-10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25"/>
    <x v="226"/>
    <x v="141"/>
    <s v="32431-001"/>
    <x v="1"/>
    <x v="0"/>
    <d v="2023-11-07T00:00:00"/>
    <d v="2023-11-07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25"/>
    <x v="227"/>
    <x v="142"/>
    <s v="30153-015"/>
    <x v="1"/>
    <x v="0"/>
    <d v="2023-10-23T00:00:00"/>
    <d v="2023-10-23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25"/>
    <x v="228"/>
    <x v="143"/>
    <s v="20143-013"/>
    <x v="1"/>
    <x v="0"/>
    <d v="2023-11-03T00:00:00"/>
    <d v="2023-11-03T00:00:00"/>
    <s v=" "/>
    <x v="1"/>
    <d v="2023-10-23T00:00:00"/>
    <d v="2023-10-23T00:00:00"/>
    <n v="2"/>
    <n v="3"/>
    <x v="0"/>
  </r>
  <r>
    <s v="UNASSIGNED"/>
    <x v="19"/>
    <s v="PBURCH"/>
    <s v="PATRICK BURCH"/>
    <s v=" "/>
    <s v=" "/>
    <n v="25"/>
    <x v="229"/>
    <x v="138"/>
    <s v="36042-001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EVANMETER"/>
    <s v="Edward VanMeter"/>
    <s v=" "/>
    <s v=" "/>
    <n v="25"/>
    <x v="230"/>
    <x v="138"/>
    <s v="36042-001"/>
    <x v="0"/>
    <x v="0"/>
    <d v="2023-10-19T00:00:00"/>
    <d v="2023-10-19T00:00:00"/>
    <s v=" "/>
    <x v="0"/>
    <m/>
    <d v="2023-10-26T00:00:00"/>
    <n v="2"/>
    <n v="7"/>
    <x v="0"/>
  </r>
  <r>
    <s v="UNASSIGNED"/>
    <x v="19"/>
    <s v="EVANMETER"/>
    <s v="Edward VanMeter"/>
    <s v=" "/>
    <s v=" "/>
    <n v="25"/>
    <x v="231"/>
    <x v="138"/>
    <s v="36042-001"/>
    <x v="0"/>
    <x v="0"/>
    <d v="2023-10-19T00:00:00"/>
    <d v="2023-10-19T00:00:00"/>
    <s v=" "/>
    <x v="0"/>
    <m/>
    <d v="2023-10-26T00:00:00"/>
    <n v="2"/>
    <n v="7"/>
    <x v="0"/>
  </r>
  <r>
    <s v="UNASSIGNED"/>
    <x v="19"/>
    <s v="AKESSINGER"/>
    <s v="ABIGAIL KESSINGER"/>
    <s v=" "/>
    <s v=" "/>
    <n v="25"/>
    <x v="232"/>
    <x v="138"/>
    <s v="36042-001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CCROSS"/>
    <s v="CHRISTIE CROSS"/>
    <s v=" "/>
    <s v=" "/>
    <n v="25"/>
    <x v="233"/>
    <x v="138"/>
    <s v="36042-001"/>
    <x v="1"/>
    <x v="0"/>
    <d v="2023-10-20T00:00:00"/>
    <d v="2023-10-20T00:00:00"/>
    <s v=" "/>
    <x v="0"/>
    <m/>
    <d v="2023-10-26T00:00:00"/>
    <n v="2"/>
    <n v="6"/>
    <x v="0"/>
  </r>
  <r>
    <s v="UNASSIGNED"/>
    <x v="19"/>
    <s v="EVANMETER"/>
    <s v="Edward VanMeter"/>
    <s v=" "/>
    <s v=" "/>
    <n v="25"/>
    <x v="234"/>
    <x v="138"/>
    <s v="36042-001"/>
    <x v="1"/>
    <x v="0"/>
    <d v="2023-10-20T00:00:00"/>
    <d v="2023-10-20T00:00:00"/>
    <s v=" "/>
    <x v="0"/>
    <m/>
    <d v="2023-10-26T00:00:00"/>
    <n v="2"/>
    <n v="6"/>
    <x v="0"/>
  </r>
  <r>
    <s v="UNASSIGNED"/>
    <x v="19"/>
    <s v="BGLADFELTE"/>
    <s v="BRIAN L. GLADFELTER"/>
    <s v=" "/>
    <s v=" "/>
    <n v="25"/>
    <x v="235"/>
    <x v="138"/>
    <s v="36042-001"/>
    <x v="1"/>
    <x v="0"/>
    <d v="2023-10-20T00:00:00"/>
    <d v="2023-10-20T00:00:00"/>
    <s v=" "/>
    <x v="0"/>
    <m/>
    <d v="2023-10-26T00:00:00"/>
    <n v="2"/>
    <n v="6"/>
    <x v="0"/>
  </r>
  <r>
    <s v="UNASSIGNED"/>
    <x v="19"/>
    <s v="AKESSINGER"/>
    <s v="ABIGAIL KESSINGER"/>
    <s v=" "/>
    <s v=" "/>
    <n v="25"/>
    <x v="236"/>
    <x v="138"/>
    <s v="36042-001"/>
    <x v="1"/>
    <x v="0"/>
    <d v="2023-10-23T00:00:00"/>
    <d v="2023-10-23T00:00:00"/>
    <s v=" "/>
    <x v="0"/>
    <m/>
    <d v="2023-10-26T00:00:00"/>
    <n v="2"/>
    <n v="6"/>
    <x v="0"/>
  </r>
  <r>
    <s v="UNASSIGNED"/>
    <x v="19"/>
    <s v="BQUINONEZ"/>
    <s v="Bernal Quinonez - Chamber"/>
    <s v=" "/>
    <s v=" "/>
    <n v="25"/>
    <x v="237"/>
    <x v="138"/>
    <s v="36042-001"/>
    <x v="1"/>
    <x v="0"/>
    <d v="2023-10-23T00:00:00"/>
    <d v="2023-10-23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30"/>
    <x v="238"/>
    <x v="144"/>
    <s v="40119-099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39"/>
    <x v="145"/>
    <s v="40119-003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40"/>
    <x v="146"/>
    <s v="40018-006"/>
    <x v="0"/>
    <x v="0"/>
    <d v="2023-11-06T00:00:00"/>
    <d v="2023-11-06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41"/>
    <x v="147"/>
    <s v="40018-052"/>
    <x v="0"/>
    <x v="0"/>
    <d v="2023-11-06T00:00:00"/>
    <d v="2023-11-06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42"/>
    <x v="148"/>
    <s v="40018-057"/>
    <x v="0"/>
    <x v="0"/>
    <d v="2023-11-06T00:00:00"/>
    <d v="2023-11-06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43"/>
    <x v="145"/>
    <s v="40119-003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44"/>
    <x v="147"/>
    <s v="40018-052"/>
    <x v="0"/>
    <x v="0"/>
    <d v="2023-11-06T00:00:00"/>
    <d v="2023-11-06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45"/>
    <x v="146"/>
    <s v="40018-006"/>
    <x v="0"/>
    <x v="0"/>
    <d v="2023-11-06T00:00:00"/>
    <d v="2023-11-06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46"/>
    <x v="145"/>
    <s v="40119-003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47"/>
    <x v="149"/>
    <s v="40119-106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48"/>
    <x v="150"/>
    <s v="40119-103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49"/>
    <x v="144"/>
    <s v="40119-099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50"/>
    <x v="151"/>
    <s v="40236-084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51"/>
    <x v="152"/>
    <s v="40236-003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52"/>
    <x v="152"/>
    <s v="40236-003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53"/>
    <x v="152"/>
    <s v="40236-003"/>
    <x v="0"/>
    <x v="0"/>
    <d v="2023-11-02T00:00:00"/>
    <d v="2023-11-02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0"/>
    <x v="254"/>
    <x v="152"/>
    <s v="40236-003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55"/>
    <x v="153"/>
    <s v="00904-108"/>
    <x v="0"/>
    <x v="0"/>
    <d v="2023-11-02T00:00:00"/>
    <d v="2023-11-02T00:00:00"/>
    <s v=" "/>
    <x v="1"/>
    <d v="2023-10-24T00:00:00"/>
    <d v="2023-10-24T00:00:00"/>
    <n v="2"/>
    <n v="5"/>
    <x v="0"/>
  </r>
  <r>
    <s v="SVALLE"/>
    <x v="28"/>
    <s v="SVALLE"/>
    <s v="SHERI M. VALLE"/>
    <s v="JJENNINGS"/>
    <s v="JENNIFER JENNINGS"/>
    <n v="30"/>
    <x v="256"/>
    <x v="154"/>
    <s v="09356-006"/>
    <x v="0"/>
    <x v="0"/>
    <d v="2023-11-13T00:00:00"/>
    <d v="2023-11-13T00:00:00"/>
    <s v=" "/>
    <x v="1"/>
    <d v="2023-10-19T00:00:00"/>
    <d v="2023-10-19T00:00:00"/>
    <n v="2"/>
    <n v="0"/>
    <x v="1"/>
  </r>
  <r>
    <s v="RPLUNKETT"/>
    <x v="27"/>
    <s v="BRAGLAND"/>
    <s v="BREANNA RAGLAND"/>
    <s v="DBROWN"/>
    <s v="DERRICK BROWN"/>
    <n v="30"/>
    <x v="257"/>
    <x v="155"/>
    <s v="04017-009"/>
    <x v="0"/>
    <x v="0"/>
    <d v="2023-11-06T00:00:00"/>
    <d v="2023-11-06T00:00:00"/>
    <s v=" "/>
    <x v="1"/>
    <d v="2023-10-24T00:00:00"/>
    <d v="2023-10-24T00:00:00"/>
    <n v="2"/>
    <n v="5"/>
    <x v="0"/>
  </r>
  <r>
    <s v="RPLUNKETT"/>
    <x v="27"/>
    <s v="BRAGLAND"/>
    <s v="BREANNA RAGLAND"/>
    <s v="DBROWN"/>
    <s v="DERRICK BROWN"/>
    <n v="30"/>
    <x v="258"/>
    <x v="155"/>
    <s v="04017-009"/>
    <x v="0"/>
    <x v="0"/>
    <d v="2023-11-06T00:00:00"/>
    <d v="2023-11-06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59"/>
    <x v="156"/>
    <s v="26076-002"/>
    <x v="0"/>
    <x v="0"/>
    <d v="2023-11-06T00:00:00"/>
    <d v="2023-11-06T00:00:00"/>
    <s v=" "/>
    <x v="1"/>
    <d v="2023-10-20T00:00:00"/>
    <d v="2023-10-20T00:00:00"/>
    <n v="2"/>
    <n v="1"/>
    <x v="1"/>
  </r>
  <r>
    <s v="JBOWER"/>
    <x v="11"/>
    <s v="LWISNIEWSK"/>
    <s v="Laura Wisniewski - Ft. Wo"/>
    <s v="CPEACOCK"/>
    <s v="CHRYSTAL B. PEACOCK"/>
    <n v="30"/>
    <x v="260"/>
    <x v="157"/>
    <s v="10388-003"/>
    <x v="0"/>
    <x v="0"/>
    <d v="2023-11-06T00:00:00"/>
    <d v="2023-11-06T00:00:00"/>
    <s v="CY CONTRACT REQUIRED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0"/>
    <x v="261"/>
    <x v="158"/>
    <s v="09127-002"/>
    <x v="0"/>
    <x v="0"/>
    <d v="2023-11-06T00:00:00"/>
    <d v="2023-11-06T00:00:00"/>
    <s v="CY CONTRACT REQUIRED"/>
    <x v="0"/>
    <m/>
    <d v="2023-10-26T00:00:00"/>
    <n v="2"/>
    <n v="7"/>
    <x v="0"/>
  </r>
  <r>
    <s v="RGEORGE"/>
    <x v="29"/>
    <s v="RGEORGE"/>
    <s v="RAVEN GEORGE"/>
    <s v=" "/>
    <s v=" "/>
    <n v="30"/>
    <x v="262"/>
    <x v="159"/>
    <s v="35945-013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0"/>
    <x v="263"/>
    <x v="160"/>
    <s v="35945-005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0"/>
    <x v="264"/>
    <x v="160"/>
    <s v="35945-005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0"/>
    <x v="265"/>
    <x v="160"/>
    <s v="35945-005"/>
    <x v="0"/>
    <x v="0"/>
    <d v="2023-11-06T00:00:00"/>
    <d v="2023-11-06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0"/>
    <x v="266"/>
    <x v="161"/>
    <s v="36372-013"/>
    <x v="0"/>
    <x v="0"/>
    <d v="2023-11-08T00:00:00"/>
    <d v="2023-11-08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67"/>
    <x v="161"/>
    <s v="36372-013"/>
    <x v="0"/>
    <x v="0"/>
    <d v="2023-11-08T00:00:00"/>
    <d v="2023-11-08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68"/>
    <x v="162"/>
    <s v="36372-011"/>
    <x v="0"/>
    <x v="0"/>
    <d v="2023-11-03T00:00:00"/>
    <d v="2023-11-03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30"/>
    <x v="269"/>
    <x v="162"/>
    <s v="36372-011"/>
    <x v="0"/>
    <x v="0"/>
    <d v="2023-11-03T00:00:00"/>
    <d v="2023-11-03T00:00:00"/>
    <s v=" "/>
    <x v="1"/>
    <d v="2023-10-24T00:00:00"/>
    <d v="2023-10-24T00:00:00"/>
    <n v="2"/>
    <n v="5"/>
    <x v="0"/>
  </r>
  <r>
    <s v="JMARKSCH"/>
    <x v="26"/>
    <s v="BRAGLAND"/>
    <s v="BREANNA RAGLAND"/>
    <s v="DBROWN"/>
    <s v="DERRICK BROWN"/>
    <n v="30"/>
    <x v="270"/>
    <x v="162"/>
    <s v="36372-011"/>
    <x v="0"/>
    <x v="0"/>
    <d v="2023-11-03T00:00:00"/>
    <d v="2023-11-03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30"/>
    <x v="271"/>
    <x v="163"/>
    <s v="06580-010"/>
    <x v="1"/>
    <x v="0"/>
    <d v="2023-11-07T00:00:00"/>
    <d v="2023-11-06T00:00:00"/>
    <s v=" "/>
    <x v="1"/>
    <d v="2023-10-23T00:00:00"/>
    <d v="2023-10-23T00:00:00"/>
    <n v="2"/>
    <n v="3"/>
    <x v="0"/>
  </r>
  <r>
    <s v="RPLUNKETT"/>
    <x v="27"/>
    <s v="RPLUNKETT"/>
    <s v="RYAN PLUNKETT"/>
    <s v="DBROWN"/>
    <s v="DERRICK BROWN"/>
    <n v="30"/>
    <x v="272"/>
    <x v="155"/>
    <s v="04017-009"/>
    <x v="1"/>
    <x v="0"/>
    <d v="2023-11-06T00:00:00"/>
    <d v="2023-11-06T00:00:00"/>
    <s v=" "/>
    <x v="1"/>
    <d v="2023-10-24T00:00:00"/>
    <d v="2023-10-24T00:00:00"/>
    <n v="2"/>
    <n v="4"/>
    <x v="0"/>
  </r>
  <r>
    <s v="JMARKSCH"/>
    <x v="26"/>
    <s v="BRAGLAND"/>
    <s v="BREANNA RAGLAND"/>
    <s v="DBROWN"/>
    <s v="DERRICK BROWN"/>
    <n v="30"/>
    <x v="273"/>
    <x v="164"/>
    <s v="36516-004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0"/>
    <x v="274"/>
    <x v="165"/>
    <s v="36516-001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0"/>
    <x v="275"/>
    <x v="166"/>
    <s v="32757-030"/>
    <x v="1"/>
    <x v="0"/>
    <d v="2023-11-02T00:00:00"/>
    <d v="2023-11-01T00:00:00"/>
    <s v=" "/>
    <x v="0"/>
    <m/>
    <d v="2023-10-26T00:00:00"/>
    <n v="2"/>
    <n v="6"/>
    <x v="0"/>
  </r>
  <r>
    <s v="RPLUNKETT"/>
    <x v="27"/>
    <s v="BRAGLAND"/>
    <s v="BREANNA RAGLAND"/>
    <s v="DBROWN"/>
    <s v="DERRICK BROWN"/>
    <n v="30"/>
    <x v="276"/>
    <x v="167"/>
    <s v="32153-650"/>
    <x v="1"/>
    <x v="0"/>
    <d v="2023-11-10T00:00:00"/>
    <d v="2023-11-10T00:00:00"/>
    <s v=" "/>
    <x v="1"/>
    <d v="2023-10-23T00:00:00"/>
    <d v="2023-10-23T00:00:00"/>
    <n v="2"/>
    <n v="3"/>
    <x v="0"/>
  </r>
  <r>
    <s v="RPLUNKETT"/>
    <x v="27"/>
    <s v="BRAGLAND"/>
    <s v="BREANNA RAGLAND"/>
    <s v="DBROWN"/>
    <s v="DERRICK BROWN"/>
    <n v="30"/>
    <x v="277"/>
    <x v="168"/>
    <s v="32153-023"/>
    <x v="1"/>
    <x v="0"/>
    <d v="2023-11-10T00:00:00"/>
    <d v="2023-11-10T00:00:00"/>
    <s v=" "/>
    <x v="1"/>
    <d v="2023-10-24T00:00:00"/>
    <d v="2023-10-24T00:00:00"/>
    <n v="2"/>
    <n v="4"/>
    <x v="0"/>
  </r>
  <r>
    <s v="KROGERS"/>
    <x v="4"/>
    <s v="BRAGLAND"/>
    <s v="BREANNA RAGLAND"/>
    <s v="DBROWN"/>
    <s v="DERRICK BROWN"/>
    <n v="33"/>
    <x v="278"/>
    <x v="169"/>
    <s v="33844-025"/>
    <x v="0"/>
    <x v="0"/>
    <d v="2023-11-02T00:00:00"/>
    <d v="2023-11-02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3"/>
    <x v="279"/>
    <x v="170"/>
    <s v="33844-016"/>
    <x v="0"/>
    <x v="0"/>
    <d v="2023-11-02T00:00:00"/>
    <d v="2023-11-02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3"/>
    <x v="280"/>
    <x v="171"/>
    <s v="33844-015"/>
    <x v="0"/>
    <x v="0"/>
    <d v="2023-11-07T00:00:00"/>
    <d v="2023-11-07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81"/>
    <x v="172"/>
    <s v="40104-059"/>
    <x v="0"/>
    <x v="0"/>
    <d v="2023-11-06T00:00:00"/>
    <d v="2023-11-06T00:00:00"/>
    <s v=" "/>
    <x v="0"/>
    <m/>
    <d v="2023-10-26T00:00:00"/>
    <n v="2"/>
    <n v="7"/>
    <x v="0"/>
  </r>
  <r>
    <s v="MLMILLER"/>
    <x v="12"/>
    <s v="BRAGLAND"/>
    <s v="BREANNA RAGLAND"/>
    <s v="DBROWN"/>
    <s v="DERRICK BROWN"/>
    <n v="33"/>
    <x v="282"/>
    <x v="173"/>
    <s v="40051-022"/>
    <x v="0"/>
    <x v="0"/>
    <d v="2023-11-03T00:00:00"/>
    <d v="2023-11-0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33"/>
    <x v="283"/>
    <x v="174"/>
    <s v="40104-008"/>
    <x v="0"/>
    <x v="0"/>
    <d v="2023-11-06T00:00:00"/>
    <d v="2023-11-06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33"/>
    <x v="284"/>
    <x v="174"/>
    <s v="40104-008"/>
    <x v="0"/>
    <x v="0"/>
    <d v="2023-11-06T00:00:00"/>
    <d v="2023-11-06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33"/>
    <x v="285"/>
    <x v="175"/>
    <s v="27645-020"/>
    <x v="0"/>
    <x v="0"/>
    <d v="2023-11-03T00:00:00"/>
    <d v="2023-11-03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33"/>
    <x v="286"/>
    <x v="176"/>
    <s v="10238-001"/>
    <x v="0"/>
    <x v="0"/>
    <d v="2023-11-02T00:00:00"/>
    <d v="2023-11-02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33"/>
    <x v="287"/>
    <x v="176"/>
    <s v="10238-001"/>
    <x v="0"/>
    <x v="0"/>
    <d v="2023-11-02T00:00:00"/>
    <d v="2023-11-02T00:00:00"/>
    <s v=" "/>
    <x v="1"/>
    <d v="2023-10-19T00:00:00"/>
    <d v="2023-10-19T00:00:00"/>
    <n v="2"/>
    <n v="0"/>
    <x v="1"/>
  </r>
  <r>
    <s v="SBLOCKER"/>
    <x v="15"/>
    <s v="SBLOCKER"/>
    <s v="SHARROCCA BLOCKER"/>
    <s v="CPEACOCK"/>
    <s v="CHRYSTAL B. PEACOCK"/>
    <n v="33"/>
    <x v="288"/>
    <x v="177"/>
    <s v="10629-282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89"/>
    <x v="177"/>
    <s v="10629-282"/>
    <x v="0"/>
    <x v="0"/>
    <d v="2023-11-02T00:00:00"/>
    <d v="2023-11-02T00:00:00"/>
    <s v="CY CONTRACT REQUIRED"/>
    <x v="0"/>
    <m/>
    <d v="2023-10-26T00:00:00"/>
    <n v="2"/>
    <n v="7"/>
    <x v="0"/>
  </r>
  <r>
    <s v="SBLOCKER"/>
    <x v="15"/>
    <s v="SBLOCKER"/>
    <s v="SHARROCCA BLOCKER"/>
    <s v="CPEACOCK"/>
    <s v="CHRYSTAL B. PEACOCK"/>
    <n v="33"/>
    <x v="290"/>
    <x v="18"/>
    <s v="10629-146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91"/>
    <x v="18"/>
    <s v="10629-146"/>
    <x v="0"/>
    <x v="0"/>
    <d v="2023-11-02T00:00:00"/>
    <d v="2023-11-02T00:00:00"/>
    <s v=" "/>
    <x v="1"/>
    <d v="2023-10-20T00:00:00"/>
    <d v="2023-10-20T00:00:00"/>
    <n v="2"/>
    <n v="1"/>
    <x v="1"/>
  </r>
  <r>
    <s v="JEWASHINGT"/>
    <x v="18"/>
    <s v="SBLOCKER"/>
    <s v="SHARROCCA BLOCKER"/>
    <s v="CPEACOCK"/>
    <s v="CHRYSTAL B. PEACOCK"/>
    <n v="33"/>
    <x v="292"/>
    <x v="178"/>
    <s v="10629-012"/>
    <x v="0"/>
    <x v="0"/>
    <d v="2023-11-02T00:00:00"/>
    <d v="2023-11-02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33"/>
    <x v="293"/>
    <x v="179"/>
    <s v="27661-011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3"/>
    <x v="294"/>
    <x v="180"/>
    <s v="11409-042"/>
    <x v="0"/>
    <x v="0"/>
    <d v="2023-11-03T00:00:00"/>
    <d v="2023-11-03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33"/>
    <x v="295"/>
    <x v="181"/>
    <s v="02500-014"/>
    <x v="0"/>
    <x v="0"/>
    <d v="2023-11-03T00:00:00"/>
    <d v="2023-11-01T00:00:00"/>
    <s v=" "/>
    <x v="0"/>
    <m/>
    <d v="2023-10-26T00:00:00"/>
    <n v="2"/>
    <n v="7"/>
    <x v="0"/>
  </r>
  <r>
    <s v="UNASSIGNED"/>
    <x v="19"/>
    <s v="IMINCONI"/>
    <s v="Isair Minconi"/>
    <s v=" "/>
    <s v=" "/>
    <n v="33"/>
    <x v="296"/>
    <x v="181"/>
    <s v="02500-014"/>
    <x v="0"/>
    <x v="0"/>
    <d v="2023-11-03T00:00:00"/>
    <d v="2023-11-01T00:00:00"/>
    <s v=" "/>
    <x v="0"/>
    <m/>
    <d v="2023-10-26T00:00:00"/>
    <n v="2"/>
    <n v="7"/>
    <x v="0"/>
  </r>
  <r>
    <s v="UNASSIGNED"/>
    <x v="19"/>
    <s v="IMINCONI"/>
    <s v="Isair Minconi"/>
    <s v=" "/>
    <s v=" "/>
    <n v="33"/>
    <x v="297"/>
    <x v="181"/>
    <s v="02500-014"/>
    <x v="0"/>
    <x v="0"/>
    <d v="2023-11-06T00:00:00"/>
    <d v="2023-11-03T00:00:00"/>
    <s v=" "/>
    <x v="0"/>
    <m/>
    <d v="2023-10-26T00:00:00"/>
    <n v="2"/>
    <n v="7"/>
    <x v="0"/>
  </r>
  <r>
    <s v="KROGERS"/>
    <x v="4"/>
    <s v="KROGERS"/>
    <s v="KEENA ROGERS"/>
    <s v="DBROWN"/>
    <s v="DERRICK BROWN"/>
    <n v="33"/>
    <x v="298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299"/>
    <x v="182"/>
    <s v="09965-037"/>
    <x v="0"/>
    <x v="0"/>
    <d v="2023-11-06T00:00:00"/>
    <d v="2023-11-06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300"/>
    <x v="183"/>
    <s v="09965-056"/>
    <x v="0"/>
    <x v="0"/>
    <d v="2023-11-06T00:00:00"/>
    <d v="2023-11-06T00:00:00"/>
    <s v=" "/>
    <x v="1"/>
    <d v="2023-10-19T00:00:00"/>
    <d v="2023-10-19T00:00:00"/>
    <n v="2"/>
    <n v="0"/>
    <x v="1"/>
  </r>
  <r>
    <s v="DSALCEDO"/>
    <x v="24"/>
    <s v="BRAGLAND"/>
    <s v="BREANNA RAGLAND"/>
    <s v="DBROWN"/>
    <s v="DERRICK BROWN"/>
    <n v="33"/>
    <x v="301"/>
    <x v="184"/>
    <s v="40062-134"/>
    <x v="0"/>
    <x v="0"/>
    <d v="2023-11-09T00:00:00"/>
    <d v="2023-11-09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33"/>
    <x v="302"/>
    <x v="185"/>
    <s v="10364-024"/>
    <x v="0"/>
    <x v="0"/>
    <d v="2023-11-08T00:00:00"/>
    <d v="2023-11-07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33"/>
    <x v="303"/>
    <x v="186"/>
    <s v="00939-023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33"/>
    <x v="304"/>
    <x v="187"/>
    <s v="00939-105"/>
    <x v="0"/>
    <x v="0"/>
    <d v="2023-11-06T00:00:00"/>
    <d v="2023-11-06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33"/>
    <x v="305"/>
    <x v="188"/>
    <s v="31564-011"/>
    <x v="1"/>
    <x v="0"/>
    <d v="2023-11-07T00:00:00"/>
    <d v="2023-11-06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33"/>
    <x v="306"/>
    <x v="189"/>
    <s v="33288-005"/>
    <x v="1"/>
    <x v="0"/>
    <d v="2023-11-08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33"/>
    <x v="307"/>
    <x v="11"/>
    <s v="00055-011"/>
    <x v="1"/>
    <x v="0"/>
    <d v="2023-11-01T00:00:00"/>
    <d v="2023-10-31T00:00:00"/>
    <s v=" "/>
    <x v="0"/>
    <m/>
    <d v="2023-10-26T00:00:00"/>
    <n v="2"/>
    <n v="6"/>
    <x v="0"/>
  </r>
  <r>
    <s v="UNASSIGNED"/>
    <x v="19"/>
    <s v="AFREAS"/>
    <s v="AMANDA FREAS"/>
    <s v=" "/>
    <s v=" "/>
    <n v="33"/>
    <x v="308"/>
    <x v="11"/>
    <s v="00055-011"/>
    <x v="1"/>
    <x v="0"/>
    <d v="2023-11-05T00:00:00"/>
    <d v="2023-11-03T00:00:00"/>
    <s v=" "/>
    <x v="0"/>
    <m/>
    <d v="2023-10-26T00:00:00"/>
    <n v="2"/>
    <n v="6"/>
    <x v="0"/>
  </r>
  <r>
    <s v="UNASSIGNED"/>
    <x v="19"/>
    <s v="AFREAS"/>
    <s v="AMANDA FREAS"/>
    <s v=" "/>
    <s v=" "/>
    <n v="33"/>
    <x v="309"/>
    <x v="11"/>
    <s v="00055-011"/>
    <x v="1"/>
    <x v="0"/>
    <d v="2023-11-08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33"/>
    <x v="310"/>
    <x v="11"/>
    <s v="00055-011"/>
    <x v="1"/>
    <x v="0"/>
    <d v="2023-11-12T00:00:00"/>
    <d v="2023-11-10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33"/>
    <x v="311"/>
    <x v="190"/>
    <s v="36512-003"/>
    <x v="1"/>
    <x v="0"/>
    <d v="2023-11-06T00:00:00"/>
    <d v="2023-11-06T00:00:00"/>
    <s v=" "/>
    <x v="1"/>
    <d v="2023-10-24T00:00:00"/>
    <d v="2023-10-24T00:00:00"/>
    <n v="2"/>
    <n v="4"/>
    <x v="0"/>
  </r>
  <r>
    <s v="UNASSIGNED"/>
    <x v="19"/>
    <s v="IMINCONI"/>
    <s v="Isair Minconi"/>
    <s v=" "/>
    <s v=" "/>
    <n v="33"/>
    <x v="312"/>
    <x v="191"/>
    <s v="33895-016"/>
    <x v="1"/>
    <x v="0"/>
    <d v="2023-10-30T00:00:00"/>
    <d v="2023-10-27T00:00:00"/>
    <s v=" "/>
    <x v="0"/>
    <m/>
    <d v="2023-10-26T00:00:00"/>
    <n v="2"/>
    <n v="6"/>
    <x v="0"/>
  </r>
  <r>
    <s v="UNASSIGNED"/>
    <x v="19"/>
    <s v="IMINCONI"/>
    <s v="Isair Minconi"/>
    <s v=" "/>
    <s v=" "/>
    <n v="33"/>
    <x v="313"/>
    <x v="191"/>
    <s v="33895-016"/>
    <x v="1"/>
    <x v="0"/>
    <d v="2023-11-03T00:00:00"/>
    <d v="2023-10-31T00:00:00"/>
    <s v=" "/>
    <x v="0"/>
    <m/>
    <d v="2023-10-26T00:00:00"/>
    <n v="2"/>
    <n v="6"/>
    <x v="0"/>
  </r>
  <r>
    <s v="MLMILLER"/>
    <x v="12"/>
    <s v="BRAGLAND"/>
    <s v="BREANNA RAGLAND"/>
    <s v="DBROWN"/>
    <s v="DERRICK BROWN"/>
    <n v="33"/>
    <x v="314"/>
    <x v="192"/>
    <s v="10527-006"/>
    <x v="1"/>
    <x v="0"/>
    <d v="2023-11-10T00:00:00"/>
    <d v="2023-11-10T00:00:00"/>
    <s v=" "/>
    <x v="1"/>
    <d v="2023-10-20T00:00:00"/>
    <d v="2023-10-20T00:00:00"/>
    <n v="2"/>
    <n v="0"/>
    <x v="1"/>
  </r>
  <r>
    <s v="OLOPEZ"/>
    <x v="21"/>
    <s v="OLOPEZ"/>
    <s v="Orianna M.Lopez"/>
    <s v="CPEACOCK"/>
    <s v="CHRYSTAL B. PEACOCK"/>
    <n v="33"/>
    <x v="315"/>
    <x v="193"/>
    <s v="11409-037"/>
    <x v="1"/>
    <x v="0"/>
    <d v="2023-11-06T00:00:00"/>
    <d v="2023-11-06T00:00:00"/>
    <s v=" "/>
    <x v="1"/>
    <d v="2023-10-20T00:00:00"/>
    <d v="2023-10-20T00:00:00"/>
    <n v="2"/>
    <n v="0"/>
    <x v="1"/>
  </r>
  <r>
    <s v="OLOPEZ"/>
    <x v="21"/>
    <s v="OLOPEZ"/>
    <s v="Orianna M.Lopez"/>
    <s v="CPEACOCK"/>
    <s v="CHRYSTAL B. PEACOCK"/>
    <n v="33"/>
    <x v="316"/>
    <x v="194"/>
    <s v="11409-053"/>
    <x v="1"/>
    <x v="0"/>
    <d v="2023-11-06T00:00:00"/>
    <d v="2023-11-06T00:00:00"/>
    <s v=" "/>
    <x v="0"/>
    <m/>
    <d v="2023-10-26T00:00:00"/>
    <n v="2"/>
    <n v="6"/>
    <x v="0"/>
  </r>
  <r>
    <s v="UNASSIGNED"/>
    <x v="19"/>
    <s v="CKINCY"/>
    <s v="Cassandra Kincy"/>
    <s v=" "/>
    <s v=" "/>
    <n v="33"/>
    <x v="317"/>
    <x v="195"/>
    <s v="33825-012"/>
    <x v="0"/>
    <x v="0"/>
    <d v="2023-10-23T00:00:00"/>
    <d v="2023-10-23T00:00:00"/>
    <s v=" "/>
    <x v="0"/>
    <m/>
    <d v="2023-10-26T00:00:00"/>
    <n v="2"/>
    <n v="7"/>
    <x v="0"/>
  </r>
  <r>
    <s v="KROGERS"/>
    <x v="4"/>
    <s v="DCOVINGTON"/>
    <s v="DEREK COVINGTON"/>
    <s v="JAMILLER"/>
    <s v="JASON MILLER - Fort Worth"/>
    <n v="33"/>
    <x v="318"/>
    <x v="57"/>
    <s v="09948-015"/>
    <x v="0"/>
    <x v="0"/>
    <d v="2023-10-27T00:00:00"/>
    <d v="2023-10-26T00:00:00"/>
    <s v=" "/>
    <x v="0"/>
    <m/>
    <d v="2023-10-26T00:00:00"/>
    <n v="2"/>
    <n v="7"/>
    <x v="0"/>
  </r>
  <r>
    <s v="UNASSIGNED"/>
    <x v="19"/>
    <s v="AJAMISON"/>
    <s v="AMANDA JAMISON - Fort Wor"/>
    <s v=" "/>
    <s v=" "/>
    <n v="33"/>
    <x v="319"/>
    <x v="196"/>
    <s v="30438-047"/>
    <x v="0"/>
    <x v="0"/>
    <d v="2023-10-23T00:00:00"/>
    <d v="2023-10-23T00:00:00"/>
    <s v=" "/>
    <x v="0"/>
    <m/>
    <d v="2023-10-26T00:00:00"/>
    <n v="2"/>
    <n v="7"/>
    <x v="0"/>
  </r>
  <r>
    <s v="UNASSIGNED"/>
    <x v="19"/>
    <s v="CKINCY"/>
    <s v="Cassandra Kincy"/>
    <s v=" "/>
    <s v=" "/>
    <n v="33"/>
    <x v="320"/>
    <x v="195"/>
    <s v="33825-012"/>
    <x v="1"/>
    <x v="0"/>
    <d v="2023-10-20T00:00:00"/>
    <d v="2023-10-20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34"/>
    <x v="321"/>
    <x v="197"/>
    <s v="34757-011"/>
    <x v="0"/>
    <x v="0"/>
    <d v="2023-11-03T00:00:00"/>
    <d v="2023-11-03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34"/>
    <x v="322"/>
    <x v="198"/>
    <s v="34757-012"/>
    <x v="0"/>
    <x v="0"/>
    <d v="2023-11-03T00:00:00"/>
    <d v="2023-11-03T00:00:00"/>
    <s v=" "/>
    <x v="0"/>
    <m/>
    <d v="2023-10-26T00:00:00"/>
    <n v="2"/>
    <n v="7"/>
    <x v="0"/>
  </r>
  <r>
    <s v="UNASSIGNED"/>
    <x v="19"/>
    <s v="AJAMISON"/>
    <s v="AMANDA JAMISON - Fort Wor"/>
    <s v=" "/>
    <s v=" "/>
    <n v="34"/>
    <x v="323"/>
    <x v="199"/>
    <s v="31698-002"/>
    <x v="0"/>
    <x v="0"/>
    <d v="2023-11-01T00:00:00"/>
    <d v="2023-10-30T00:00:00"/>
    <s v=" "/>
    <x v="0"/>
    <m/>
    <d v="2023-10-26T00:00:00"/>
    <n v="2"/>
    <n v="7"/>
    <x v="0"/>
  </r>
  <r>
    <s v="JEWASHINGT"/>
    <x v="18"/>
    <s v="SBLOCKER"/>
    <s v="SHARROCCA BLOCKER"/>
    <s v="CPEACOCK"/>
    <s v="CHRYSTAL B. PEACOCK"/>
    <n v="34"/>
    <x v="324"/>
    <x v="67"/>
    <s v="10629-007"/>
    <x v="0"/>
    <x v="0"/>
    <d v="2023-11-02T00:00:00"/>
    <d v="2023-11-02T00:00:00"/>
    <s v="MH MANUAL PRICING HOLD"/>
    <x v="0"/>
    <m/>
    <d v="2023-10-26T00:00:00"/>
    <n v="2"/>
    <n v="7"/>
    <x v="0"/>
  </r>
  <r>
    <s v="JEWASHINGT"/>
    <x v="18"/>
    <s v="SBLOCKER"/>
    <s v="SHARROCCA BLOCKER"/>
    <s v="CPEACOCK"/>
    <s v="CHRYSTAL B. PEACOCK"/>
    <n v="34"/>
    <x v="325"/>
    <x v="67"/>
    <s v="10629-007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26"/>
    <x v="178"/>
    <s v="10629-004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27"/>
    <x v="178"/>
    <s v="10629-004"/>
    <x v="0"/>
    <x v="0"/>
    <d v="2023-11-02T00:00:00"/>
    <d v="2023-11-02T00:00:00"/>
    <s v="CE PRICING EDI HOLD"/>
    <x v="0"/>
    <m/>
    <d v="2023-10-26T00:00:00"/>
    <n v="2"/>
    <n v="7"/>
    <x v="0"/>
  </r>
  <r>
    <s v="UNASSIGNED"/>
    <x v="19"/>
    <s v="AJAMISON"/>
    <s v="AMANDA JAMISON - Fort Wor"/>
    <s v=" "/>
    <s v=" "/>
    <n v="34"/>
    <x v="328"/>
    <x v="200"/>
    <s v="35620-009"/>
    <x v="0"/>
    <x v="0"/>
    <d v="2023-11-29T00:00:00"/>
    <d v="2023-11-27T00:00:00"/>
    <s v=" "/>
    <x v="0"/>
    <m/>
    <d v="2023-10-26T00:00:00"/>
    <n v="2"/>
    <n v="7"/>
    <x v="0"/>
  </r>
  <r>
    <s v="JEWASHINGT"/>
    <x v="18"/>
    <s v="SBLOCKER"/>
    <s v="SHARROCCA BLOCKER"/>
    <s v="CPEACOCK"/>
    <s v="CHRYSTAL B. PEACOCK"/>
    <n v="34"/>
    <x v="329"/>
    <x v="201"/>
    <s v="10629-060"/>
    <x v="0"/>
    <x v="0"/>
    <d v="2023-11-02T00:00:00"/>
    <d v="2023-11-02T00:00:00"/>
    <s v=" "/>
    <x v="1"/>
    <d v="2023-10-23T00:00:00"/>
    <d v="2023-10-23T00:00:00"/>
    <n v="2"/>
    <n v="4"/>
    <x v="0"/>
  </r>
  <r>
    <s v="JEWASHINGT"/>
    <x v="18"/>
    <s v="SBLOCKER"/>
    <s v="SHARROCCA BLOCKER"/>
    <s v="CPEACOCK"/>
    <s v="CHRYSTAL B. PEACOCK"/>
    <n v="34"/>
    <x v="330"/>
    <x v="202"/>
    <s v="10629-005"/>
    <x v="0"/>
    <x v="0"/>
    <d v="2023-11-02T00:00:00"/>
    <d v="2023-11-02T00:00:00"/>
    <s v="MH MANUAL PRICING HOLD"/>
    <x v="0"/>
    <m/>
    <d v="2023-10-26T00:00:00"/>
    <n v="2"/>
    <n v="7"/>
    <x v="0"/>
  </r>
  <r>
    <s v="DSALCEDO"/>
    <x v="24"/>
    <s v="BRAGLAND"/>
    <s v="BREANNA RAGLAND"/>
    <s v="DBROWN"/>
    <s v="DERRICK BROWN"/>
    <n v="34"/>
    <x v="331"/>
    <x v="182"/>
    <s v="09965-034"/>
    <x v="0"/>
    <x v="0"/>
    <d v="2023-11-03T00:00:00"/>
    <d v="2023-11-03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34"/>
    <x v="332"/>
    <x v="203"/>
    <s v="11552-067"/>
    <x v="0"/>
    <x v="0"/>
    <d v="2023-11-06T00:00:00"/>
    <d v="2023-11-06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34"/>
    <x v="333"/>
    <x v="204"/>
    <s v="11552-069"/>
    <x v="0"/>
    <x v="0"/>
    <d v="2023-11-06T00:00:00"/>
    <d v="2023-11-06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34"/>
    <x v="334"/>
    <x v="205"/>
    <s v="30078-008"/>
    <x v="0"/>
    <x v="0"/>
    <d v="2023-11-02T00:00:00"/>
    <d v="2023-11-02T00:00:00"/>
    <s v=" "/>
    <x v="1"/>
    <d v="2023-10-19T00:00:00"/>
    <d v="2023-10-19T00:00:00"/>
    <n v="2"/>
    <n v="0"/>
    <x v="1"/>
  </r>
  <r>
    <s v="SBLOCKER"/>
    <x v="15"/>
    <s v="SBLOCKER"/>
    <s v="SHARROCCA BLOCKER"/>
    <s v="CPEACOCK"/>
    <s v="CHRYSTAL B. PEACOCK"/>
    <n v="34"/>
    <x v="335"/>
    <x v="205"/>
    <s v="30078-008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4"/>
    <x v="336"/>
    <x v="206"/>
    <s v="30078-002"/>
    <x v="0"/>
    <x v="0"/>
    <d v="2023-11-02T00:00:00"/>
    <d v="2023-11-02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34"/>
    <x v="337"/>
    <x v="181"/>
    <s v="02500-016"/>
    <x v="0"/>
    <x v="0"/>
    <d v="2023-11-02T00:00:00"/>
    <d v="2023-10-31T00:00:00"/>
    <s v=" "/>
    <x v="0"/>
    <m/>
    <d v="2023-10-26T00:00:00"/>
    <n v="2"/>
    <n v="7"/>
    <x v="0"/>
  </r>
  <r>
    <s v="UNASSIGNED"/>
    <x v="19"/>
    <s v="IMINCONI"/>
    <s v="Isair Minconi"/>
    <s v=" "/>
    <s v=" "/>
    <n v="34"/>
    <x v="338"/>
    <x v="181"/>
    <s v="02500-016"/>
    <x v="0"/>
    <x v="0"/>
    <d v="2023-11-03T00:00:00"/>
    <d v="2023-11-01T00:00:00"/>
    <s v=" "/>
    <x v="0"/>
    <m/>
    <d v="2023-10-26T00:00:00"/>
    <n v="2"/>
    <n v="7"/>
    <x v="0"/>
  </r>
  <r>
    <s v="UNASSIGNED"/>
    <x v="19"/>
    <s v="IMINCONI"/>
    <s v="Isair Minconi"/>
    <s v=" "/>
    <s v=" "/>
    <n v="34"/>
    <x v="339"/>
    <x v="181"/>
    <s v="02500-016"/>
    <x v="0"/>
    <x v="0"/>
    <d v="2023-11-03T00:00:00"/>
    <d v="2023-11-01T00:00:00"/>
    <s v=" "/>
    <x v="0"/>
    <m/>
    <d v="2023-10-26T00:00:00"/>
    <n v="2"/>
    <n v="7"/>
    <x v="0"/>
  </r>
  <r>
    <s v="SVALLE"/>
    <x v="28"/>
    <s v="SVALLE"/>
    <s v="SHERI M. VALLE"/>
    <s v="JJENNINGS"/>
    <s v="JENNIFER JENNINGS"/>
    <n v="34"/>
    <x v="340"/>
    <x v="207"/>
    <s v="36146-002"/>
    <x v="0"/>
    <x v="0"/>
    <d v="2023-11-08T00:00:00"/>
    <d v="2023-11-07T00:00:00"/>
    <s v=" "/>
    <x v="1"/>
    <d v="2023-10-24T00:00:00"/>
    <d v="2023-10-24T00:00:00"/>
    <n v="2"/>
    <n v="5"/>
    <x v="0"/>
  </r>
  <r>
    <s v="SMENDOZA"/>
    <x v="23"/>
    <s v="SMENDOZA"/>
    <s v="Steven Mendoza - Ft. Wort"/>
    <s v="JJENNINGS"/>
    <s v="JENNIFER JENNINGS"/>
    <n v="34"/>
    <x v="341"/>
    <x v="208"/>
    <s v="30155-071"/>
    <x v="0"/>
    <x v="0"/>
    <d v="2023-11-17T00:00:00"/>
    <d v="2023-11-15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34"/>
    <x v="342"/>
    <x v="192"/>
    <s v="10527-004"/>
    <x v="0"/>
    <x v="0"/>
    <d v="2023-11-09T00:00:00"/>
    <d v="2023-11-09T00:00:00"/>
    <s v=" "/>
    <x v="1"/>
    <d v="2023-10-19T00:00:00"/>
    <d v="2023-10-19T00:00:00"/>
    <n v="2"/>
    <n v="0"/>
    <x v="1"/>
  </r>
  <r>
    <s v="JBOWER"/>
    <x v="11"/>
    <s v="LWISNIEWSK"/>
    <s v="Laura Wisniewski - Ft. Wo"/>
    <s v="CPEACOCK"/>
    <s v="CHRYSTAL B. PEACOCK"/>
    <n v="34"/>
    <x v="343"/>
    <x v="209"/>
    <s v="06781-213"/>
    <x v="0"/>
    <x v="0"/>
    <d v="2023-11-07T00:00:00"/>
    <d v="2023-11-06T00:00:00"/>
    <s v="CY CONTRACT REQUIRED"/>
    <x v="0"/>
    <m/>
    <d v="2023-10-26T00:00:00"/>
    <n v="2"/>
    <n v="7"/>
    <x v="0"/>
  </r>
  <r>
    <s v="RPLUNKETT"/>
    <x v="27"/>
    <s v="BRAGLAND"/>
    <s v="BREANNA RAGLAND"/>
    <s v="DBROWN"/>
    <s v="DERRICK BROWN"/>
    <n v="34"/>
    <x v="344"/>
    <x v="210"/>
    <s v="33074-002"/>
    <x v="0"/>
    <x v="0"/>
    <d v="2023-11-17T00:00:00"/>
    <d v="2023-11-17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34"/>
    <x v="345"/>
    <x v="211"/>
    <s v="27418-003"/>
    <x v="0"/>
    <x v="0"/>
    <d v="2023-11-02T00:00:00"/>
    <d v="2023-11-02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34"/>
    <x v="346"/>
    <x v="212"/>
    <s v="36783-001"/>
    <x v="0"/>
    <x v="0"/>
    <d v="2023-11-09T00:00:00"/>
    <d v="2023-11-09T00:00:00"/>
    <s v=" "/>
    <x v="0"/>
    <m/>
    <d v="2023-10-26T00:00:00"/>
    <n v="2"/>
    <n v="7"/>
    <x v="0"/>
  </r>
  <r>
    <s v="SMENDOZA"/>
    <x v="23"/>
    <s v="SMENDOZA"/>
    <s v="Steven Mendoza - Ft. Wort"/>
    <s v="JJENNINGS"/>
    <s v="JENNIFER JENNINGS"/>
    <n v="34"/>
    <x v="347"/>
    <x v="212"/>
    <s v="36783-001"/>
    <x v="0"/>
    <x v="0"/>
    <d v="2023-12-27T00:00:00"/>
    <d v="2023-12-27T00:00:00"/>
    <s v=" "/>
    <x v="0"/>
    <m/>
    <d v="2023-10-26T00:00:00"/>
    <n v="2"/>
    <n v="7"/>
    <x v="0"/>
  </r>
  <r>
    <s v="SMENDOZA"/>
    <x v="23"/>
    <s v="SMENDOZA"/>
    <s v="Steven Mendoza - Ft. Wort"/>
    <s v="JJENNINGS"/>
    <s v="JENNIFER JENNINGS"/>
    <n v="34"/>
    <x v="348"/>
    <x v="212"/>
    <s v="36783-001"/>
    <x v="0"/>
    <x v="0"/>
    <d v="2023-11-22T00:00:00"/>
    <d v="2023-11-22T00:00:00"/>
    <s v=" "/>
    <x v="0"/>
    <m/>
    <d v="2023-10-26T00:00:00"/>
    <n v="2"/>
    <n v="7"/>
    <x v="0"/>
  </r>
  <r>
    <s v="SMENDOZA"/>
    <x v="23"/>
    <s v="SMENDOZA"/>
    <s v="Steven Mendoza - Ft. Wort"/>
    <s v="JJENNINGS"/>
    <s v="JENNIFER JENNINGS"/>
    <n v="34"/>
    <x v="349"/>
    <x v="212"/>
    <s v="36783-001"/>
    <x v="0"/>
    <x v="0"/>
    <d v="2023-12-07T00:00:00"/>
    <d v="2023-12-07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34"/>
    <x v="350"/>
    <x v="211"/>
    <s v="27418-003"/>
    <x v="0"/>
    <x v="0"/>
    <d v="2023-11-02T00:00:00"/>
    <d v="2023-11-02T00:00:00"/>
    <s v=" "/>
    <x v="1"/>
    <d v="2023-10-23T00:00:00"/>
    <d v="2023-10-23T00:00:00"/>
    <n v="2"/>
    <n v="4"/>
    <x v="0"/>
  </r>
  <r>
    <s v="SMENDOZA"/>
    <x v="23"/>
    <s v="SMENDOZA"/>
    <s v="Steven Mendoza - Ft. Wort"/>
    <s v="JJENNINGS"/>
    <s v="JENNIFER JENNINGS"/>
    <n v="34"/>
    <x v="351"/>
    <x v="213"/>
    <s v="11598-021"/>
    <x v="0"/>
    <x v="0"/>
    <d v="2023-11-09T00:00:00"/>
    <d v="2023-11-09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2"/>
    <x v="214"/>
    <s v="02232-395"/>
    <x v="0"/>
    <x v="0"/>
    <d v="2023-11-08T00:00:00"/>
    <d v="2023-11-08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3"/>
    <x v="215"/>
    <s v="02232-652"/>
    <x v="0"/>
    <x v="0"/>
    <d v="2023-11-02T00:00:00"/>
    <d v="2023-11-02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4"/>
    <x v="216"/>
    <s v="02232-727"/>
    <x v="0"/>
    <x v="0"/>
    <d v="2023-11-17T00:00:00"/>
    <d v="2023-11-17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5"/>
    <x v="216"/>
    <s v="02232-726"/>
    <x v="0"/>
    <x v="0"/>
    <d v="2023-11-17T00:00:00"/>
    <d v="2023-11-17T00:00:00"/>
    <s v=" "/>
    <x v="1"/>
    <d v="2023-10-20T00:00:00"/>
    <d v="2023-10-20T00:00:00"/>
    <n v="2"/>
    <n v="1"/>
    <x v="1"/>
  </r>
  <r>
    <s v="SMENDOZA"/>
    <x v="23"/>
    <s v="SMENDOZA"/>
    <s v="Steven Mendoza - Ft. Wort"/>
    <s v="JJENNINGS"/>
    <s v="JENNIFER JENNINGS"/>
    <n v="34"/>
    <x v="356"/>
    <x v="217"/>
    <s v="11544-004"/>
    <x v="0"/>
    <x v="0"/>
    <d v="2023-11-02T00:00:00"/>
    <d v="2023-11-02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34"/>
    <x v="357"/>
    <x v="218"/>
    <s v="31306-001"/>
    <x v="0"/>
    <x v="0"/>
    <d v="2023-11-03T00:00:00"/>
    <d v="2023-11-03T00:00:00"/>
    <s v=" "/>
    <x v="1"/>
    <d v="2023-10-23T00:00:00"/>
    <d v="2023-10-23T00:00:00"/>
    <n v="2"/>
    <n v="4"/>
    <x v="0"/>
  </r>
  <r>
    <s v="UNASSIGNED"/>
    <x v="19"/>
    <s v="AFREAS"/>
    <s v="AMANDA FREAS"/>
    <s v=" "/>
    <s v=" "/>
    <n v="34"/>
    <x v="358"/>
    <x v="11"/>
    <s v="00055-010"/>
    <x v="1"/>
    <x v="0"/>
    <d v="2023-11-02T00:00:00"/>
    <d v="2023-11-01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59"/>
    <x v="11"/>
    <s v="00055-010"/>
    <x v="1"/>
    <x v="0"/>
    <d v="2023-11-02T00:00:00"/>
    <d v="2023-11-01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34"/>
    <x v="360"/>
    <x v="219"/>
    <s v="36512-009"/>
    <x v="1"/>
    <x v="0"/>
    <d v="2023-11-08T00:00:00"/>
    <d v="2023-11-08T00:00:00"/>
    <s v=" "/>
    <x v="1"/>
    <d v="2023-10-24T00:00:00"/>
    <d v="2023-10-24T00:00:00"/>
    <n v="2"/>
    <n v="4"/>
    <x v="0"/>
  </r>
  <r>
    <s v="MKIRKWOOD"/>
    <x v="9"/>
    <s v="MKIRKWOOD"/>
    <s v="MICHELE KIRKWOOD"/>
    <s v="CPEACOCK"/>
    <s v="CHRYSTAL B. PEACOCK"/>
    <n v="34"/>
    <x v="361"/>
    <x v="220"/>
    <s v="36512-001"/>
    <x v="1"/>
    <x v="0"/>
    <d v="2023-11-08T00:00:00"/>
    <d v="2023-11-08T00:00:00"/>
    <s v=" "/>
    <x v="1"/>
    <d v="2023-10-24T00:00:00"/>
    <d v="2023-10-24T00:00:00"/>
    <n v="2"/>
    <n v="4"/>
    <x v="0"/>
  </r>
  <r>
    <s v="UNASSIGNED"/>
    <x v="19"/>
    <s v="AFREAS"/>
    <s v="AMANDA FREAS"/>
    <s v=" "/>
    <s v=" "/>
    <n v="34"/>
    <x v="362"/>
    <x v="11"/>
    <s v="00055-010"/>
    <x v="1"/>
    <x v="0"/>
    <d v="2023-11-02T00:00:00"/>
    <d v="2023-11-01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3"/>
    <x v="11"/>
    <s v="00055-010"/>
    <x v="1"/>
    <x v="0"/>
    <d v="2023-11-02T00:00:00"/>
    <d v="2023-11-01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4"/>
    <x v="11"/>
    <s v="00055-010"/>
    <x v="1"/>
    <x v="0"/>
    <d v="2023-11-07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5"/>
    <x v="11"/>
    <s v="00055-010"/>
    <x v="1"/>
    <x v="0"/>
    <d v="2023-11-02T00:00:00"/>
    <d v="2023-11-01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6"/>
    <x v="11"/>
    <s v="00055-010"/>
    <x v="1"/>
    <x v="0"/>
    <d v="2023-11-07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7"/>
    <x v="11"/>
    <s v="00055-010"/>
    <x v="1"/>
    <x v="0"/>
    <d v="2023-11-07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8"/>
    <x v="11"/>
    <s v="00055-010"/>
    <x v="1"/>
    <x v="0"/>
    <d v="2023-11-07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69"/>
    <x v="11"/>
    <s v="00055-010"/>
    <x v="1"/>
    <x v="0"/>
    <d v="2023-11-09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0"/>
    <x v="11"/>
    <s v="00055-010"/>
    <x v="1"/>
    <x v="0"/>
    <d v="2023-11-10T00:00:00"/>
    <d v="2023-11-09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1"/>
    <x v="11"/>
    <s v="00055-010"/>
    <x v="1"/>
    <x v="0"/>
    <d v="2023-11-12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2"/>
    <x v="11"/>
    <s v="00055-010"/>
    <x v="1"/>
    <x v="0"/>
    <d v="2023-11-12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3"/>
    <x v="11"/>
    <s v="00055-010"/>
    <x v="1"/>
    <x v="0"/>
    <d v="2023-11-12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4"/>
    <x v="11"/>
    <s v="00055-010"/>
    <x v="1"/>
    <x v="0"/>
    <d v="2023-11-12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5"/>
    <x v="11"/>
    <s v="00055-010"/>
    <x v="1"/>
    <x v="0"/>
    <d v="2023-11-14T00:00:00"/>
    <d v="2023-11-13T00:00:00"/>
    <s v=" "/>
    <x v="0"/>
    <m/>
    <d v="2023-10-26T00:00:00"/>
    <n v="2"/>
    <n v="6"/>
    <x v="0"/>
  </r>
  <r>
    <s v="UNASSIGNED"/>
    <x v="19"/>
    <s v="AFREAS"/>
    <s v="AMANDA FREAS"/>
    <s v=" "/>
    <s v=" "/>
    <n v="34"/>
    <x v="376"/>
    <x v="11"/>
    <s v="00055-010"/>
    <x v="1"/>
    <x v="0"/>
    <d v="2023-11-14T00:00:00"/>
    <d v="2023-11-13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34"/>
    <x v="377"/>
    <x v="221"/>
    <s v="10575-005"/>
    <x v="1"/>
    <x v="0"/>
    <d v="2023-11-07T00:00:00"/>
    <d v="2023-11-07T00:00:00"/>
    <s v=" "/>
    <x v="1"/>
    <d v="2023-10-24T00:00:00"/>
    <d v="2023-10-24T00:00:00"/>
    <n v="2"/>
    <n v="4"/>
    <x v="0"/>
  </r>
  <r>
    <s v="MKIRKWOOD"/>
    <x v="9"/>
    <s v="MKIRKWOOD"/>
    <s v="MICHELE KIRKWOOD"/>
    <s v="CPEACOCK"/>
    <s v="CHRYSTAL B. PEACOCK"/>
    <n v="34"/>
    <x v="378"/>
    <x v="222"/>
    <s v="10575-017"/>
    <x v="1"/>
    <x v="0"/>
    <d v="2023-11-07T00:00:00"/>
    <d v="2023-11-07T00:00:00"/>
    <s v=" "/>
    <x v="1"/>
    <d v="2023-10-24T00:00:00"/>
    <d v="2023-10-24T00:00:00"/>
    <n v="2"/>
    <n v="4"/>
    <x v="0"/>
  </r>
  <r>
    <s v="SBLOCKER"/>
    <x v="15"/>
    <s v="SBLOCKER"/>
    <s v="SHARROCCA BLOCKER"/>
    <s v="CPEACOCK"/>
    <s v="CHRYSTAL B. PEACOCK"/>
    <n v="34"/>
    <x v="379"/>
    <x v="205"/>
    <s v="30078-008"/>
    <x v="1"/>
    <x v="0"/>
    <d v="2023-11-15T00:00:00"/>
    <d v="2023-11-15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34"/>
    <x v="380"/>
    <x v="205"/>
    <s v="30078-008"/>
    <x v="1"/>
    <x v="0"/>
    <d v="2023-11-08T00:00:00"/>
    <d v="2023-11-08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34"/>
    <x v="381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34"/>
    <x v="382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34"/>
    <x v="383"/>
    <x v="176"/>
    <s v="10238-002"/>
    <x v="1"/>
    <x v="0"/>
    <d v="2023-11-03T00:00:00"/>
    <d v="2023-11-03T00:00:00"/>
    <s v=" "/>
    <x v="1"/>
    <d v="2023-10-23T00:00:00"/>
    <d v="2023-10-23T00:00:00"/>
    <n v="2"/>
    <n v="3"/>
    <x v="0"/>
  </r>
  <r>
    <s v="DSALCEDO"/>
    <x v="24"/>
    <s v="BRAGLAND"/>
    <s v="BREANNA RAGLAND"/>
    <s v="DBROWN"/>
    <s v="DERRICK BROWN"/>
    <n v="34"/>
    <x v="384"/>
    <x v="223"/>
    <s v="33288-002"/>
    <x v="1"/>
    <x v="0"/>
    <d v="2023-11-10T00:00:00"/>
    <d v="2023-11-08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34"/>
    <x v="385"/>
    <x v="224"/>
    <s v="31576-001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6"/>
    <x v="225"/>
    <s v="22050-611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7"/>
    <x v="225"/>
    <s v="22050-611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8"/>
    <x v="226"/>
    <s v="22050-592"/>
    <x v="1"/>
    <x v="0"/>
    <d v="2023-11-16T00:00:00"/>
    <d v="2023-11-16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89"/>
    <x v="227"/>
    <s v="22050-616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0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1"/>
    <x v="227"/>
    <s v="22050-616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2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MENDOZA"/>
    <s v="Steven Mendoza - Ft. Wort"/>
    <s v="JJENNINGS"/>
    <s v="JENNIFER JENNINGS"/>
    <n v="34"/>
    <x v="393"/>
    <x v="228"/>
    <s v="22050-586"/>
    <x v="1"/>
    <x v="0"/>
    <d v="2023-11-15T00:00:00"/>
    <d v="2023-11-15T00:00:00"/>
    <s v=" "/>
    <x v="1"/>
    <d v="2023-10-23T00:00:00"/>
    <d v="2023-10-23T00:00:00"/>
    <n v="2"/>
    <n v="3"/>
    <x v="0"/>
  </r>
  <r>
    <s v="LWISNIEWSK"/>
    <x v="10"/>
    <s v="LWISNIEWSK"/>
    <s v="Laura Wisniewski - Ft. Wo"/>
    <s v="CPEACOCK"/>
    <s v="CHRYSTAL B. PEACOCK"/>
    <n v="34"/>
    <x v="394"/>
    <x v="229"/>
    <s v="06781-052"/>
    <x v="1"/>
    <x v="0"/>
    <d v="2023-11-07T00:00:00"/>
    <d v="2023-11-07T00:00:00"/>
    <s v=" "/>
    <x v="1"/>
    <d v="2023-10-23T00:00:00"/>
    <d v="2023-10-23T00:00:00"/>
    <n v="2"/>
    <n v="3"/>
    <x v="0"/>
  </r>
  <r>
    <s v="SMENDOZA"/>
    <x v="23"/>
    <s v="SMENDOZA"/>
    <s v="Steven Mendoza - Ft. Wort"/>
    <s v="JJENNINGS"/>
    <s v="JENNIFER JENNINGS"/>
    <n v="34"/>
    <x v="395"/>
    <x v="230"/>
    <s v="29088-257"/>
    <x v="1"/>
    <x v="0"/>
    <d v="2023-11-30T00:00:00"/>
    <d v="2023-11-28T00:00:00"/>
    <s v=" "/>
    <x v="1"/>
    <d v="2023-10-23T00:00:00"/>
    <d v="2023-10-23T00:00:00"/>
    <n v="2"/>
    <n v="3"/>
    <x v="0"/>
  </r>
  <r>
    <s v="MKIRKWOOD"/>
    <x v="9"/>
    <s v="MKIRKWOOD"/>
    <s v="MICHELE KIRKWOOD"/>
    <s v="CPEACOCK"/>
    <s v="CHRYSTAL B. PEACOCK"/>
    <n v="34"/>
    <x v="396"/>
    <x v="218"/>
    <s v="31306-001"/>
    <x v="1"/>
    <x v="0"/>
    <d v="2023-11-06T00:00:00"/>
    <d v="2023-11-06T00:00:00"/>
    <s v=" "/>
    <x v="0"/>
    <m/>
    <d v="2023-10-26T00:00:00"/>
    <n v="2"/>
    <n v="6"/>
    <x v="0"/>
  </r>
  <r>
    <s v="KROGERS"/>
    <x v="4"/>
    <s v="DCOVINGTON"/>
    <s v="DEREK COVINGTON"/>
    <s v="JAMILLER"/>
    <s v="JASON MILLER - Fort Worth"/>
    <n v="36"/>
    <x v="397"/>
    <x v="57"/>
    <s v="09948-015"/>
    <x v="0"/>
    <x v="0"/>
    <d v="2023-10-27T00:00:00"/>
    <d v="2023-10-26T00:00:00"/>
    <s v=" "/>
    <x v="0"/>
    <m/>
    <d v="2023-10-26T00:00:00"/>
    <n v="2"/>
    <n v="7"/>
    <x v="0"/>
  </r>
  <r>
    <s v="LWILSON"/>
    <x v="30"/>
    <s v="LWILSON"/>
    <s v="LATOSHA WILSON"/>
    <s v="JJENNINGS"/>
    <s v="JENNIFER JENNINGS"/>
    <n v="36"/>
    <x v="398"/>
    <x v="231"/>
    <s v="32500-002"/>
    <x v="0"/>
    <x v="0"/>
    <d v="2023-11-15T00:00:00"/>
    <d v="2023-11-15T00:00:00"/>
    <s v=" "/>
    <x v="1"/>
    <d v="2023-10-19T00:00:00"/>
    <d v="2023-10-19T00:00:00"/>
    <n v="2"/>
    <n v="0"/>
    <x v="1"/>
  </r>
  <r>
    <s v="LWILSON"/>
    <x v="30"/>
    <s v="LWILSON"/>
    <s v="LATOSHA WILSON"/>
    <s v="JJENNINGS"/>
    <s v="JENNIFER JENNINGS"/>
    <n v="36"/>
    <x v="399"/>
    <x v="231"/>
    <s v="32500-002"/>
    <x v="0"/>
    <x v="0"/>
    <d v="2023-11-13T00:00:00"/>
    <d v="2023-11-13T00:00:00"/>
    <s v=" "/>
    <x v="1"/>
    <d v="2023-10-19T00:00:00"/>
    <d v="2023-10-19T00:00:00"/>
    <n v="2"/>
    <n v="0"/>
    <x v="1"/>
  </r>
  <r>
    <s v="LWILSON"/>
    <x v="30"/>
    <s v="LWILSON"/>
    <s v="LATOSHA WILSON"/>
    <s v="JJENNINGS"/>
    <s v="JENNIFER JENNINGS"/>
    <n v="36"/>
    <x v="400"/>
    <x v="231"/>
    <s v="32500-002"/>
    <x v="0"/>
    <x v="0"/>
    <d v="2023-11-13T00:00:00"/>
    <d v="2023-11-13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36"/>
    <x v="401"/>
    <x v="232"/>
    <s v="34004-003"/>
    <x v="0"/>
    <x v="0"/>
    <d v="2023-11-06T00:00:00"/>
    <d v="2023-11-06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6"/>
    <x v="402"/>
    <x v="233"/>
    <s v="01674-177"/>
    <x v="0"/>
    <x v="0"/>
    <d v="2023-11-08T00:00:00"/>
    <d v="2023-11-02T00:00:00"/>
    <s v=" "/>
    <x v="1"/>
    <d v="2023-10-23T00:00:00"/>
    <d v="2023-10-23T00:00:00"/>
    <n v="2"/>
    <n v="4"/>
    <x v="0"/>
  </r>
  <r>
    <s v="RPLUNKETT"/>
    <x v="27"/>
    <s v="RPLUNKETT"/>
    <s v="RYAN PLUNKETT"/>
    <s v="DBROWN"/>
    <s v="DERRICK BROWN"/>
    <n v="36"/>
    <x v="403"/>
    <x v="234"/>
    <s v="40236-102"/>
    <x v="0"/>
    <x v="0"/>
    <d v="2023-10-31T00:00:00"/>
    <d v="2023-10-31T00:00:00"/>
    <s v=" "/>
    <x v="0"/>
    <m/>
    <d v="2023-10-26T00:00:00"/>
    <n v="2"/>
    <n v="7"/>
    <x v="0"/>
  </r>
  <r>
    <s v="RPLUNKETT"/>
    <x v="27"/>
    <s v="BRAGLAND"/>
    <s v="BREANNA RAGLAND"/>
    <s v="DBROWN"/>
    <s v="DERRICK BROWN"/>
    <n v="36"/>
    <x v="404"/>
    <x v="186"/>
    <s v="00939-019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36"/>
    <x v="405"/>
    <x v="187"/>
    <s v="00939-106"/>
    <x v="0"/>
    <x v="0"/>
    <d v="2023-11-06T00:00:00"/>
    <d v="2023-11-06T00:00:00"/>
    <s v=" "/>
    <x v="1"/>
    <d v="2023-10-20T00:00:00"/>
    <d v="2023-10-20T00:00:00"/>
    <n v="2"/>
    <n v="1"/>
    <x v="1"/>
  </r>
  <r>
    <s v="RGEORGE"/>
    <x v="29"/>
    <s v="RGEORGE"/>
    <s v="RAVEN GEORGE"/>
    <s v=" "/>
    <s v=" "/>
    <n v="36"/>
    <x v="406"/>
    <x v="160"/>
    <s v="35945-002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6"/>
    <x v="407"/>
    <x v="160"/>
    <s v="35945-002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6"/>
    <x v="408"/>
    <x v="159"/>
    <s v="35945-020"/>
    <x v="0"/>
    <x v="0"/>
    <d v="2023-11-06T00:00:00"/>
    <d v="2023-11-06T00:00:00"/>
    <s v=" "/>
    <x v="0"/>
    <m/>
    <d v="2023-10-26T00:00:00"/>
    <n v="2"/>
    <n v="7"/>
    <x v="0"/>
  </r>
  <r>
    <s v="RGEORGE"/>
    <x v="29"/>
    <s v="RGEORGE"/>
    <s v="RAVEN GEORGE"/>
    <s v=" "/>
    <s v=" "/>
    <n v="36"/>
    <x v="409"/>
    <x v="160"/>
    <s v="35945-002"/>
    <x v="0"/>
    <x v="0"/>
    <d v="2023-11-06T00:00:00"/>
    <d v="2023-11-06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36"/>
    <x v="410"/>
    <x v="235"/>
    <s v="01674-054"/>
    <x v="1"/>
    <x v="0"/>
    <d v="2023-11-07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6"/>
    <x v="411"/>
    <x v="236"/>
    <s v="01674-050"/>
    <x v="1"/>
    <x v="0"/>
    <d v="2023-11-07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36"/>
    <x v="412"/>
    <x v="235"/>
    <s v="01674-054"/>
    <x v="1"/>
    <x v="0"/>
    <d v="2023-11-07T00:00:00"/>
    <d v="2023-11-06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36"/>
    <x v="413"/>
    <x v="231"/>
    <s v="32500-002"/>
    <x v="1"/>
    <x v="0"/>
    <d v="2023-11-29T00:00:00"/>
    <d v="2023-11-29T00:00:00"/>
    <s v=" "/>
    <x v="1"/>
    <d v="2023-10-23T00:00:00"/>
    <d v="2023-10-23T00:00:00"/>
    <n v="2"/>
    <n v="3"/>
    <x v="0"/>
  </r>
  <r>
    <s v="MKIRKWOOD"/>
    <x v="9"/>
    <s v="MKIRKWOOD"/>
    <s v="MICHELE KIRKWOOD"/>
    <s v="CPEACOCK"/>
    <s v="CHRYSTAL B. PEACOCK"/>
    <n v="36"/>
    <x v="414"/>
    <x v="237"/>
    <s v="10799-008"/>
    <x v="1"/>
    <x v="0"/>
    <d v="2023-10-23T00:00:00"/>
    <d v="2023-10-23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36"/>
    <x v="414"/>
    <x v="237"/>
    <s v="10799-008"/>
    <x v="1"/>
    <x v="0"/>
    <d v="2023-10-23T00:00:00"/>
    <d v="2023-10-23T00:00:00"/>
    <s v=" "/>
    <x v="0"/>
    <m/>
    <d v="2023-10-26T00:00:00"/>
    <n v="2"/>
    <n v="6"/>
    <x v="0"/>
  </r>
  <r>
    <s v="FSPERRY"/>
    <x v="20"/>
    <s v="FSPERRY"/>
    <s v="FRANCIS K. SPERRY"/>
    <s v=" "/>
    <s v=" "/>
    <n v="37"/>
    <x v="415"/>
    <x v="238"/>
    <s v="27168-001"/>
    <x v="0"/>
    <x v="0"/>
    <d v="2023-10-25T00:00:00"/>
    <d v="2023-10-25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6"/>
    <x v="239"/>
    <s v="27270-001"/>
    <x v="0"/>
    <x v="0"/>
    <d v="2023-11-09T00:00:00"/>
    <d v="2023-11-09T00:00:00"/>
    <s v=" "/>
    <x v="0"/>
    <m/>
    <d v="2023-10-26T00:00:00"/>
    <n v="2"/>
    <n v="7"/>
    <x v="0"/>
  </r>
  <r>
    <s v="FSPERRY"/>
    <x v="20"/>
    <s v="FSPERRY"/>
    <s v="FRANCIS K. SPERRY"/>
    <s v=" "/>
    <s v=" "/>
    <n v="37"/>
    <x v="417"/>
    <x v="240"/>
    <s v="27189-001"/>
    <x v="0"/>
    <x v="0"/>
    <d v="2023-10-26T00:00:00"/>
    <d v="2023-10-26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8"/>
    <x v="241"/>
    <s v="29079-002"/>
    <x v="0"/>
    <x v="0"/>
    <d v="2023-10-30T00:00:00"/>
    <d v="2023-10-30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19"/>
    <x v="242"/>
    <s v="30670-001"/>
    <x v="0"/>
    <x v="0"/>
    <d v="2023-10-30T00:00:00"/>
    <d v="2023-10-30T00:00:00"/>
    <s v=" "/>
    <x v="1"/>
    <d v="2023-10-19T00:00:00"/>
    <d v="2023-10-19T00:00:00"/>
    <n v="2"/>
    <n v="0"/>
    <x v="1"/>
  </r>
  <r>
    <s v="FSPERRY"/>
    <x v="20"/>
    <s v="FSPERRY"/>
    <s v="FRANCIS K. SPERRY"/>
    <s v=" "/>
    <s v=" "/>
    <n v="37"/>
    <x v="420"/>
    <x v="243"/>
    <s v="09232-001"/>
    <x v="0"/>
    <x v="0"/>
    <d v="2023-10-24T00:00:00"/>
    <d v="2023-10-24T00:00:00"/>
    <s v=" "/>
    <x v="1"/>
    <d v="2023-10-19T00:00:00"/>
    <d v="2023-10-19T00:00:00"/>
    <n v="2"/>
    <n v="0"/>
    <x v="1"/>
  </r>
  <r>
    <s v="UNASSIGNED"/>
    <x v="19"/>
    <s v="RMELIUS"/>
    <s v="RICHARD L. MELIUS"/>
    <s v=" "/>
    <s v=" "/>
    <n v="37"/>
    <x v="421"/>
    <x v="181"/>
    <s v="02500-029"/>
    <x v="1"/>
    <x v="0"/>
    <d v="2023-10-25T00:00:00"/>
    <d v="2023-10-25T00:00:00"/>
    <s v=" "/>
    <x v="1"/>
    <d v="2023-10-20T00:00:00"/>
    <d v="2023-10-20T00:00:00"/>
    <n v="2"/>
    <n v="0"/>
    <x v="1"/>
  </r>
  <r>
    <s v="FSPERRY"/>
    <x v="20"/>
    <s v="FSPERRY"/>
    <s v="FRANCIS K. SPERRY"/>
    <s v=" "/>
    <s v=" "/>
    <n v="37"/>
    <x v="422"/>
    <x v="137"/>
    <s v="35185-003"/>
    <x v="1"/>
    <x v="0"/>
    <d v="2023-10-26T00:00:00"/>
    <d v="2023-10-26T00:00:00"/>
    <s v=" "/>
    <x v="1"/>
    <d v="2023-10-20T00:00:00"/>
    <d v="2023-10-20T00:00:00"/>
    <n v="2"/>
    <n v="0"/>
    <x v="1"/>
  </r>
  <r>
    <s v="FSPERRY"/>
    <x v="20"/>
    <s v="FSPERRY"/>
    <s v="FRANCIS K. SPERRY"/>
    <s v=" "/>
    <s v=" "/>
    <n v="37"/>
    <x v="423"/>
    <x v="244"/>
    <s v="06339-003"/>
    <x v="0"/>
    <x v="0"/>
    <d v="2023-10-23T00:00:00"/>
    <d v="2023-10-23T00:00:00"/>
    <s v=" "/>
    <x v="0"/>
    <m/>
    <d v="2023-10-26T00:00:00"/>
    <n v="2"/>
    <n v="7"/>
    <x v="0"/>
  </r>
  <r>
    <s v="FSPERRY"/>
    <x v="20"/>
    <s v="FSPERRY"/>
    <s v="FRANCIS K. SPERRY"/>
    <s v=" "/>
    <s v=" "/>
    <n v="37"/>
    <x v="424"/>
    <x v="245"/>
    <s v="27289-001"/>
    <x v="0"/>
    <x v="0"/>
    <d v="2023-10-23T00:00:00"/>
    <d v="2023-10-23T00:00:00"/>
    <s v=" "/>
    <x v="0"/>
    <m/>
    <d v="2023-10-26T00:00:00"/>
    <n v="2"/>
    <n v="7"/>
    <x v="0"/>
  </r>
  <r>
    <s v="FSPERRY"/>
    <x v="20"/>
    <s v="FSPERRY"/>
    <s v="FRANCIS K. SPERRY"/>
    <s v=" "/>
    <s v=" "/>
    <n v="37"/>
    <x v="425"/>
    <x v="245"/>
    <s v="27289-001"/>
    <x v="0"/>
    <x v="0"/>
    <d v="2023-10-23T00:00:00"/>
    <d v="2023-10-23T00:00:00"/>
    <s v=" "/>
    <x v="0"/>
    <m/>
    <d v="2023-10-26T00:00:00"/>
    <n v="2"/>
    <n v="7"/>
    <x v="0"/>
  </r>
  <r>
    <s v="FSPERRY"/>
    <x v="20"/>
    <s v="FSPERRY"/>
    <s v="FRANCIS K. SPERRY"/>
    <s v=" "/>
    <s v=" "/>
    <n v="37"/>
    <x v="420"/>
    <x v="243"/>
    <s v="09232-001"/>
    <x v="0"/>
    <x v="0"/>
    <d v="2023-10-24T00:00:00"/>
    <d v="2023-10-24T00:00:00"/>
    <s v=" "/>
    <x v="0"/>
    <m/>
    <d v="2023-10-26T00:00:00"/>
    <n v="2"/>
    <n v="7"/>
    <x v="0"/>
  </r>
  <r>
    <s v="UNASSIGNED"/>
    <x v="19"/>
    <s v="KBELTRAME"/>
    <s v="KRIS BELTRAME"/>
    <s v=" "/>
    <s v=" "/>
    <n v="39"/>
    <x v="426"/>
    <x v="246"/>
    <s v="36664-001"/>
    <x v="0"/>
    <x v="0"/>
    <d v="2023-10-26T00:00:00"/>
    <d v="2023-10-26T00:00:00"/>
    <s v=" "/>
    <x v="0"/>
    <m/>
    <d v="2023-10-26T00:00:00"/>
    <n v="2"/>
    <n v="7"/>
    <x v="0"/>
  </r>
  <r>
    <s v="UNASSIGNED"/>
    <x v="19"/>
    <s v="KBELTRAME"/>
    <s v="KRIS BELTRAME"/>
    <s v=" "/>
    <s v=" "/>
    <n v="39"/>
    <x v="427"/>
    <x v="246"/>
    <s v="36664-001"/>
    <x v="0"/>
    <x v="0"/>
    <d v="2023-10-26T00:00:00"/>
    <d v="2023-10-26T00:00:00"/>
    <s v=" "/>
    <x v="0"/>
    <m/>
    <d v="2023-10-26T00:00:00"/>
    <n v="2"/>
    <n v="7"/>
    <x v="0"/>
  </r>
  <r>
    <s v="UNASSIGNED"/>
    <x v="19"/>
    <s v="KBELTRAME"/>
    <s v="KRIS BELTRAME"/>
    <s v=" "/>
    <s v=" "/>
    <n v="39"/>
    <x v="428"/>
    <x v="246"/>
    <s v="36664-001"/>
    <x v="0"/>
    <x v="0"/>
    <d v="2023-10-26T00:00:00"/>
    <d v="2023-10-26T00:00:00"/>
    <s v=" "/>
    <x v="0"/>
    <m/>
    <d v="2023-10-26T00:00:00"/>
    <n v="2"/>
    <n v="7"/>
    <x v="0"/>
  </r>
  <r>
    <s v="DCOVINGTON"/>
    <x v="2"/>
    <s v="DCOVINGTON"/>
    <s v="DEREK COVINGTON"/>
    <s v="JAMILLER"/>
    <s v="JASON MILLER - Fort Worth"/>
    <n v="43"/>
    <x v="429"/>
    <x v="247"/>
    <s v="20884-042"/>
    <x v="0"/>
    <x v="0"/>
    <d v="2023-11-02T00:00:00"/>
    <d v="2023-11-02T00:00:00"/>
    <s v=" "/>
    <x v="1"/>
    <d v="2023-10-24T00:00:00"/>
    <d v="2023-10-24T00:00:00"/>
    <n v="2"/>
    <n v="5"/>
    <x v="0"/>
  </r>
  <r>
    <s v="RKARR"/>
    <x v="17"/>
    <s v="RKARR"/>
    <s v="RONALD KARR"/>
    <s v="JAMILLER"/>
    <s v="JASON MILLER - Fort Worth"/>
    <n v="43"/>
    <x v="430"/>
    <x v="248"/>
    <s v="40062-144"/>
    <x v="0"/>
    <x v="0"/>
    <d v="2023-11-09T00:00:00"/>
    <d v="2023-11-09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43"/>
    <x v="431"/>
    <x v="249"/>
    <s v="40062-376"/>
    <x v="0"/>
    <x v="0"/>
    <d v="2023-11-09T00:00:00"/>
    <d v="2023-11-09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43"/>
    <x v="432"/>
    <x v="250"/>
    <s v="40062-179"/>
    <x v="0"/>
    <x v="0"/>
    <d v="2023-11-09T00:00:00"/>
    <d v="2023-11-09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43"/>
    <x v="433"/>
    <x v="251"/>
    <s v="40062-005"/>
    <x v="0"/>
    <x v="0"/>
    <d v="2023-11-09T00:00:00"/>
    <d v="2023-11-09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43"/>
    <x v="434"/>
    <x v="252"/>
    <s v="11861-071"/>
    <x v="0"/>
    <x v="0"/>
    <d v="2023-11-02T00:00:00"/>
    <d v="2023-11-02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43"/>
    <x v="435"/>
    <x v="253"/>
    <s v="31704-021"/>
    <x v="0"/>
    <x v="0"/>
    <d v="2023-11-02T00:00:00"/>
    <d v="2023-11-02T00:00:00"/>
    <s v=" "/>
    <x v="1"/>
    <d v="2023-10-24T00:00:00"/>
    <d v="2023-10-24T00:00:00"/>
    <n v="2"/>
    <n v="5"/>
    <x v="0"/>
  </r>
  <r>
    <s v="TBAKER"/>
    <x v="16"/>
    <s v="BRAGLAND"/>
    <s v="BREANNA RAGLAND"/>
    <s v="DBROWN"/>
    <s v="DERRICK BROWN"/>
    <n v="43"/>
    <x v="436"/>
    <x v="112"/>
    <s v="31704-004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CTUCKER"/>
    <s v="CHAD TUCKER"/>
    <s v=" "/>
    <s v=" "/>
    <n v="43"/>
    <x v="437"/>
    <x v="254"/>
    <s v="36506-001"/>
    <x v="0"/>
    <x v="0"/>
    <d v="2023-11-08T00:00:00"/>
    <d v="2023-11-06T00:00:00"/>
    <s v=" "/>
    <x v="0"/>
    <m/>
    <d v="2023-10-26T00:00:00"/>
    <n v="2"/>
    <n v="7"/>
    <x v="0"/>
  </r>
  <r>
    <s v="UNASSIGNED"/>
    <x v="19"/>
    <s v="CTUCKER"/>
    <s v="CHAD TUCKER"/>
    <s v=" "/>
    <s v=" "/>
    <n v="43"/>
    <x v="438"/>
    <x v="254"/>
    <s v="36506-001"/>
    <x v="0"/>
    <x v="0"/>
    <d v="2023-11-09T00:00:00"/>
    <d v="2023-11-07T00:00:00"/>
    <s v=" "/>
    <x v="0"/>
    <m/>
    <d v="2023-10-26T00:00:00"/>
    <n v="2"/>
    <n v="7"/>
    <x v="0"/>
  </r>
  <r>
    <s v="UNASSIGNED"/>
    <x v="19"/>
    <s v="CTUCKER"/>
    <s v="CHAD TUCKER"/>
    <s v=" "/>
    <s v=" "/>
    <n v="43"/>
    <x v="439"/>
    <x v="254"/>
    <s v="36506-001"/>
    <x v="0"/>
    <x v="0"/>
    <d v="2023-11-08T00:00:00"/>
    <d v="2023-11-06T00:00:00"/>
    <s v=" "/>
    <x v="0"/>
    <m/>
    <d v="2023-10-26T00:00:00"/>
    <n v="2"/>
    <n v="7"/>
    <x v="0"/>
  </r>
  <r>
    <s v="UNASSIGNED"/>
    <x v="19"/>
    <s v="CTUCKER"/>
    <s v="CHAD TUCKER"/>
    <s v=" "/>
    <s v=" "/>
    <n v="43"/>
    <x v="440"/>
    <x v="254"/>
    <s v="36506-001"/>
    <x v="0"/>
    <x v="0"/>
    <d v="2023-11-08T00:00:00"/>
    <d v="2023-11-06T00:00:00"/>
    <s v=" "/>
    <x v="0"/>
    <m/>
    <d v="2023-10-26T00:00:00"/>
    <n v="2"/>
    <n v="7"/>
    <x v="0"/>
  </r>
  <r>
    <s v="UNASSIGNED"/>
    <x v="19"/>
    <s v="CTUCKER"/>
    <s v="CHAD TUCKER"/>
    <s v=" "/>
    <s v=" "/>
    <n v="43"/>
    <x v="441"/>
    <x v="254"/>
    <s v="36506-001"/>
    <x v="0"/>
    <x v="0"/>
    <d v="2023-11-09T00:00:00"/>
    <d v="2023-11-07T00:00:00"/>
    <s v=" "/>
    <x v="0"/>
    <m/>
    <d v="2023-10-26T00:00:00"/>
    <n v="2"/>
    <n v="7"/>
    <x v="0"/>
  </r>
  <r>
    <s v="UNASSIGNED"/>
    <x v="19"/>
    <s v="CTUCKER"/>
    <s v="CHAD TUCKER"/>
    <s v=" "/>
    <s v=" "/>
    <n v="43"/>
    <x v="442"/>
    <x v="254"/>
    <s v="36506-001"/>
    <x v="0"/>
    <x v="0"/>
    <d v="2023-11-10T00:00:00"/>
    <d v="2023-11-08T00:00:00"/>
    <s v=" "/>
    <x v="0"/>
    <m/>
    <d v="2023-10-26T00:00:00"/>
    <n v="2"/>
    <n v="7"/>
    <x v="0"/>
  </r>
  <r>
    <s v="MLMILLER"/>
    <x v="12"/>
    <s v="BRAGLAND"/>
    <s v="BREANNA RAGLAND"/>
    <s v="DBROWN"/>
    <s v="DERRICK BROWN"/>
    <n v="43"/>
    <x v="443"/>
    <x v="255"/>
    <s v="30985-067"/>
    <x v="0"/>
    <x v="0"/>
    <d v="2023-11-16T00:00:00"/>
    <d v="2023-11-14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43"/>
    <x v="444"/>
    <x v="256"/>
    <s v="33146-020"/>
    <x v="0"/>
    <x v="0"/>
    <d v="2023-11-20T00:00:00"/>
    <d v="2023-11-20T00:00:00"/>
    <s v=" "/>
    <x v="1"/>
    <d v="2023-10-23T00:00:00"/>
    <d v="2023-10-23T00:00:00"/>
    <n v="2"/>
    <n v="4"/>
    <x v="0"/>
  </r>
  <r>
    <s v="MLMILLER"/>
    <x v="12"/>
    <s v="BRAGLAND"/>
    <s v="BREANNA RAGLAND"/>
    <s v="DBROWN"/>
    <s v="DERRICK BROWN"/>
    <n v="43"/>
    <x v="445"/>
    <x v="257"/>
    <s v="30985-068"/>
    <x v="0"/>
    <x v="0"/>
    <d v="2023-11-09T00:00:00"/>
    <d v="2023-11-08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43"/>
    <x v="446"/>
    <x v="258"/>
    <s v="30985-084"/>
    <x v="0"/>
    <x v="0"/>
    <d v="2023-11-10T00:00:00"/>
    <d v="2023-11-08T00:00:00"/>
    <s v=" "/>
    <x v="1"/>
    <d v="2023-10-20T00:00:00"/>
    <d v="2023-10-20T00:00:00"/>
    <n v="2"/>
    <n v="1"/>
    <x v="1"/>
  </r>
  <r>
    <s v="UNASSIGNED"/>
    <x v="19"/>
    <s v="RMORENO"/>
    <s v="ROXANN MORENO"/>
    <s v=" "/>
    <s v=" "/>
    <n v="43"/>
    <x v="447"/>
    <x v="259"/>
    <s v="34211-010"/>
    <x v="0"/>
    <x v="0"/>
    <d v="2023-11-06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43"/>
    <x v="448"/>
    <x v="260"/>
    <s v="40110-006"/>
    <x v="0"/>
    <x v="0"/>
    <d v="2023-11-02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43"/>
    <x v="449"/>
    <x v="261"/>
    <s v="40110-097"/>
    <x v="0"/>
    <x v="0"/>
    <d v="2023-11-02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43"/>
    <x v="450"/>
    <x v="262"/>
    <s v="10241-008"/>
    <x v="0"/>
    <x v="0"/>
    <d v="2023-11-01T00:00:00"/>
    <d v="2023-11-01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43"/>
    <x v="451"/>
    <x v="263"/>
    <s v="10241-029"/>
    <x v="0"/>
    <x v="0"/>
    <d v="2023-11-01T00:00:00"/>
    <d v="2023-11-01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43"/>
    <x v="452"/>
    <x v="264"/>
    <s v="10241-039"/>
    <x v="0"/>
    <x v="0"/>
    <d v="2023-11-01T00:00:00"/>
    <d v="2023-11-01T00:00:00"/>
    <s v=" "/>
    <x v="0"/>
    <m/>
    <d v="2023-10-26T00:00:00"/>
    <n v="2"/>
    <n v="7"/>
    <x v="0"/>
  </r>
  <r>
    <s v="UNASSIGNED"/>
    <x v="19"/>
    <s v="JCALIXTO"/>
    <s v="JUAN CALIXTO"/>
    <s v=" "/>
    <s v=" "/>
    <n v="43"/>
    <x v="453"/>
    <x v="265"/>
    <s v="36131-001"/>
    <x v="0"/>
    <x v="0"/>
    <d v="2023-10-27T00:00:00"/>
    <d v="2023-10-25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43"/>
    <x v="454"/>
    <x v="181"/>
    <s v="02500-001"/>
    <x v="0"/>
    <x v="0"/>
    <d v="2023-11-03T00:00:00"/>
    <d v="2023-11-01T00:00:00"/>
    <s v=" "/>
    <x v="0"/>
    <m/>
    <d v="2023-10-26T00:00:00"/>
    <n v="2"/>
    <n v="7"/>
    <x v="0"/>
  </r>
  <r>
    <s v="UNASSIGNED"/>
    <x v="19"/>
    <s v="IMINCONI"/>
    <s v="Isair Minconi"/>
    <s v=" "/>
    <s v=" "/>
    <n v="43"/>
    <x v="455"/>
    <x v="181"/>
    <s v="02500-001"/>
    <x v="0"/>
    <x v="0"/>
    <d v="2023-11-06T00:00:00"/>
    <d v="2023-11-03T00:00:00"/>
    <s v=" "/>
    <x v="0"/>
    <m/>
    <d v="2023-10-26T00:00:00"/>
    <n v="2"/>
    <n v="7"/>
    <x v="0"/>
  </r>
  <r>
    <s v="UNASSIGNED"/>
    <x v="19"/>
    <s v="IMINCONI"/>
    <s v="Isair Minconi"/>
    <s v=" "/>
    <s v=" "/>
    <n v="43"/>
    <x v="456"/>
    <x v="181"/>
    <s v="02500-001"/>
    <x v="0"/>
    <x v="0"/>
    <d v="2023-11-06T00:00:00"/>
    <d v="2023-11-03T00:00:00"/>
    <s v=" "/>
    <x v="0"/>
    <m/>
    <d v="2023-10-26T00:00:00"/>
    <n v="2"/>
    <n v="7"/>
    <x v="0"/>
  </r>
  <r>
    <s v="RDIAZ"/>
    <x v="6"/>
    <s v="RDIAZ"/>
    <s v="Rebecca Diaz - Fort Worth"/>
    <s v="DBROWN"/>
    <s v="DERRICK BROWN"/>
    <n v="43"/>
    <x v="457"/>
    <x v="266"/>
    <s v="34711-009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58"/>
    <x v="267"/>
    <s v="02822-003"/>
    <x v="0"/>
    <x v="0"/>
    <d v="2023-11-02T00:00:00"/>
    <d v="2023-11-02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59"/>
    <x v="268"/>
    <s v="02822-002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0"/>
    <x v="73"/>
    <s v="02686-020"/>
    <x v="0"/>
    <x v="0"/>
    <d v="2023-11-03T00:00:00"/>
    <d v="2023-11-02T00:00:00"/>
    <s v=" "/>
    <x v="1"/>
    <d v="2023-10-23T00:00:00"/>
    <d v="2023-10-23T00:00:00"/>
    <n v="2"/>
    <n v="4"/>
    <x v="0"/>
  </r>
  <r>
    <s v="DCOVINGTON"/>
    <x v="2"/>
    <s v="DCOVINGTON"/>
    <s v="DEREK COVINGTON"/>
    <s v="JAMILLER"/>
    <s v="JASON MILLER - Fort Worth"/>
    <n v="43"/>
    <x v="461"/>
    <x v="269"/>
    <s v="35149-002"/>
    <x v="0"/>
    <x v="0"/>
    <d v="2023-11-02T00:00:00"/>
    <d v="2023-11-02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43"/>
    <x v="462"/>
    <x v="270"/>
    <s v="35149-003"/>
    <x v="0"/>
    <x v="0"/>
    <d v="2023-11-02T00:00:00"/>
    <d v="2023-11-02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43"/>
    <x v="463"/>
    <x v="271"/>
    <s v="35149-001"/>
    <x v="0"/>
    <x v="0"/>
    <d v="2023-11-02T00:00:00"/>
    <d v="2023-11-02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4"/>
    <x v="272"/>
    <s v="10391-104"/>
    <x v="0"/>
    <x v="0"/>
    <d v="2023-11-09T00:00:00"/>
    <d v="2023-11-09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5"/>
    <x v="273"/>
    <s v="10391-021"/>
    <x v="0"/>
    <x v="0"/>
    <d v="2023-11-09T00:00:00"/>
    <d v="2023-11-09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6"/>
    <x v="274"/>
    <s v="10391-014"/>
    <x v="0"/>
    <x v="0"/>
    <d v="2023-11-09T00:00:00"/>
    <d v="2023-11-09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43"/>
    <x v="467"/>
    <x v="275"/>
    <s v="36069-003"/>
    <x v="0"/>
    <x v="0"/>
    <d v="2023-11-02T00:00:00"/>
    <d v="2023-11-02T00:00:00"/>
    <s v=" "/>
    <x v="1"/>
    <d v="2023-10-19T00:00:00"/>
    <d v="2023-10-19T00:00:00"/>
    <n v="2"/>
    <n v="0"/>
    <x v="1"/>
  </r>
  <r>
    <s v="SMENDOZA"/>
    <x v="23"/>
    <s v="LWILSON"/>
    <s v="LATOSHA WILSON"/>
    <s v="JJENNINGS"/>
    <s v="JENNIFER JENNINGS"/>
    <n v="43"/>
    <x v="468"/>
    <x v="276"/>
    <s v="36002-001"/>
    <x v="0"/>
    <x v="0"/>
    <d v="2023-12-01T00:00:00"/>
    <d v="2023-11-30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43"/>
    <x v="469"/>
    <x v="277"/>
    <s v="32301-034"/>
    <x v="0"/>
    <x v="0"/>
    <d v="2023-11-07T00:00:00"/>
    <d v="2023-11-07T00:00:00"/>
    <s v=" "/>
    <x v="1"/>
    <d v="2023-10-23T00:00:00"/>
    <d v="2023-10-23T00:00:00"/>
    <n v="2"/>
    <n v="4"/>
    <x v="0"/>
  </r>
  <r>
    <s v="TBAKER"/>
    <x v="16"/>
    <s v="BRAGLAND"/>
    <s v="BREANNA RAGLAND"/>
    <s v="DBROWN"/>
    <s v="DERRICK BROWN"/>
    <n v="43"/>
    <x v="470"/>
    <x v="278"/>
    <s v="32301-014"/>
    <x v="0"/>
    <x v="0"/>
    <d v="2023-11-07T00:00:00"/>
    <d v="2023-11-07T00:00:00"/>
    <s v=" "/>
    <x v="1"/>
    <d v="2023-10-23T00:00:00"/>
    <d v="2023-10-23T00:00:00"/>
    <n v="2"/>
    <n v="4"/>
    <x v="0"/>
  </r>
  <r>
    <s v="TBAKER"/>
    <x v="16"/>
    <s v="BRAGLAND"/>
    <s v="BREANNA RAGLAND"/>
    <s v="DBROWN"/>
    <s v="DERRICK BROWN"/>
    <n v="43"/>
    <x v="471"/>
    <x v="279"/>
    <s v="32301-002"/>
    <x v="0"/>
    <x v="0"/>
    <d v="2023-11-07T00:00:00"/>
    <d v="2023-11-07T00:00:00"/>
    <s v=" "/>
    <x v="1"/>
    <d v="2023-10-23T00:00:00"/>
    <d v="2023-10-23T00:00:00"/>
    <n v="2"/>
    <n v="4"/>
    <x v="0"/>
  </r>
  <r>
    <s v="TRJOHNSON"/>
    <x v="22"/>
    <s v="RKARR"/>
    <s v="RONALD KARR"/>
    <s v="JAMILLER"/>
    <s v="JASON MILLER - Fort Worth"/>
    <n v="43"/>
    <x v="472"/>
    <x v="280"/>
    <s v="32153-007"/>
    <x v="0"/>
    <x v="0"/>
    <d v="2023-11-09T00:00:00"/>
    <d v="2023-11-09T00:00:00"/>
    <s v=" "/>
    <x v="1"/>
    <d v="2023-10-20T00:00:00"/>
    <d v="2023-10-20T00:00:00"/>
    <n v="2"/>
    <n v="1"/>
    <x v="1"/>
  </r>
  <r>
    <s v="TRJOHNSON"/>
    <x v="22"/>
    <s v="RKARR"/>
    <s v="RONALD KARR"/>
    <s v="JAMILLER"/>
    <s v="JASON MILLER - Fort Worth"/>
    <n v="43"/>
    <x v="473"/>
    <x v="281"/>
    <s v="32153-644"/>
    <x v="0"/>
    <x v="0"/>
    <d v="2023-11-09T00:00:00"/>
    <d v="2023-11-09T00:00:00"/>
    <s v=" "/>
    <x v="1"/>
    <d v="2023-10-20T00:00:00"/>
    <d v="2023-10-20T00:00:00"/>
    <n v="2"/>
    <n v="1"/>
    <x v="1"/>
  </r>
  <r>
    <s v="TRJOHNSON"/>
    <x v="22"/>
    <s v="RKARR"/>
    <s v="RONALD KARR"/>
    <s v="JAMILLER"/>
    <s v="JASON MILLER - Fort Worth"/>
    <n v="43"/>
    <x v="474"/>
    <x v="282"/>
    <s v="32153-026"/>
    <x v="0"/>
    <x v="0"/>
    <d v="2023-11-09T00:00:00"/>
    <d v="2023-11-09T00:00:00"/>
    <s v=" "/>
    <x v="1"/>
    <d v="2023-10-20T00:00:00"/>
    <d v="2023-10-20T00:00:00"/>
    <n v="2"/>
    <n v="1"/>
    <x v="1"/>
  </r>
  <r>
    <s v="OLOPEZ"/>
    <x v="21"/>
    <s v="OLOPEZ"/>
    <s v="Orianna M.Lopez"/>
    <s v="CPEACOCK"/>
    <s v="CHRYSTAL B. PEACOCK"/>
    <n v="43"/>
    <x v="475"/>
    <x v="116"/>
    <s v="34424-005"/>
    <x v="1"/>
    <x v="0"/>
    <d v="2023-10-31T00:00:00"/>
    <d v="2023-10-31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43"/>
    <x v="476"/>
    <x v="116"/>
    <s v="34424-005"/>
    <x v="1"/>
    <x v="0"/>
    <d v="2023-10-30T00:00:00"/>
    <d v="2023-10-30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43"/>
    <x v="477"/>
    <x v="116"/>
    <s v="34424-005"/>
    <x v="1"/>
    <x v="0"/>
    <d v="2023-10-30T00:00:00"/>
    <d v="2023-10-30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43"/>
    <x v="478"/>
    <x v="86"/>
    <s v="34089-026"/>
    <x v="1"/>
    <x v="0"/>
    <d v="2023-10-31T00:00:00"/>
    <d v="2023-10-31T00:00:00"/>
    <s v=" "/>
    <x v="0"/>
    <m/>
    <d v="2023-10-26T00:00:00"/>
    <n v="2"/>
    <n v="6"/>
    <x v="0"/>
  </r>
  <r>
    <s v="DCOVINGTON"/>
    <x v="2"/>
    <s v="DCOVINGTON"/>
    <s v="DEREK COVINGTON"/>
    <s v="JAMILLER"/>
    <s v="JASON MILLER - Fort Worth"/>
    <n v="43"/>
    <x v="479"/>
    <x v="283"/>
    <s v="20850-001"/>
    <x v="1"/>
    <x v="0"/>
    <d v="2023-11-02T00:00:00"/>
    <d v="2023-11-02T00:00:00"/>
    <s v=" "/>
    <x v="1"/>
    <d v="2023-10-23T00:00:00"/>
    <d v="2023-10-23T00:00:00"/>
    <n v="2"/>
    <n v="3"/>
    <x v="0"/>
  </r>
  <r>
    <s v="UNASSIGNED"/>
    <x v="19"/>
    <s v="AFREAS"/>
    <s v="AMANDA FREAS"/>
    <s v=" "/>
    <s v=" "/>
    <n v="43"/>
    <x v="480"/>
    <x v="11"/>
    <s v="00055-016"/>
    <x v="1"/>
    <x v="0"/>
    <d v="2023-11-08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43"/>
    <x v="481"/>
    <x v="11"/>
    <s v="00055-016"/>
    <x v="1"/>
    <x v="0"/>
    <d v="2023-11-10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43"/>
    <x v="482"/>
    <x v="11"/>
    <s v="00055-016"/>
    <x v="1"/>
    <x v="0"/>
    <d v="2023-11-13T00:00:00"/>
    <d v="2023-11-10T00:00:00"/>
    <s v=" "/>
    <x v="0"/>
    <m/>
    <d v="2023-10-26T00:00:00"/>
    <n v="2"/>
    <n v="6"/>
    <x v="0"/>
  </r>
  <r>
    <s v="MLMILLER"/>
    <x v="12"/>
    <s v="BRAGLAND"/>
    <s v="BREANNA RAGLAND"/>
    <s v="DBROWN"/>
    <s v="DERRICK BROWN"/>
    <n v="43"/>
    <x v="483"/>
    <x v="284"/>
    <s v="20141-001"/>
    <x v="1"/>
    <x v="0"/>
    <d v="2023-11-03T00:00:00"/>
    <d v="2023-11-03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43"/>
    <x v="484"/>
    <x v="285"/>
    <s v="20141-005"/>
    <x v="1"/>
    <x v="0"/>
    <d v="2023-11-03T00:00:00"/>
    <d v="2023-11-03T00:00:00"/>
    <s v=" "/>
    <x v="1"/>
    <d v="2023-10-20T00:00:00"/>
    <d v="2023-10-20T00:00:00"/>
    <n v="2"/>
    <n v="0"/>
    <x v="1"/>
  </r>
  <r>
    <s v="SVALLE"/>
    <x v="28"/>
    <s v="LWILSON"/>
    <s v="LATOSHA WILSON"/>
    <s v="JJENNINGS"/>
    <s v="JENNIFER JENNINGS"/>
    <n v="43"/>
    <x v="485"/>
    <x v="286"/>
    <s v="35781-003"/>
    <x v="1"/>
    <x v="0"/>
    <d v="2023-11-29T00:00:00"/>
    <d v="2023-11-28T00:00:00"/>
    <s v=" "/>
    <x v="1"/>
    <d v="2023-10-23T00:00:00"/>
    <d v="2023-10-23T00:00:00"/>
    <n v="2"/>
    <n v="3"/>
    <x v="0"/>
  </r>
  <r>
    <s v="SVALLE"/>
    <x v="28"/>
    <s v="LWILSON"/>
    <s v="LATOSHA WILSON"/>
    <s v="JJENNINGS"/>
    <s v="JENNIFER JENNINGS"/>
    <n v="43"/>
    <x v="486"/>
    <x v="286"/>
    <s v="35781-003"/>
    <x v="1"/>
    <x v="0"/>
    <d v="2023-11-21T00:00:00"/>
    <d v="2023-11-20T00:00:00"/>
    <s v=" "/>
    <x v="1"/>
    <d v="2023-10-23T00:00:00"/>
    <d v="2023-10-23T00:00:00"/>
    <n v="2"/>
    <n v="3"/>
    <x v="0"/>
  </r>
  <r>
    <s v="SVALLE"/>
    <x v="28"/>
    <s v="LWILSON"/>
    <s v="LATOSHA WILSON"/>
    <s v="JJENNINGS"/>
    <s v="JENNIFER JENNINGS"/>
    <n v="43"/>
    <x v="487"/>
    <x v="286"/>
    <s v="35781-003"/>
    <x v="1"/>
    <x v="0"/>
    <d v="2023-11-22T00:00:00"/>
    <d v="2023-11-21T00:00:00"/>
    <s v=" "/>
    <x v="1"/>
    <d v="2023-10-23T00:00:00"/>
    <d v="2023-10-23T00:00:00"/>
    <n v="2"/>
    <n v="3"/>
    <x v="0"/>
  </r>
  <r>
    <s v="RKARR"/>
    <x v="17"/>
    <s v="DCOVINGTON"/>
    <s v="DEREK COVINGTON"/>
    <s v="JAMILLER"/>
    <s v="JASON MILLER - Fort Worth"/>
    <n v="43"/>
    <x v="488"/>
    <x v="287"/>
    <s v="06527-004"/>
    <x v="0"/>
    <x v="0"/>
    <d v="2023-10-23T00:00:00"/>
    <d v="2023-10-23T00:00:00"/>
    <s v=" "/>
    <x v="0"/>
    <m/>
    <d v="2023-10-26T00:00:00"/>
    <n v="2"/>
    <n v="7"/>
    <x v="0"/>
  </r>
  <r>
    <s v="UNASSIGNED"/>
    <x v="19"/>
    <s v="SMOORE"/>
    <s v="SHERYL MOORE"/>
    <s v="JAMILLER"/>
    <s v="JASON MILLER - Fort Worth"/>
    <n v="43"/>
    <x v="489"/>
    <x v="288"/>
    <s v="35620-003"/>
    <x v="1"/>
    <x v="0"/>
    <d v="2023-10-23T00:00:00"/>
    <d v="2023-10-23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490"/>
    <x v="289"/>
    <s v="40217-012"/>
    <x v="0"/>
    <x v="0"/>
    <d v="2023-11-08T00:00:00"/>
    <d v="2023-11-08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55"/>
    <x v="491"/>
    <x v="290"/>
    <s v="40133-040"/>
    <x v="0"/>
    <x v="0"/>
    <d v="2023-11-03T00:00:00"/>
    <d v="2023-11-0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492"/>
    <x v="174"/>
    <s v="40104-011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493"/>
    <x v="291"/>
    <s v="40104-048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494"/>
    <x v="292"/>
    <s v="40104-057"/>
    <x v="0"/>
    <x v="0"/>
    <d v="2023-11-02T00:00:00"/>
    <d v="2023-11-02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495"/>
    <x v="293"/>
    <s v="40219-076"/>
    <x v="0"/>
    <x v="0"/>
    <d v="2023-11-02T00:00:00"/>
    <d v="2023-11-02T00:00:00"/>
    <s v=" "/>
    <x v="0"/>
    <m/>
    <d v="2023-10-26T00:00:00"/>
    <n v="2"/>
    <n v="7"/>
    <x v="0"/>
  </r>
  <r>
    <s v="MLMILLER"/>
    <x v="12"/>
    <s v="BRAGLAND"/>
    <s v="BREANNA RAGLAND"/>
    <s v="DBROWN"/>
    <s v="DERRICK BROWN"/>
    <n v="55"/>
    <x v="496"/>
    <x v="173"/>
    <s v="40051-005"/>
    <x v="0"/>
    <x v="0"/>
    <d v="2023-11-02T00:00:00"/>
    <d v="2023-11-02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55"/>
    <x v="497"/>
    <x v="294"/>
    <s v="40133-021"/>
    <x v="0"/>
    <x v="0"/>
    <d v="2023-11-03T00:00:00"/>
    <d v="2023-11-03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55"/>
    <x v="498"/>
    <x v="295"/>
    <s v="40133-100"/>
    <x v="0"/>
    <x v="0"/>
    <d v="2023-11-03T00:00:00"/>
    <d v="2023-11-0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499"/>
    <x v="172"/>
    <s v="40104-058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500"/>
    <x v="292"/>
    <s v="40104-057"/>
    <x v="0"/>
    <x v="0"/>
    <d v="2023-11-02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01"/>
    <x v="289"/>
    <s v="40217-012"/>
    <x v="0"/>
    <x v="0"/>
    <d v="2023-11-08T00:00:00"/>
    <d v="2023-11-08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02"/>
    <x v="296"/>
    <s v="40217-075"/>
    <x v="0"/>
    <x v="0"/>
    <d v="2023-11-08T00:00:00"/>
    <d v="2023-11-08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03"/>
    <x v="289"/>
    <s v="40217-012"/>
    <x v="0"/>
    <x v="0"/>
    <d v="2023-11-08T00:00:00"/>
    <d v="2023-11-08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04"/>
    <x v="297"/>
    <s v="40045-168"/>
    <x v="0"/>
    <x v="0"/>
    <d v="2023-11-08T00:00:00"/>
    <d v="2023-11-08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05"/>
    <x v="289"/>
    <s v="40217-012"/>
    <x v="0"/>
    <x v="0"/>
    <d v="2023-11-08T00:00:00"/>
    <d v="2023-11-08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06"/>
    <x v="298"/>
    <s v="40217-071"/>
    <x v="0"/>
    <x v="0"/>
    <d v="2023-11-08T00:00:00"/>
    <d v="2023-11-08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07"/>
    <x v="299"/>
    <s v="40045-003"/>
    <x v="0"/>
    <x v="0"/>
    <d v="2023-11-08T00:00:00"/>
    <d v="2023-11-08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55"/>
    <x v="508"/>
    <x v="300"/>
    <s v="12353-014"/>
    <x v="0"/>
    <x v="0"/>
    <d v="2023-11-02T00:00:00"/>
    <d v="2023-11-02T00:00:00"/>
    <s v=" "/>
    <x v="1"/>
    <d v="2023-10-24T00:00:00"/>
    <d v="2023-10-24T00:00:00"/>
    <n v="2"/>
    <n v="5"/>
    <x v="0"/>
  </r>
  <r>
    <s v="UNASSIGNED"/>
    <x v="19"/>
    <s v="AJAMISON"/>
    <s v="AMANDA JAMISON - Fort Wor"/>
    <s v=" "/>
    <s v=" "/>
    <n v="55"/>
    <x v="509"/>
    <x v="199"/>
    <s v="31698-006"/>
    <x v="0"/>
    <x v="0"/>
    <d v="2023-11-02T00:00:00"/>
    <d v="2023-10-31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10"/>
    <x v="301"/>
    <s v="40126-125"/>
    <x v="0"/>
    <x v="0"/>
    <d v="2023-11-14T00:00:00"/>
    <d v="2023-11-14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11"/>
    <x v="302"/>
    <s v="40126-094"/>
    <x v="0"/>
    <x v="0"/>
    <d v="2023-11-10T00:00:00"/>
    <d v="2023-11-10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55"/>
    <x v="512"/>
    <x v="303"/>
    <s v="11364-048"/>
    <x v="0"/>
    <x v="0"/>
    <d v="2023-11-06T00:00:00"/>
    <d v="2023-11-06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55"/>
    <x v="513"/>
    <x v="303"/>
    <s v="11364-048"/>
    <x v="0"/>
    <x v="0"/>
    <d v="2023-11-03T00:00:00"/>
    <d v="2023-11-03T00:00:00"/>
    <s v=" "/>
    <x v="1"/>
    <d v="2023-10-24T00:00:00"/>
    <d v="2023-10-24T00:00:00"/>
    <n v="2"/>
    <n v="5"/>
    <x v="0"/>
  </r>
  <r>
    <s v="OLOPEZ"/>
    <x v="21"/>
    <s v="OLOPEZ"/>
    <s v="Orianna M.Lopez"/>
    <s v="CPEACOCK"/>
    <s v="CHRYSTAL B. PEACOCK"/>
    <n v="55"/>
    <x v="514"/>
    <x v="301"/>
    <s v="40126-125"/>
    <x v="0"/>
    <x v="0"/>
    <d v="2023-10-31T00:00:00"/>
    <d v="2023-10-31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15"/>
    <x v="304"/>
    <s v="40126-015"/>
    <x v="0"/>
    <x v="0"/>
    <d v="2023-10-31T00:00:00"/>
    <d v="2023-10-31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16"/>
    <x v="302"/>
    <s v="40126-094"/>
    <x v="0"/>
    <x v="0"/>
    <d v="2023-10-31T00:00:00"/>
    <d v="2023-10-31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55"/>
    <x v="517"/>
    <x v="301"/>
    <s v="40126-125"/>
    <x v="0"/>
    <x v="0"/>
    <d v="2023-10-31T00:00:00"/>
    <d v="2023-10-31T00:00:00"/>
    <s v=" "/>
    <x v="0"/>
    <m/>
    <d v="2023-10-26T00:00:00"/>
    <n v="2"/>
    <n v="7"/>
    <x v="0"/>
  </r>
  <r>
    <s v="DSALCEDO"/>
    <x v="24"/>
    <s v="BRAGLAND"/>
    <s v="BREANNA RAGLAND"/>
    <s v="DBROWN"/>
    <s v="DERRICK BROWN"/>
    <n v="55"/>
    <x v="518"/>
    <x v="305"/>
    <s v="30856-007"/>
    <x v="0"/>
    <x v="0"/>
    <d v="2023-11-02T00:00:00"/>
    <d v="2023-11-02T00:00:00"/>
    <s v=" "/>
    <x v="1"/>
    <d v="2023-10-23T00:00:00"/>
    <d v="2023-10-23T00:00:00"/>
    <n v="2"/>
    <n v="4"/>
    <x v="0"/>
  </r>
  <r>
    <s v="UNASSIGNED"/>
    <x v="19"/>
    <s v="AFREAS"/>
    <s v="AMANDA FREAS"/>
    <s v=" "/>
    <s v=" "/>
    <n v="55"/>
    <x v="519"/>
    <x v="306"/>
    <s v="30439-002"/>
    <x v="0"/>
    <x v="0"/>
    <d v="2023-11-22T00:00:00"/>
    <d v="2023-11-21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55"/>
    <x v="520"/>
    <x v="307"/>
    <s v="40131-065"/>
    <x v="0"/>
    <x v="0"/>
    <d v="2023-11-03T00:00:00"/>
    <d v="2023-11-03T00:00:00"/>
    <s v=" "/>
    <x v="0"/>
    <m/>
    <d v="2023-10-26T00:00:00"/>
    <n v="2"/>
    <n v="7"/>
    <x v="0"/>
  </r>
  <r>
    <s v="UNASSIGNED"/>
    <x v="19"/>
    <s v="IMINCONI"/>
    <s v="Isair Minconi"/>
    <s v=" "/>
    <s v=" "/>
    <n v="55"/>
    <x v="521"/>
    <x v="181"/>
    <s v="02500-002"/>
    <x v="0"/>
    <x v="0"/>
    <d v="2023-11-01T00:00:00"/>
    <d v="2023-10-30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22"/>
    <x v="308"/>
    <s v="31983-005"/>
    <x v="0"/>
    <x v="0"/>
    <d v="2023-11-02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23"/>
    <x v="308"/>
    <s v="31983-005"/>
    <x v="0"/>
    <x v="0"/>
    <d v="2023-11-02T00:00:00"/>
    <d v="2023-11-02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55"/>
    <x v="524"/>
    <x v="309"/>
    <s v="31983-006"/>
    <x v="0"/>
    <x v="0"/>
    <d v="2023-11-02T00:00:00"/>
    <d v="2023-11-02T00:00:00"/>
    <s v=" "/>
    <x v="0"/>
    <m/>
    <d v="2023-10-26T00:00:00"/>
    <n v="2"/>
    <n v="7"/>
    <x v="0"/>
  </r>
  <r>
    <s v="UNASSIGNED"/>
    <x v="19"/>
    <s v="IMINCONI"/>
    <s v="Isair Minconi"/>
    <s v=" "/>
    <s v=" "/>
    <n v="55"/>
    <x v="525"/>
    <x v="181"/>
    <s v="02500-002"/>
    <x v="0"/>
    <x v="0"/>
    <d v="2023-11-02T00:00:00"/>
    <d v="2023-10-31T00:00:00"/>
    <s v=" "/>
    <x v="0"/>
    <m/>
    <d v="2023-10-26T00:00:00"/>
    <n v="2"/>
    <n v="7"/>
    <x v="0"/>
  </r>
  <r>
    <s v="UNASSIGNED"/>
    <x v="19"/>
    <s v="IMINCONI"/>
    <s v="Isair Minconi"/>
    <s v=" "/>
    <s v=" "/>
    <n v="55"/>
    <x v="526"/>
    <x v="181"/>
    <s v="02500-002"/>
    <x v="0"/>
    <x v="0"/>
    <d v="2023-11-03T00:00:00"/>
    <d v="2023-11-01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55"/>
    <x v="527"/>
    <x v="310"/>
    <s v="06599-004"/>
    <x v="0"/>
    <x v="0"/>
    <d v="2023-11-10T00:00:00"/>
    <d v="2023-11-09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55"/>
    <x v="528"/>
    <x v="310"/>
    <s v="06599-004"/>
    <x v="0"/>
    <x v="0"/>
    <d v="2023-11-14T00:00:00"/>
    <d v="2023-11-13T00:00:00"/>
    <s v=" "/>
    <x v="1"/>
    <d v="2023-10-19T00:00:00"/>
    <d v="2023-10-19T00:00:00"/>
    <n v="2"/>
    <n v="0"/>
    <x v="1"/>
  </r>
  <r>
    <s v="TBAKER"/>
    <x v="16"/>
    <s v="BRAGLAND"/>
    <s v="BREANNA RAGLAND"/>
    <s v="DBROWN"/>
    <s v="DERRICK BROWN"/>
    <n v="55"/>
    <x v="529"/>
    <x v="311"/>
    <s v="24106-007"/>
    <x v="0"/>
    <x v="0"/>
    <d v="2023-11-08T00:00:00"/>
    <d v="2023-11-06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55"/>
    <x v="530"/>
    <x v="312"/>
    <s v="24106-005"/>
    <x v="0"/>
    <x v="0"/>
    <d v="2023-11-08T00:00:00"/>
    <d v="2023-11-06T00:00:00"/>
    <s v="FP FREIGHT AND PRICE CHANGE"/>
    <x v="0"/>
    <m/>
    <d v="2023-10-26T00:00:00"/>
    <n v="2"/>
    <n v="7"/>
    <x v="0"/>
  </r>
  <r>
    <s v="MLMILLER"/>
    <x v="12"/>
    <s v="BRAGLAND"/>
    <s v="BREANNA RAGLAND"/>
    <s v="DBROWN"/>
    <s v="DERRICK BROWN"/>
    <n v="55"/>
    <x v="531"/>
    <x v="313"/>
    <s v="11438-001"/>
    <x v="0"/>
    <x v="0"/>
    <d v="2023-11-07T00:00:00"/>
    <d v="2023-11-07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55"/>
    <x v="532"/>
    <x v="314"/>
    <s v="11438-014"/>
    <x v="0"/>
    <x v="0"/>
    <d v="2023-11-07T00:00:00"/>
    <d v="2023-11-07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55"/>
    <x v="533"/>
    <x v="315"/>
    <s v="20228-005"/>
    <x v="0"/>
    <x v="0"/>
    <d v="2023-11-06T00:00:00"/>
    <d v="2023-11-06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55"/>
    <x v="534"/>
    <x v="316"/>
    <s v="20228-010"/>
    <x v="0"/>
    <x v="0"/>
    <d v="2023-11-06T00:00:00"/>
    <d v="2023-11-06T00:00:00"/>
    <s v=" "/>
    <x v="1"/>
    <d v="2023-10-20T00:00:00"/>
    <d v="2023-10-20T00:00:00"/>
    <n v="2"/>
    <n v="1"/>
    <x v="1"/>
  </r>
  <r>
    <s v="JHARDEN"/>
    <x v="0"/>
    <s v="JHARDEN"/>
    <s v="JASMINE HARDEN"/>
    <s v="JAMILLER"/>
    <s v="JASON MILLER - Fort Worth"/>
    <n v="55"/>
    <x v="535"/>
    <x v="317"/>
    <s v="10791-001"/>
    <x v="0"/>
    <x v="0"/>
    <d v="2023-11-06T00:00:00"/>
    <d v="2023-11-06T00:00:00"/>
    <s v=" "/>
    <x v="1"/>
    <d v="2023-10-19T00:00:00"/>
    <d v="2023-10-19T00:00:00"/>
    <n v="2"/>
    <n v="0"/>
    <x v="1"/>
  </r>
  <r>
    <s v="JHARDEN"/>
    <x v="0"/>
    <s v="JHARDEN"/>
    <s v="JASMINE HARDEN"/>
    <s v="JAMILLER"/>
    <s v="JASON MILLER - Fort Worth"/>
    <n v="55"/>
    <x v="536"/>
    <x v="318"/>
    <s v="10791-008"/>
    <x v="0"/>
    <x v="0"/>
    <d v="2023-11-06T00:00:00"/>
    <d v="2023-11-06T00:00:00"/>
    <s v=" "/>
    <x v="1"/>
    <d v="2023-10-23T00:00:00"/>
    <d v="2023-10-23T00:00:00"/>
    <n v="2"/>
    <n v="4"/>
    <x v="0"/>
  </r>
  <r>
    <s v="JHARDEN"/>
    <x v="0"/>
    <s v="JHARDEN"/>
    <s v="JASMINE HARDEN"/>
    <s v="JAMILLER"/>
    <s v="JASON MILLER - Fort Worth"/>
    <n v="55"/>
    <x v="537"/>
    <x v="319"/>
    <s v="10248-002"/>
    <x v="0"/>
    <x v="0"/>
    <d v="2023-11-06T00:00:00"/>
    <d v="2023-11-06T00:00:00"/>
    <s v=" "/>
    <x v="1"/>
    <d v="2023-10-19T00:00:00"/>
    <d v="2023-10-19T00:00:00"/>
    <n v="2"/>
    <n v="0"/>
    <x v="1"/>
  </r>
  <r>
    <s v="SMENDOZA"/>
    <x v="23"/>
    <s v="SMENDOZA"/>
    <s v="Steven Mendoza - Ft. Wort"/>
    <s v="JJENNINGS"/>
    <s v="JENNIFER JENNINGS"/>
    <n v="55"/>
    <x v="538"/>
    <x v="320"/>
    <s v="32751-001"/>
    <x v="0"/>
    <x v="0"/>
    <d v="2023-11-09T00:00:00"/>
    <d v="2023-11-07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55"/>
    <x v="539"/>
    <x v="321"/>
    <s v="35109-023"/>
    <x v="0"/>
    <x v="0"/>
    <d v="2023-11-16T00:00:00"/>
    <d v="2023-11-14T00:00:00"/>
    <s v=" "/>
    <x v="1"/>
    <d v="2023-10-20T00:00:00"/>
    <d v="2023-10-20T00:00:00"/>
    <n v="2"/>
    <n v="1"/>
    <x v="1"/>
  </r>
  <r>
    <s v="RKARR"/>
    <x v="17"/>
    <s v="RKARR"/>
    <s v="RONALD KARR"/>
    <s v="JAMILLER"/>
    <s v="JASON MILLER - Fort Worth"/>
    <n v="55"/>
    <x v="540"/>
    <x v="322"/>
    <s v="35134-028"/>
    <x v="0"/>
    <x v="0"/>
    <d v="2023-11-07T00:00:00"/>
    <d v="2023-11-07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55"/>
    <x v="541"/>
    <x v="323"/>
    <s v="10391-140"/>
    <x v="0"/>
    <x v="0"/>
    <d v="2023-11-07T00:00:00"/>
    <d v="2023-11-07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55"/>
    <x v="542"/>
    <x v="324"/>
    <s v="10131-007"/>
    <x v="0"/>
    <x v="0"/>
    <d v="2023-11-02T00:00:00"/>
    <d v="2023-11-02T00:00:00"/>
    <s v=" "/>
    <x v="1"/>
    <d v="2023-10-23T00:00:00"/>
    <d v="2023-10-23T00:00:00"/>
    <n v="2"/>
    <n v="4"/>
    <x v="0"/>
  </r>
  <r>
    <s v="MKIRKWOOD"/>
    <x v="9"/>
    <s v="MKIRKWOOD"/>
    <s v="MICHELE KIRKWOOD"/>
    <s v="CPEACOCK"/>
    <s v="CHRYSTAL B. PEACOCK"/>
    <n v="55"/>
    <x v="543"/>
    <x v="325"/>
    <s v="10131-011"/>
    <x v="0"/>
    <x v="0"/>
    <d v="2023-11-02T00:00:00"/>
    <d v="2023-11-02T00:00:00"/>
    <s v=" "/>
    <x v="1"/>
    <d v="2023-10-23T00:00:00"/>
    <d v="2023-10-23T00:00:00"/>
    <n v="2"/>
    <n v="4"/>
    <x v="0"/>
  </r>
  <r>
    <s v="RPLUNKETT"/>
    <x v="27"/>
    <s v="RPLUNKETT"/>
    <s v="RYAN PLUNKETT"/>
    <s v="DBROWN"/>
    <s v="DERRICK BROWN"/>
    <n v="55"/>
    <x v="544"/>
    <x v="187"/>
    <s v="00939-07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5"/>
    <x v="187"/>
    <s v="00939-07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6"/>
    <x v="326"/>
    <s v="00939-118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7"/>
    <x v="186"/>
    <s v="00939-01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8"/>
    <x v="186"/>
    <s v="00939-01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55"/>
    <x v="549"/>
    <x v="327"/>
    <s v="00939-058"/>
    <x v="0"/>
    <x v="0"/>
    <d v="2023-11-06T00:00:00"/>
    <d v="2023-11-06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55"/>
    <x v="550"/>
    <x v="328"/>
    <s v="32153-648"/>
    <x v="0"/>
    <x v="0"/>
    <d v="2023-11-08T00:00:00"/>
    <d v="2023-11-08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55"/>
    <x v="551"/>
    <x v="329"/>
    <s v="32153-149"/>
    <x v="0"/>
    <x v="0"/>
    <d v="2023-11-08T00:00:00"/>
    <d v="2023-11-08T00:00:00"/>
    <s v="CD PRICING HLD - CHECK DEMAND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55"/>
    <x v="552"/>
    <x v="330"/>
    <s v="32153-063"/>
    <x v="0"/>
    <x v="0"/>
    <d v="2023-11-08T00:00:00"/>
    <d v="2023-11-08T00:00:00"/>
    <s v=" "/>
    <x v="1"/>
    <d v="2023-10-20T00:00:00"/>
    <d v="2023-10-20T00:00:00"/>
    <n v="2"/>
    <n v="1"/>
    <x v="1"/>
  </r>
  <r>
    <s v="MKIRKWOOD"/>
    <x v="9"/>
    <s v="MKIRKWOOD"/>
    <s v="MICHELE KIRKWOOD"/>
    <s v="CPEACOCK"/>
    <s v="CHRYSTAL B. PEACOCK"/>
    <n v="55"/>
    <x v="553"/>
    <x v="294"/>
    <s v="40133-021"/>
    <x v="1"/>
    <x v="0"/>
    <d v="2023-11-03T00:00:00"/>
    <d v="2023-11-03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55"/>
    <x v="554"/>
    <x v="116"/>
    <s v="34424-002"/>
    <x v="1"/>
    <x v="0"/>
    <d v="2023-10-27T00:00:00"/>
    <d v="2023-10-27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55"/>
    <x v="555"/>
    <x v="116"/>
    <s v="34424-002"/>
    <x v="1"/>
    <x v="0"/>
    <d v="2023-10-29T00:00:00"/>
    <d v="2023-10-29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556"/>
    <x v="331"/>
    <s v="10384-035"/>
    <x v="1"/>
    <x v="0"/>
    <d v="2023-11-03T00:00:00"/>
    <d v="2023-11-03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557"/>
    <x v="332"/>
    <s v="11428-001"/>
    <x v="1"/>
    <x v="0"/>
    <d v="2023-11-06T00:00:00"/>
    <d v="2023-11-06T00:00:00"/>
    <s v=" "/>
    <x v="0"/>
    <m/>
    <d v="2023-10-26T00:00:00"/>
    <n v="2"/>
    <n v="6"/>
    <x v="0"/>
  </r>
  <r>
    <s v="MLMILLER"/>
    <x v="12"/>
    <s v="BRAGLAND"/>
    <s v="BREANNA RAGLAND"/>
    <s v="DBROWN"/>
    <s v="DERRICK BROWN"/>
    <n v="55"/>
    <x v="558"/>
    <x v="333"/>
    <s v="40062-194"/>
    <x v="1"/>
    <x v="0"/>
    <d v="2023-11-09T00:00:00"/>
    <d v="2023-11-02T00:00:00"/>
    <s v=" "/>
    <x v="0"/>
    <m/>
    <d v="2023-10-26T00:00:00"/>
    <n v="2"/>
    <n v="6"/>
    <x v="0"/>
  </r>
  <r>
    <s v="MLMILLER"/>
    <x v="12"/>
    <s v="BRAGLAND"/>
    <s v="BREANNA RAGLAND"/>
    <s v="DBROWN"/>
    <s v="DERRICK BROWN"/>
    <n v="55"/>
    <x v="559"/>
    <x v="333"/>
    <s v="40062-194"/>
    <x v="1"/>
    <x v="0"/>
    <d v="2023-11-09T00:00:00"/>
    <d v="2023-11-02T00:00:00"/>
    <s v=" "/>
    <x v="0"/>
    <m/>
    <d v="2023-10-26T00:00:00"/>
    <n v="2"/>
    <n v="6"/>
    <x v="0"/>
  </r>
  <r>
    <s v="SBLOCKER"/>
    <x v="15"/>
    <s v="SBLOCKER"/>
    <s v="SHARROCCA BLOCKER"/>
    <s v="CPEACOCK"/>
    <s v="CHRYSTAL B. PEACOCK"/>
    <n v="55"/>
    <x v="560"/>
    <x v="334"/>
    <s v="00760-083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1"/>
    <x v="120"/>
    <s v="11861-108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2"/>
    <x v="120"/>
    <s v="11861-041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3"/>
    <x v="335"/>
    <s v="11861-058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4"/>
    <x v="336"/>
    <s v="11861-016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5"/>
    <x v="120"/>
    <s v="11861-043"/>
    <x v="1"/>
    <x v="0"/>
    <d v="2023-11-03T00:00:00"/>
    <d v="2023-11-0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55"/>
    <x v="566"/>
    <x v="120"/>
    <s v="11861-043"/>
    <x v="1"/>
    <x v="0"/>
    <d v="2023-11-03T00:00:00"/>
    <d v="2023-11-03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567"/>
    <x v="308"/>
    <s v="31983-005"/>
    <x v="1"/>
    <x v="0"/>
    <d v="2023-11-03T00:00:00"/>
    <d v="2023-11-03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568"/>
    <x v="308"/>
    <s v="31983-005"/>
    <x v="1"/>
    <x v="0"/>
    <d v="2023-11-07T00:00:00"/>
    <d v="2023-11-07T00:00:00"/>
    <s v=" "/>
    <x v="0"/>
    <m/>
    <d v="2023-10-26T00:00:00"/>
    <n v="2"/>
    <n v="6"/>
    <x v="0"/>
  </r>
  <r>
    <s v="JHARDEN"/>
    <x v="0"/>
    <s v="JHARDEN"/>
    <s v="JASMINE HARDEN"/>
    <s v="JAMILLER"/>
    <s v="JASON MILLER - Fort Worth"/>
    <n v="55"/>
    <x v="569"/>
    <x v="308"/>
    <s v="31983-005"/>
    <x v="1"/>
    <x v="0"/>
    <d v="2023-11-03T00:00:00"/>
    <d v="2023-11-03T00:00:00"/>
    <s v=" "/>
    <x v="0"/>
    <m/>
    <d v="2023-10-26T00:00:00"/>
    <n v="2"/>
    <n v="6"/>
    <x v="0"/>
  </r>
  <r>
    <s v="SBLOCKER"/>
    <x v="15"/>
    <s v="SBLOCKER"/>
    <s v="SHARROCCA BLOCKER"/>
    <s v="CPEACOCK"/>
    <s v="CHRYSTAL B. PEACOCK"/>
    <n v="55"/>
    <x v="570"/>
    <x v="337"/>
    <s v="08712-109"/>
    <x v="1"/>
    <x v="0"/>
    <d v="2023-11-21T00:00:00"/>
    <d v="2023-11-20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55"/>
    <x v="571"/>
    <x v="338"/>
    <s v="08712-132"/>
    <x v="1"/>
    <x v="0"/>
    <d v="2023-11-23T00:00:00"/>
    <d v="2023-11-20T00:00:00"/>
    <s v=" "/>
    <x v="1"/>
    <d v="2023-10-20T00:00:00"/>
    <d v="2023-10-20T00:00:00"/>
    <n v="2"/>
    <n v="0"/>
    <x v="1"/>
  </r>
  <r>
    <s v="YVILLEGAS"/>
    <x v="1"/>
    <s v="YVILLEGAS"/>
    <s v="YOSALET VILLEGAS"/>
    <s v="JAMILLER"/>
    <s v="JASON MILLER - Fort Worth"/>
    <n v="55"/>
    <x v="572"/>
    <x v="339"/>
    <s v="01001-016"/>
    <x v="1"/>
    <x v="0"/>
    <d v="2023-11-06T00:00:00"/>
    <d v="2023-11-06T00:00:00"/>
    <s v=" "/>
    <x v="0"/>
    <m/>
    <d v="2023-10-26T00:00:00"/>
    <n v="2"/>
    <n v="6"/>
    <x v="0"/>
  </r>
  <r>
    <s v="SBLOCKER"/>
    <x v="15"/>
    <s v="SBLOCKER"/>
    <s v="SHARROCCA BLOCKER"/>
    <s v="CPEACOCK"/>
    <s v="CHRYSTAL B. PEACOCK"/>
    <n v="55"/>
    <x v="573"/>
    <x v="340"/>
    <s v="08712-012"/>
    <x v="1"/>
    <x v="0"/>
    <d v="2023-11-21T00:00:00"/>
    <d v="2023-11-21T00:00:00"/>
    <s v=" "/>
    <x v="1"/>
    <d v="2023-10-20T00:00:00"/>
    <d v="2023-10-20T00:00:00"/>
    <n v="2"/>
    <n v="0"/>
    <x v="1"/>
  </r>
  <r>
    <s v="YVILLEGAS"/>
    <x v="1"/>
    <s v="YVILLEGAS"/>
    <s v="YOSALET VILLEGAS"/>
    <s v="JAMILLER"/>
    <s v="JASON MILLER - Fort Worth"/>
    <n v="55"/>
    <x v="574"/>
    <x v="341"/>
    <s v="07737-018"/>
    <x v="1"/>
    <x v="0"/>
    <d v="2023-11-08T00:00:00"/>
    <d v="2023-11-08T00:00:00"/>
    <s v=" "/>
    <x v="0"/>
    <m/>
    <d v="2023-10-26T00:00:00"/>
    <n v="2"/>
    <n v="6"/>
    <x v="0"/>
  </r>
  <r>
    <s v="OLOPEZ"/>
    <x v="21"/>
    <s v="OLOPEZ"/>
    <s v="Orianna M.Lopez"/>
    <s v="CPEACOCK"/>
    <s v="CHRYSTAL B. PEACOCK"/>
    <n v="55"/>
    <x v="575"/>
    <x v="342"/>
    <s v="34468-071"/>
    <x v="1"/>
    <x v="0"/>
    <d v="2023-11-06T00:00:00"/>
    <d v="2023-11-06T00:00:00"/>
    <s v=" "/>
    <x v="0"/>
    <m/>
    <d v="2023-10-26T00:00:00"/>
    <n v="2"/>
    <n v="6"/>
    <x v="0"/>
  </r>
  <r>
    <s v="DHIRTER"/>
    <x v="31"/>
    <s v="DHIRTER"/>
    <s v="DAMON R. HIRTER"/>
    <s v=" "/>
    <s v=" "/>
    <n v="55"/>
    <x v="576"/>
    <x v="343"/>
    <s v="10230-001"/>
    <x v="1"/>
    <x v="0"/>
    <d v="2023-10-23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55"/>
    <x v="577"/>
    <x v="344"/>
    <s v="32337-010"/>
    <x v="1"/>
    <x v="0"/>
    <d v="2023-11-08T00:00:00"/>
    <d v="2023-11-08T00:00:00"/>
    <s v=" "/>
    <x v="1"/>
    <d v="2023-10-20T00:00:00"/>
    <d v="2023-10-20T00:00:00"/>
    <n v="2"/>
    <n v="0"/>
    <x v="1"/>
  </r>
  <r>
    <s v="KROGERS"/>
    <x v="4"/>
    <s v="BRAGLAND"/>
    <s v="BREANNA RAGLAND"/>
    <s v="DBROWN"/>
    <s v="DERRICK BROWN"/>
    <n v="55"/>
    <x v="578"/>
    <x v="345"/>
    <s v="34903-012"/>
    <x v="1"/>
    <x v="0"/>
    <d v="2023-11-07T00:00:00"/>
    <d v="2023-11-07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55"/>
    <x v="579"/>
    <x v="345"/>
    <s v="34903-012"/>
    <x v="1"/>
    <x v="0"/>
    <d v="2023-11-07T00:00:00"/>
    <d v="2023-11-07T00:00:00"/>
    <s v=" "/>
    <x v="1"/>
    <d v="2023-10-23T00:00:00"/>
    <d v="2023-10-23T00:00:00"/>
    <n v="2"/>
    <n v="3"/>
    <x v="0"/>
  </r>
  <r>
    <s v="JHARDEN"/>
    <x v="0"/>
    <s v="JHARDEN"/>
    <s v="JASMINE HARDEN"/>
    <s v="JAMILLER"/>
    <s v="JASON MILLER - Fort Worth"/>
    <n v="55"/>
    <x v="580"/>
    <x v="346"/>
    <s v="10123-001"/>
    <x v="1"/>
    <x v="0"/>
    <d v="2023-11-03T00:00:00"/>
    <d v="2023-11-03T00:00:00"/>
    <s v=" "/>
    <x v="1"/>
    <d v="2023-10-20T00:00:00"/>
    <d v="2023-10-20T00:00:00"/>
    <n v="2"/>
    <n v="0"/>
    <x v="1"/>
  </r>
  <r>
    <s v="SMENDOZA"/>
    <x v="23"/>
    <s v="SMENDOZA"/>
    <s v="Steven Mendoza - Ft. Wort"/>
    <s v="JJENNINGS"/>
    <s v="JENNIFER JENNINGS"/>
    <n v="55"/>
    <x v="581"/>
    <x v="347"/>
    <s v="34865-001"/>
    <x v="1"/>
    <x v="0"/>
    <d v="2023-11-08T00:00:00"/>
    <d v="2023-11-08T00:00:00"/>
    <s v=" "/>
    <x v="1"/>
    <d v="2023-10-23T00:00:00"/>
    <d v="2023-10-23T00:00:00"/>
    <n v="2"/>
    <n v="3"/>
    <x v="0"/>
  </r>
  <r>
    <s v="JBOWER"/>
    <x v="11"/>
    <s v="LWISNIEWSK"/>
    <s v="Laura Wisniewski - Ft. Wo"/>
    <s v="CPEACOCK"/>
    <s v="CHRYSTAL B. PEACOCK"/>
    <n v="55"/>
    <x v="582"/>
    <x v="348"/>
    <s v="35279-002"/>
    <x v="1"/>
    <x v="0"/>
    <d v="2023-11-03T00:00:00"/>
    <d v="2023-11-03T00:00:00"/>
    <s v="CD PRICING HLD - CHECK DEMAND"/>
    <x v="0"/>
    <m/>
    <d v="2023-10-26T00:00:00"/>
    <n v="2"/>
    <n v="6"/>
    <x v="0"/>
  </r>
  <r>
    <s v="TBAKER"/>
    <x v="16"/>
    <s v="BRAGLAND"/>
    <s v="BREANNA RAGLAND"/>
    <s v="DBROWN"/>
    <s v="DERRICK BROWN"/>
    <n v="55"/>
    <x v="583"/>
    <x v="349"/>
    <s v="36496-003"/>
    <x v="1"/>
    <x v="0"/>
    <d v="2023-11-06T00:00:00"/>
    <d v="2023-11-06T00:00:00"/>
    <s v=" "/>
    <x v="1"/>
    <d v="2023-10-24T00:00:00"/>
    <d v="2023-10-24T00:00:00"/>
    <n v="2"/>
    <n v="4"/>
    <x v="0"/>
  </r>
  <r>
    <s v="DSALCEDO"/>
    <x v="24"/>
    <s v="BRAGLAND"/>
    <s v="BREANNA RAGLAND"/>
    <s v="DBROWN"/>
    <s v="DERRICK BROWN"/>
    <n v="55"/>
    <x v="584"/>
    <x v="350"/>
    <s v="40078-007"/>
    <x v="1"/>
    <x v="0"/>
    <d v="2023-11-06T00:00:00"/>
    <d v="2023-11-06T00:00:00"/>
    <s v=" "/>
    <x v="0"/>
    <m/>
    <d v="2023-10-26T00:00:00"/>
    <n v="2"/>
    <n v="6"/>
    <x v="0"/>
  </r>
  <r>
    <s v="DSALCEDO"/>
    <x v="24"/>
    <s v="BRAGLAND"/>
    <s v="BREANNA RAGLAND"/>
    <s v="DBROWN"/>
    <s v="DERRICK BROWN"/>
    <n v="55"/>
    <x v="585"/>
    <x v="350"/>
    <s v="40078-007"/>
    <x v="1"/>
    <x v="0"/>
    <d v="2023-11-06T00:00:00"/>
    <d v="2023-11-06T00:00:00"/>
    <s v=" "/>
    <x v="0"/>
    <m/>
    <d v="2023-10-26T00:00:00"/>
    <n v="2"/>
    <n v="6"/>
    <x v="0"/>
  </r>
  <r>
    <s v="SVALLE"/>
    <x v="28"/>
    <s v="SVALLE"/>
    <s v="SHERI M. VALLE"/>
    <s v="JJENNINGS"/>
    <s v="JENNIFER JENNINGS"/>
    <n v="55"/>
    <x v="586"/>
    <x v="351"/>
    <s v="31435-091"/>
    <x v="0"/>
    <x v="0"/>
    <d v="2023-10-20T00:00:00"/>
    <d v="2023-10-20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60"/>
    <x v="587"/>
    <x v="352"/>
    <s v="06527-004"/>
    <x v="0"/>
    <x v="0"/>
    <d v="2023-10-26T00:00:00"/>
    <d v="2023-10-26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588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89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0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1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2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3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4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5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6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7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8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599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0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1"/>
    <x v="353"/>
    <s v="36506-002"/>
    <x v="0"/>
    <x v="0"/>
    <d v="2023-10-20T00:00:00"/>
    <d v="2023-10-20T00:00:00"/>
    <s v=" "/>
    <x v="1"/>
    <d v="2023-10-19T00:00:00"/>
    <d v="2023-10-19T00:00:00"/>
    <n v="2"/>
    <n v="0"/>
    <x v="1"/>
  </r>
  <r>
    <s v="KROGERS"/>
    <x v="4"/>
    <s v="KROGERS"/>
    <s v="KEENA ROGERS"/>
    <s v="DBROWN"/>
    <s v="DERRICK BROWN"/>
    <n v="60"/>
    <x v="602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UNASSIGNED"/>
    <x v="19"/>
    <s v="TVERGARA"/>
    <s v="TIFFANY VERGARA"/>
    <s v=" "/>
    <s v=" "/>
    <n v="60"/>
    <x v="603"/>
    <x v="259"/>
    <s v="34211-009"/>
    <x v="0"/>
    <x v="0"/>
    <d v="2023-10-30T00:00:00"/>
    <d v="2023-10-27T00:00:00"/>
    <s v=" "/>
    <x v="1"/>
    <d v="2023-10-19T00:00:00"/>
    <d v="2023-10-19T00:00:00"/>
    <n v="2"/>
    <n v="0"/>
    <x v="1"/>
  </r>
  <r>
    <s v="UNASSIGNED"/>
    <x v="19"/>
    <s v="SMOORE"/>
    <s v="SHERYL MOORE"/>
    <s v="JAMILLER"/>
    <s v="JASON MILLER - Fort Worth"/>
    <n v="60"/>
    <x v="604"/>
    <x v="199"/>
    <s v="31698-004"/>
    <x v="0"/>
    <x v="0"/>
    <d v="2023-10-25T00:00:00"/>
    <d v="2023-10-23T00:00:00"/>
    <s v=" "/>
    <x v="1"/>
    <d v="2023-10-19T00:00:00"/>
    <d v="2023-10-19T00:00:00"/>
    <n v="2"/>
    <n v="0"/>
    <x v="1"/>
  </r>
  <r>
    <s v="UNASSIGNED"/>
    <x v="19"/>
    <s v="ANAVA"/>
    <s v="ALFONSO NAVA"/>
    <s v=" "/>
    <s v=" "/>
    <n v="60"/>
    <x v="60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0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1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5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6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7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8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29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0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1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2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3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4"/>
    <x v="353"/>
    <s v="36506-002"/>
    <x v="1"/>
    <x v="0"/>
    <d v="2023-10-23T00:00:00"/>
    <d v="2023-10-23T00:00:00"/>
    <s v=" "/>
    <x v="1"/>
    <d v="2023-10-20T00:00:00"/>
    <d v="2023-10-20T00:00:00"/>
    <n v="2"/>
    <n v="0"/>
    <x v="1"/>
  </r>
  <r>
    <s v="CSIMPSON"/>
    <x v="32"/>
    <s v="CSIMPSON"/>
    <s v="CYNTHIA SIMPSON"/>
    <s v=" "/>
    <s v=" "/>
    <n v="60"/>
    <x v="635"/>
    <x v="354"/>
    <s v="36154-023"/>
    <x v="1"/>
    <x v="0"/>
    <d v="2023-10-25T00:00:00"/>
    <d v="2023-10-25T00:00:00"/>
    <s v=" "/>
    <x v="1"/>
    <d v="2023-10-20T00:00:00"/>
    <d v="2023-10-20T00:00:00"/>
    <n v="2"/>
    <n v="0"/>
    <x v="1"/>
  </r>
  <r>
    <s v="UNASSIGNED"/>
    <x v="19"/>
    <s v="ANAVA"/>
    <s v="ALFONSO NAVA"/>
    <s v=" "/>
    <s v=" "/>
    <n v="60"/>
    <x v="636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37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38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39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40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41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ANAVA"/>
    <s v="ALFONSO NAVA"/>
    <s v=" "/>
    <s v=" "/>
    <n v="60"/>
    <x v="642"/>
    <x v="353"/>
    <s v="36506-002"/>
    <x v="0"/>
    <x v="0"/>
    <d v="2023-10-20T00:00:00"/>
    <d v="2023-10-20T00:00:00"/>
    <s v=" "/>
    <x v="0"/>
    <m/>
    <d v="2023-10-26T00:00:00"/>
    <n v="2"/>
    <n v="7"/>
    <x v="0"/>
  </r>
  <r>
    <s v="UNASSIGNED"/>
    <x v="19"/>
    <s v="CKINCY"/>
    <s v="Cassandra Kincy"/>
    <s v=" "/>
    <s v=" "/>
    <n v="60"/>
    <x v="643"/>
    <x v="195"/>
    <s v="33825-031"/>
    <x v="1"/>
    <x v="0"/>
    <d v="2023-10-26T00:00:00"/>
    <d v="2023-10-24T00:00:00"/>
    <s v=" "/>
    <x v="0"/>
    <m/>
    <d v="2023-10-26T00:00:00"/>
    <n v="2"/>
    <n v="6"/>
    <x v="0"/>
  </r>
  <r>
    <s v="UNASSIGNED"/>
    <x v="19"/>
    <s v="TVERGARA"/>
    <s v="TIFFANY VERGARA"/>
    <s v=" "/>
    <s v=" "/>
    <n v="60"/>
    <x v="644"/>
    <x v="259"/>
    <s v="34211-009"/>
    <x v="1"/>
    <x v="0"/>
    <d v="2023-10-20T00:00:00"/>
    <d v="2023-10-20T00:00:00"/>
    <s v=" "/>
    <x v="0"/>
    <m/>
    <d v="2023-10-26T00:00:00"/>
    <n v="2"/>
    <n v="6"/>
    <x v="0"/>
  </r>
  <r>
    <s v="UNASSIGNED"/>
    <x v="19"/>
    <s v="ANAVA"/>
    <s v="ALFONSO NAVA"/>
    <s v=" "/>
    <s v=" "/>
    <n v="60"/>
    <x v="645"/>
    <x v="353"/>
    <s v="36506-002"/>
    <x v="1"/>
    <x v="0"/>
    <d v="2023-10-23T00:00:00"/>
    <d v="2023-10-23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75"/>
    <x v="646"/>
    <x v="355"/>
    <s v="40155-052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47"/>
    <x v="356"/>
    <s v="40184-08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48"/>
    <x v="357"/>
    <s v="35535-026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49"/>
    <x v="358"/>
    <s v="40155-050"/>
    <x v="0"/>
    <x v="0"/>
    <d v="2023-11-03T00:00:00"/>
    <d v="2023-11-03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50"/>
    <x v="359"/>
    <s v="40155-053"/>
    <x v="0"/>
    <x v="0"/>
    <d v="2023-11-03T00:00:00"/>
    <d v="2023-11-03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51"/>
    <x v="355"/>
    <s v="40155-052"/>
    <x v="0"/>
    <x v="0"/>
    <d v="2023-11-03T00:00:00"/>
    <d v="2023-11-0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52"/>
    <x v="356"/>
    <s v="40184-088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53"/>
    <x v="360"/>
    <s v="40184-10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54"/>
    <x v="361"/>
    <s v="35535-017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55"/>
    <x v="356"/>
    <s v="40184-088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56"/>
    <x v="358"/>
    <s v="40155-050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57"/>
    <x v="362"/>
    <s v="40184-113"/>
    <x v="0"/>
    <x v="0"/>
    <d v="2023-11-02T00:00:00"/>
    <d v="2023-11-02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658"/>
    <x v="363"/>
    <s v="40199-065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59"/>
    <x v="364"/>
    <s v="40177-018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60"/>
    <x v="365"/>
    <s v="40155-034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61"/>
    <x v="365"/>
    <s v="40155-034"/>
    <x v="0"/>
    <x v="0"/>
    <d v="2023-11-03T00:00:00"/>
    <d v="2023-11-03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2"/>
    <x v="364"/>
    <s v="40177-01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3"/>
    <x v="364"/>
    <s v="40177-01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4"/>
    <x v="364"/>
    <s v="40177-01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5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66"/>
    <x v="367"/>
    <s v="40184-069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7"/>
    <x v="368"/>
    <s v="35535-003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68"/>
    <x v="364"/>
    <s v="40177-018"/>
    <x v="0"/>
    <x v="0"/>
    <d v="2023-11-02T00:00:00"/>
    <d v="2023-11-02T00:00:00"/>
    <s v="PD PRICE DEVIATION"/>
    <x v="0"/>
    <m/>
    <d v="2023-10-26T00:00:00"/>
    <n v="2"/>
    <n v="7"/>
    <x v="0"/>
  </r>
  <r>
    <s v="RDIAZ"/>
    <x v="6"/>
    <s v="BRAGLAND"/>
    <s v="BREANNA RAGLAND"/>
    <s v="DBROWN"/>
    <s v="DERRICK BROWN"/>
    <n v="75"/>
    <x v="669"/>
    <x v="365"/>
    <s v="40155-034"/>
    <x v="0"/>
    <x v="0"/>
    <d v="2023-11-03T00:00:00"/>
    <d v="2023-11-03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70"/>
    <x v="367"/>
    <s v="40184-069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71"/>
    <x v="368"/>
    <s v="35535-003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72"/>
    <x v="367"/>
    <s v="40184-069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73"/>
    <x v="365"/>
    <s v="40155-034"/>
    <x v="0"/>
    <x v="0"/>
    <d v="2023-11-02T00:00:00"/>
    <d v="2023-11-02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674"/>
    <x v="369"/>
    <s v="40199-048"/>
    <x v="0"/>
    <x v="0"/>
    <d v="2023-11-02T00:00:00"/>
    <d v="2023-11-02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675"/>
    <x v="369"/>
    <s v="40199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76"/>
    <x v="368"/>
    <s v="35535-003"/>
    <x v="0"/>
    <x v="0"/>
    <d v="2023-11-02T00:00:00"/>
    <d v="2023-11-02T00:00:00"/>
    <s v=" "/>
    <x v="0"/>
    <m/>
    <d v="2023-10-26T00:00:00"/>
    <n v="2"/>
    <n v="7"/>
    <x v="0"/>
  </r>
  <r>
    <s v="SBLOCKER"/>
    <x v="15"/>
    <s v="SBLOCKER"/>
    <s v="SHARROCCA BLOCKER"/>
    <s v="CPEACOCK"/>
    <s v="CHRYSTAL B. PEACOCK"/>
    <n v="75"/>
    <x v="677"/>
    <x v="367"/>
    <s v="40184-069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78"/>
    <x v="370"/>
    <s v="40227-094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79"/>
    <x v="371"/>
    <s v="40227-097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80"/>
    <x v="372"/>
    <s v="40188-067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81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82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83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84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85"/>
    <x v="373"/>
    <s v="40188-035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86"/>
    <x v="373"/>
    <s v="40188-035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87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88"/>
    <x v="373"/>
    <s v="40188-035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689"/>
    <x v="373"/>
    <s v="40188-035"/>
    <x v="0"/>
    <x v="0"/>
    <d v="2023-11-02T00:00:00"/>
    <d v="2023-11-02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75"/>
    <x v="690"/>
    <x v="374"/>
    <s v="11171-257"/>
    <x v="0"/>
    <x v="0"/>
    <d v="2023-11-03T00:00:00"/>
    <d v="2023-11-02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75"/>
    <x v="691"/>
    <x v="375"/>
    <s v="11171-260"/>
    <x v="0"/>
    <x v="0"/>
    <d v="2023-11-03T00:00:00"/>
    <d v="2023-11-02T00:00:00"/>
    <s v=" "/>
    <x v="0"/>
    <m/>
    <d v="2023-10-26T00:00:00"/>
    <n v="2"/>
    <n v="7"/>
    <x v="0"/>
  </r>
  <r>
    <s v="UNASSIGNED"/>
    <x v="19"/>
    <s v="CTUCKER"/>
    <s v="CHAD TUCKER"/>
    <s v=" "/>
    <s v=" "/>
    <n v="75"/>
    <x v="692"/>
    <x v="376"/>
    <s v="01000-019"/>
    <x v="0"/>
    <x v="0"/>
    <d v="2023-10-30T00:00:00"/>
    <d v="2023-10-26T00:00:00"/>
    <s v=" "/>
    <x v="0"/>
    <m/>
    <d v="2023-10-26T00:00:00"/>
    <n v="2"/>
    <n v="7"/>
    <x v="0"/>
  </r>
  <r>
    <s v="RDIAZ"/>
    <x v="6"/>
    <s v="RDIAZ"/>
    <s v="Rebecca Diaz - Fort Worth"/>
    <s v="DBROWN"/>
    <s v="DERRICK BROWN"/>
    <n v="75"/>
    <x v="693"/>
    <x v="377"/>
    <s v="36786-001"/>
    <x v="0"/>
    <x v="0"/>
    <d v="2023-11-10T00:00:00"/>
    <d v="2023-11-10T00:00:00"/>
    <s v=" "/>
    <x v="1"/>
    <d v="2023-10-19T00:00:00"/>
    <d v="2023-10-19T00:00:00"/>
    <n v="2"/>
    <n v="0"/>
    <x v="1"/>
  </r>
  <r>
    <s v="RGEORGE"/>
    <x v="29"/>
    <s v="RGEORGE"/>
    <s v="RAVEN GEORGE"/>
    <s v=" "/>
    <s v=" "/>
    <n v="75"/>
    <x v="694"/>
    <x v="371"/>
    <s v="40227-097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95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96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97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98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699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700"/>
    <x v="366"/>
    <s v="40227-04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701"/>
    <x v="378"/>
    <s v="01124-040"/>
    <x v="0"/>
    <x v="0"/>
    <d v="2023-11-07T00:00:00"/>
    <d v="2023-11-07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2"/>
    <x v="379"/>
    <s v="11399-206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3"/>
    <x v="380"/>
    <s v="11399-196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4"/>
    <x v="381"/>
    <s v="11399-095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5"/>
    <x v="379"/>
    <s v="11399-206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6"/>
    <x v="382"/>
    <s v="11399-083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7"/>
    <x v="383"/>
    <s v="11399-056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08"/>
    <x v="384"/>
    <s v="11399-088"/>
    <x v="0"/>
    <x v="0"/>
    <d v="2023-11-02T00:00:00"/>
    <d v="2023-11-02T00:00:00"/>
    <s v=" "/>
    <x v="0"/>
    <m/>
    <d v="2023-10-26T00:00:00"/>
    <n v="2"/>
    <n v="7"/>
    <x v="0"/>
  </r>
  <r>
    <s v="RGEORGE"/>
    <x v="29"/>
    <s v="RGEORGE"/>
    <s v="RAVEN GEORGE"/>
    <s v=" "/>
    <s v=" "/>
    <n v="75"/>
    <x v="709"/>
    <x v="385"/>
    <s v="01124-029"/>
    <x v="0"/>
    <x v="0"/>
    <d v="2023-11-07T00:00:00"/>
    <d v="2023-11-07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10"/>
    <x v="386"/>
    <s v="11399-109"/>
    <x v="0"/>
    <x v="0"/>
    <d v="2023-11-02T00:00:00"/>
    <d v="2023-11-02T00:00:00"/>
    <s v=" "/>
    <x v="0"/>
    <m/>
    <d v="2023-10-26T00:00:00"/>
    <n v="2"/>
    <n v="7"/>
    <x v="0"/>
  </r>
  <r>
    <s v="JMARKSCH"/>
    <x v="26"/>
    <s v="BRAGLAND"/>
    <s v="BREANNA RAGLAND"/>
    <s v="DBROWN"/>
    <s v="DERRICK BROWN"/>
    <n v="75"/>
    <x v="711"/>
    <x v="386"/>
    <s v="11399-109"/>
    <x v="0"/>
    <x v="0"/>
    <d v="2023-11-02T00:00:00"/>
    <d v="2023-11-02T00:00:00"/>
    <s v=" "/>
    <x v="1"/>
    <d v="2023-10-24T00:00:00"/>
    <d v="2023-10-24T00:00:00"/>
    <n v="2"/>
    <n v="5"/>
    <x v="0"/>
  </r>
  <r>
    <s v="SBLOCKER"/>
    <x v="15"/>
    <s v="SBLOCKER"/>
    <s v="SHARROCCA BLOCKER"/>
    <s v="CPEACOCK"/>
    <s v="CHRYSTAL B. PEACOCK"/>
    <n v="75"/>
    <x v="712"/>
    <x v="387"/>
    <s v="08712-097"/>
    <x v="0"/>
    <x v="0"/>
    <d v="2023-11-09T00:00:00"/>
    <d v="2023-11-09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75"/>
    <x v="713"/>
    <x v="200"/>
    <s v="35620-002"/>
    <x v="0"/>
    <x v="0"/>
    <d v="2023-10-27T00:00:00"/>
    <d v="2023-10-23T00:00:00"/>
    <s v=" "/>
    <x v="0"/>
    <m/>
    <d v="2023-10-26T00:00:00"/>
    <n v="2"/>
    <n v="7"/>
    <x v="0"/>
  </r>
  <r>
    <s v="UNASSIGNED"/>
    <x v="19"/>
    <s v="AJAMISON"/>
    <s v="AMANDA JAMISON - Fort Wor"/>
    <s v=" "/>
    <s v=" "/>
    <n v="75"/>
    <x v="714"/>
    <x v="200"/>
    <s v="35620-002"/>
    <x v="0"/>
    <x v="0"/>
    <d v="2023-12-01T00:00:00"/>
    <d v="2023-11-27T00:00:00"/>
    <s v=" "/>
    <x v="0"/>
    <m/>
    <d v="2023-10-26T00:00:00"/>
    <n v="2"/>
    <n v="7"/>
    <x v="0"/>
  </r>
  <r>
    <s v="CDAVIS"/>
    <x v="25"/>
    <s v="LWILSON"/>
    <s v="LATOSHA WILSON"/>
    <s v="JJENNINGS"/>
    <s v="JENNIFER JENNINGS"/>
    <n v="75"/>
    <x v="715"/>
    <x v="388"/>
    <s v="11485-007"/>
    <x v="0"/>
    <x v="0"/>
    <d v="2023-11-27T00:00:00"/>
    <d v="2023-11-27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16"/>
    <x v="120"/>
    <s v="11861-079"/>
    <x v="0"/>
    <x v="0"/>
    <d v="2023-11-02T00:00:00"/>
    <d v="2023-11-02T00:00:00"/>
    <s v=" "/>
    <x v="0"/>
    <m/>
    <d v="2023-10-26T00:00:00"/>
    <n v="2"/>
    <n v="7"/>
    <x v="0"/>
  </r>
  <r>
    <s v="RDIAZ"/>
    <x v="6"/>
    <s v="BRAGLAND"/>
    <s v="BREANNA RAGLAND"/>
    <s v="DBROWN"/>
    <s v="DERRICK BROWN"/>
    <n v="75"/>
    <x v="717"/>
    <x v="336"/>
    <s v="11861-074"/>
    <x v="0"/>
    <x v="0"/>
    <d v="2023-11-02T00:00:00"/>
    <d v="2023-11-02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718"/>
    <x v="389"/>
    <s v="35023-018"/>
    <x v="0"/>
    <x v="0"/>
    <d v="2023-11-02T00:00:00"/>
    <d v="2023-11-02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19"/>
    <x v="390"/>
    <s v="00085-043"/>
    <x v="0"/>
    <x v="0"/>
    <d v="2023-11-09T00:00:00"/>
    <d v="2023-11-09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0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1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YVILLEGAS"/>
    <x v="1"/>
    <s v="YVILLEGAS"/>
    <s v="YOSALET VILLEGAS"/>
    <s v="JAMILLER"/>
    <s v="JASON MILLER - Fort Worth"/>
    <n v="75"/>
    <x v="722"/>
    <x v="391"/>
    <s v="00202-039"/>
    <x v="0"/>
    <x v="0"/>
    <d v="2023-11-18T00:00:00"/>
    <d v="2023-11-15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75"/>
    <x v="723"/>
    <x v="392"/>
    <s v="00402-019"/>
    <x v="0"/>
    <x v="0"/>
    <d v="2023-11-03T00:00:00"/>
    <d v="2023-11-02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75"/>
    <x v="724"/>
    <x v="393"/>
    <s v="00202-040"/>
    <x v="0"/>
    <x v="0"/>
    <d v="2023-11-18T00:00:00"/>
    <d v="2023-11-15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5"/>
    <x v="394"/>
    <s v="35778-009"/>
    <x v="0"/>
    <x v="0"/>
    <d v="2023-11-20T00:00:00"/>
    <d v="2023-11-15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6"/>
    <x v="394"/>
    <s v="35778-009"/>
    <x v="0"/>
    <x v="0"/>
    <d v="2023-11-21T00:00:00"/>
    <d v="2023-11-16T00:00:00"/>
    <s v=" "/>
    <x v="1"/>
    <d v="2023-10-19T00:00:00"/>
    <d v="2023-10-19T00:00:00"/>
    <n v="2"/>
    <n v="0"/>
    <x v="1"/>
  </r>
  <r>
    <s v="CDAVIS"/>
    <x v="25"/>
    <s v="SVALLE"/>
    <s v="SHERI M. VALLE"/>
    <s v="JJENNINGS"/>
    <s v="JENNIFER JENNINGS"/>
    <n v="75"/>
    <x v="727"/>
    <x v="394"/>
    <s v="35778-009"/>
    <x v="0"/>
    <x v="0"/>
    <d v="2023-11-20T00:00:00"/>
    <d v="2023-11-15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75"/>
    <x v="728"/>
    <x v="395"/>
    <s v="30985-025"/>
    <x v="0"/>
    <x v="0"/>
    <d v="2023-11-10T00:00:00"/>
    <d v="2023-11-09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29"/>
    <x v="396"/>
    <s v="32864-002"/>
    <x v="0"/>
    <x v="0"/>
    <d v="2023-11-13T00:00:00"/>
    <d v="2023-11-13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30"/>
    <x v="396"/>
    <s v="32864-002"/>
    <x v="0"/>
    <x v="0"/>
    <d v="2023-11-13T00:00:00"/>
    <d v="2023-11-13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75"/>
    <x v="731"/>
    <x v="397"/>
    <s v="35165-015"/>
    <x v="0"/>
    <x v="0"/>
    <d v="2023-11-02T00:00:00"/>
    <d v="2023-11-02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32"/>
    <x v="398"/>
    <s v="35165-001"/>
    <x v="0"/>
    <x v="0"/>
    <d v="2023-11-02T00:00:00"/>
    <d v="2023-11-02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75"/>
    <x v="733"/>
    <x v="398"/>
    <s v="35165-001"/>
    <x v="0"/>
    <x v="0"/>
    <d v="2023-11-02T00:00:00"/>
    <d v="2023-11-02T00:00:00"/>
    <s v=" "/>
    <x v="0"/>
    <m/>
    <d v="2023-10-26T00:00:00"/>
    <n v="2"/>
    <n v="7"/>
    <x v="0"/>
  </r>
  <r>
    <s v="MKIRKWOOD"/>
    <x v="9"/>
    <s v="MKIRKWOOD"/>
    <s v="MICHELE KIRKWOOD"/>
    <s v="CPEACOCK"/>
    <s v="CHRYSTAL B. PEACOCK"/>
    <n v="75"/>
    <x v="734"/>
    <x v="303"/>
    <s v="11364-022"/>
    <x v="0"/>
    <x v="0"/>
    <d v="2023-11-01T00:00:00"/>
    <d v="2023-11-01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75"/>
    <x v="735"/>
    <x v="399"/>
    <s v="11364-056"/>
    <x v="0"/>
    <x v="0"/>
    <d v="2023-11-01T00:00:00"/>
    <d v="2023-11-01T00:00:00"/>
    <s v=" "/>
    <x v="1"/>
    <d v="2023-10-24T00:00:00"/>
    <d v="2023-10-24T00:00:00"/>
    <n v="2"/>
    <n v="5"/>
    <x v="0"/>
  </r>
  <r>
    <s v="MKIRKWOOD"/>
    <x v="9"/>
    <s v="MKIRKWOOD"/>
    <s v="MICHELE KIRKWOOD"/>
    <s v="CPEACOCK"/>
    <s v="CHRYSTAL B. PEACOCK"/>
    <n v="75"/>
    <x v="736"/>
    <x v="400"/>
    <s v="11364-045"/>
    <x v="0"/>
    <x v="0"/>
    <d v="2023-11-01T00:00:00"/>
    <d v="2023-11-01T00:00:00"/>
    <s v=" "/>
    <x v="0"/>
    <m/>
    <d v="2023-10-26T00:00:00"/>
    <n v="2"/>
    <n v="7"/>
    <x v="0"/>
  </r>
  <r>
    <s v="SVALLE"/>
    <x v="28"/>
    <s v="SVALLE"/>
    <s v="SHERI M. VALLE"/>
    <s v="JJENNINGS"/>
    <s v="JENNIFER JENNINGS"/>
    <n v="75"/>
    <x v="737"/>
    <x v="401"/>
    <s v="08358-003"/>
    <x v="0"/>
    <x v="0"/>
    <d v="2023-11-07T00:00:00"/>
    <d v="2023-11-07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75"/>
    <x v="738"/>
    <x v="155"/>
    <s v="04017-062"/>
    <x v="0"/>
    <x v="0"/>
    <d v="2023-11-06T00:00:00"/>
    <d v="2023-11-06T00:00:00"/>
    <s v=" "/>
    <x v="1"/>
    <d v="2023-10-24T00:00:00"/>
    <d v="2023-10-24T00:00:00"/>
    <n v="2"/>
    <n v="5"/>
    <x v="0"/>
  </r>
  <r>
    <s v="RPLUNKETT"/>
    <x v="27"/>
    <s v="BRAGLAND"/>
    <s v="BREANNA RAGLAND"/>
    <s v="DBROWN"/>
    <s v="DERRICK BROWN"/>
    <n v="75"/>
    <x v="739"/>
    <x v="402"/>
    <s v="04017-053"/>
    <x v="0"/>
    <x v="0"/>
    <d v="2023-11-06T00:00:00"/>
    <d v="2023-11-06T00:00:00"/>
    <s v=" "/>
    <x v="1"/>
    <d v="2023-10-19T00:00:00"/>
    <d v="2023-10-19T00:00:00"/>
    <n v="2"/>
    <n v="0"/>
    <x v="1"/>
  </r>
  <r>
    <s v="RPLUNKETT"/>
    <x v="27"/>
    <s v="BRAGLAND"/>
    <s v="BREANNA RAGLAND"/>
    <s v="DBROWN"/>
    <s v="DERRICK BROWN"/>
    <n v="75"/>
    <x v="740"/>
    <x v="155"/>
    <s v="04017-062"/>
    <x v="0"/>
    <x v="0"/>
    <d v="2023-11-06T00:00:00"/>
    <d v="2023-11-06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75"/>
    <x v="741"/>
    <x v="181"/>
    <s v="02500-046"/>
    <x v="0"/>
    <x v="0"/>
    <d v="2023-11-07T00:00:00"/>
    <d v="2023-11-02T00:00:00"/>
    <s v=" "/>
    <x v="0"/>
    <m/>
    <d v="2023-10-26T00:00:00"/>
    <n v="2"/>
    <n v="7"/>
    <x v="0"/>
  </r>
  <r>
    <s v="UNASSIGNED"/>
    <x v="19"/>
    <s v="IMINCONI"/>
    <s v="Isair Minconi"/>
    <s v=" "/>
    <s v=" "/>
    <n v="75"/>
    <x v="742"/>
    <x v="181"/>
    <s v="02500-046"/>
    <x v="0"/>
    <x v="0"/>
    <d v="2023-11-07T00:00:00"/>
    <d v="2023-11-02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743"/>
    <x v="403"/>
    <s v="21578-023"/>
    <x v="0"/>
    <x v="0"/>
    <d v="2023-11-10T00:00:00"/>
    <d v="2023-11-10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75"/>
    <x v="744"/>
    <x v="404"/>
    <s v="26076-009"/>
    <x v="0"/>
    <x v="0"/>
    <d v="2023-11-09T00:00:00"/>
    <d v="2023-11-07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45"/>
    <x v="405"/>
    <s v="22008-006"/>
    <x v="0"/>
    <x v="0"/>
    <d v="2023-11-02T00:00:00"/>
    <d v="2023-11-02T00:00:00"/>
    <s v=" "/>
    <x v="1"/>
    <d v="2023-10-20T00:00:00"/>
    <d v="2023-10-20T00:00:00"/>
    <n v="2"/>
    <n v="1"/>
    <x v="1"/>
  </r>
  <r>
    <s v="KROGERS"/>
    <x v="4"/>
    <s v="KROGERS"/>
    <s v="KEENA ROGERS"/>
    <s v="DBROWN"/>
    <s v="DERRICK BROWN"/>
    <n v="75"/>
    <x v="746"/>
    <x v="94"/>
    <s v="33654-001"/>
    <x v="0"/>
    <x v="0"/>
    <d v="2023-10-26T00:00:00"/>
    <d v="2023-10-20T00:00:00"/>
    <s v=" "/>
    <x v="1"/>
    <d v="2023-10-19T00:00:00"/>
    <d v="2023-10-19T00:00:00"/>
    <n v="2"/>
    <n v="0"/>
    <x v="1"/>
  </r>
  <r>
    <s v="JMARKSCH"/>
    <x v="26"/>
    <s v="BRAGLAND"/>
    <s v="BREANNA RAGLAND"/>
    <s v="DBROWN"/>
    <s v="DERRICK BROWN"/>
    <n v="75"/>
    <x v="747"/>
    <x v="406"/>
    <s v="01674-190"/>
    <x v="0"/>
    <x v="0"/>
    <d v="2023-11-01T00:00:00"/>
    <d v="2023-11-01T00:00:00"/>
    <s v=" "/>
    <x v="1"/>
    <d v="2023-10-23T00:00:00"/>
    <d v="2023-10-23T00:00:00"/>
    <n v="2"/>
    <n v="4"/>
    <x v="0"/>
  </r>
  <r>
    <s v="RDIAZ"/>
    <x v="6"/>
    <s v="RDIAZ"/>
    <s v="Rebecca Diaz - Fort Worth"/>
    <s v="DBROWN"/>
    <s v="DERRICK BROWN"/>
    <n v="75"/>
    <x v="748"/>
    <x v="407"/>
    <s v="33904-028"/>
    <x v="0"/>
    <x v="0"/>
    <d v="2023-11-06T00:00:00"/>
    <d v="2023-11-06T00:00:00"/>
    <s v=" "/>
    <x v="0"/>
    <m/>
    <d v="2023-10-26T00:00:00"/>
    <n v="2"/>
    <n v="7"/>
    <x v="0"/>
  </r>
  <r>
    <s v="KPATIL"/>
    <x v="13"/>
    <s v="BRAGLAND"/>
    <s v="BREANNA RAGLAND"/>
    <s v="DBROWN"/>
    <s v="DERRICK BROWN"/>
    <n v="75"/>
    <x v="749"/>
    <x v="408"/>
    <s v="06781-105"/>
    <x v="0"/>
    <x v="0"/>
    <d v="2023-11-02T00:00:00"/>
    <d v="2023-11-02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50"/>
    <x v="409"/>
    <s v="01194-034"/>
    <x v="0"/>
    <x v="0"/>
    <d v="2023-11-02T00:00:00"/>
    <d v="2023-11-02T00:00:00"/>
    <s v="PD PRICE DEVIATION"/>
    <x v="0"/>
    <m/>
    <d v="2023-10-26T00:00:00"/>
    <n v="2"/>
    <n v="7"/>
    <x v="0"/>
  </r>
  <r>
    <s v="KPATIL"/>
    <x v="13"/>
    <s v="BRAGLAND"/>
    <s v="BREANNA RAGLAND"/>
    <s v="DBROWN"/>
    <s v="DERRICK BROWN"/>
    <n v="75"/>
    <x v="751"/>
    <x v="410"/>
    <s v="01194-024"/>
    <x v="0"/>
    <x v="0"/>
    <d v="2023-11-02T00:00:00"/>
    <d v="2023-11-02T00:00:00"/>
    <s v="CD PRICING HLD - CHECK DEMAND"/>
    <x v="0"/>
    <m/>
    <d v="2023-10-26T00:00:00"/>
    <n v="2"/>
    <n v="7"/>
    <x v="0"/>
  </r>
  <r>
    <s v="RDIAZ"/>
    <x v="6"/>
    <s v="BRAGLAND"/>
    <s v="BREANNA RAGLAND"/>
    <s v="DBROWN"/>
    <s v="DERRICK BROWN"/>
    <n v="75"/>
    <x v="752"/>
    <x v="411"/>
    <s v="33904-012"/>
    <x v="0"/>
    <x v="0"/>
    <d v="2023-11-08T00:00:00"/>
    <d v="2023-11-08T00:00:00"/>
    <s v=" "/>
    <x v="0"/>
    <m/>
    <d v="2023-10-26T00:00:00"/>
    <n v="2"/>
    <n v="7"/>
    <x v="0"/>
  </r>
  <r>
    <s v="SMENDOZA"/>
    <x v="23"/>
    <s v="SMENDOZA"/>
    <s v="Steven Mendoza - Ft. Wort"/>
    <s v="JJENNINGS"/>
    <s v="JENNIFER JENNINGS"/>
    <n v="75"/>
    <x v="753"/>
    <x v="412"/>
    <s v="01379-008"/>
    <x v="0"/>
    <x v="0"/>
    <d v="2023-11-09T00:00:00"/>
    <d v="2023-11-09T00:00:00"/>
    <s v=" "/>
    <x v="1"/>
    <d v="2023-10-23T00:00:00"/>
    <d v="2023-10-23T00:00:00"/>
    <n v="2"/>
    <n v="4"/>
    <x v="0"/>
  </r>
  <r>
    <s v="JMARKSCH"/>
    <x v="26"/>
    <s v="BRAGLAND"/>
    <s v="BREANNA RAGLAND"/>
    <s v="DBROWN"/>
    <s v="DERRICK BROWN"/>
    <n v="75"/>
    <x v="754"/>
    <x v="413"/>
    <s v="00375-119"/>
    <x v="0"/>
    <x v="0"/>
    <d v="2023-11-10T00:00:00"/>
    <d v="2023-11-10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5"/>
    <x v="413"/>
    <s v="00375-119"/>
    <x v="0"/>
    <x v="0"/>
    <d v="2023-11-07T00:00:00"/>
    <d v="2023-11-07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6"/>
    <x v="413"/>
    <s v="00375-119"/>
    <x v="0"/>
    <x v="0"/>
    <d v="2023-11-07T00:00:00"/>
    <d v="2023-11-07T00:00:00"/>
    <s v=" "/>
    <x v="1"/>
    <d v="2023-10-20T00:00:00"/>
    <d v="2023-10-20T00:00:00"/>
    <n v="2"/>
    <n v="1"/>
    <x v="1"/>
  </r>
  <r>
    <s v="JMARKSCH"/>
    <x v="26"/>
    <s v="BRAGLAND"/>
    <s v="BREANNA RAGLAND"/>
    <s v="DBROWN"/>
    <s v="DERRICK BROWN"/>
    <n v="75"/>
    <x v="757"/>
    <x v="413"/>
    <s v="00375-119"/>
    <x v="0"/>
    <x v="0"/>
    <d v="2023-11-09T00:00:00"/>
    <d v="2023-11-09T00:00:00"/>
    <s v=" "/>
    <x v="1"/>
    <d v="2023-10-20T00:00:00"/>
    <d v="2023-10-20T00:00:00"/>
    <n v="2"/>
    <n v="1"/>
    <x v="1"/>
  </r>
  <r>
    <s v="LWILSON"/>
    <x v="30"/>
    <s v="LWILSON"/>
    <s v="LATOSHA WILSON"/>
    <s v="JJENNINGS"/>
    <s v="JENNIFER JENNINGS"/>
    <n v="75"/>
    <x v="758"/>
    <x v="414"/>
    <s v="35083-001"/>
    <x v="0"/>
    <x v="0"/>
    <d v="2023-11-10T00:00:00"/>
    <d v="2023-11-10T00:00:00"/>
    <s v=" "/>
    <x v="1"/>
    <d v="2023-10-20T00:00:00"/>
    <d v="2023-10-20T00:00:00"/>
    <n v="2"/>
    <n v="1"/>
    <x v="1"/>
  </r>
  <r>
    <s v="LWILSON"/>
    <x v="30"/>
    <s v="LWILSON"/>
    <s v="LATOSHA WILSON"/>
    <s v="JJENNINGS"/>
    <s v="JENNIFER JENNINGS"/>
    <n v="75"/>
    <x v="759"/>
    <x v="414"/>
    <s v="35083-001"/>
    <x v="0"/>
    <x v="0"/>
    <d v="2023-11-28T00:00:00"/>
    <d v="2023-11-28T00:00:00"/>
    <s v=" "/>
    <x v="1"/>
    <d v="2023-10-20T00:00:00"/>
    <d v="2023-10-20T00:00:00"/>
    <n v="2"/>
    <n v="1"/>
    <x v="1"/>
  </r>
  <r>
    <s v="KPATIL"/>
    <x v="13"/>
    <s v="BRAGLAND"/>
    <s v="BREANNA RAGLAND"/>
    <s v="DBROWN"/>
    <s v="DERRICK BROWN"/>
    <n v="75"/>
    <x v="760"/>
    <x v="415"/>
    <s v="32057-004"/>
    <x v="0"/>
    <x v="0"/>
    <d v="2023-11-02T00:00:00"/>
    <d v="2023-11-0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1"/>
    <x v="416"/>
    <s v="36832-001"/>
    <x v="0"/>
    <x v="0"/>
    <d v="2023-11-02T00:00:00"/>
    <d v="2023-11-0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2"/>
    <x v="416"/>
    <s v="36832-001"/>
    <x v="0"/>
    <x v="0"/>
    <d v="2023-11-09T00:00:00"/>
    <d v="2023-11-09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3"/>
    <x v="416"/>
    <s v="36832-001"/>
    <x v="0"/>
    <x v="0"/>
    <d v="2023-11-16T00:00:00"/>
    <d v="2023-11-16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4"/>
    <x v="416"/>
    <s v="36832-001"/>
    <x v="0"/>
    <x v="0"/>
    <d v="2023-11-28T00:00:00"/>
    <d v="2023-11-28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5"/>
    <x v="416"/>
    <s v="36832-001"/>
    <x v="0"/>
    <x v="0"/>
    <d v="2023-12-06T00:00:00"/>
    <d v="2023-12-06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6"/>
    <x v="416"/>
    <s v="36832-001"/>
    <x v="0"/>
    <x v="0"/>
    <d v="2023-12-12T00:00:00"/>
    <d v="2023-12-12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7"/>
    <x v="416"/>
    <s v="36832-001"/>
    <x v="0"/>
    <x v="0"/>
    <d v="2023-12-14T00:00:00"/>
    <d v="2023-12-14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8"/>
    <x v="416"/>
    <s v="36832-001"/>
    <x v="0"/>
    <x v="0"/>
    <d v="2023-12-27T00:00:00"/>
    <d v="2023-12-27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69"/>
    <x v="416"/>
    <s v="36832-001"/>
    <x v="0"/>
    <x v="0"/>
    <d v="2023-11-09T00:00:00"/>
    <d v="2023-11-09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70"/>
    <x v="416"/>
    <s v="36832-001"/>
    <x v="0"/>
    <x v="0"/>
    <d v="2023-11-21T00:00:00"/>
    <d v="2023-11-21T00:00:00"/>
    <s v=" "/>
    <x v="1"/>
    <d v="2023-10-20T00:00:00"/>
    <d v="2023-10-20T00:00:00"/>
    <n v="2"/>
    <n v="1"/>
    <x v="1"/>
  </r>
  <r>
    <s v="FSANCHEZ"/>
    <x v="33"/>
    <s v="FSANCHEZ"/>
    <s v="FABIOLA SANCHEZ"/>
    <s v=" "/>
    <s v=" "/>
    <n v="75"/>
    <x v="771"/>
    <x v="416"/>
    <s v="36832-001"/>
    <x v="0"/>
    <x v="0"/>
    <d v="2023-12-12T00:00:00"/>
    <d v="2023-12-12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2"/>
    <x v="417"/>
    <s v="36404-013"/>
    <x v="0"/>
    <x v="0"/>
    <d v="2023-12-08T00:00:00"/>
    <d v="2023-12-08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3"/>
    <x v="418"/>
    <s v="00085-079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4"/>
    <x v="419"/>
    <s v="00085-139"/>
    <x v="0"/>
    <x v="0"/>
    <d v="2023-11-03T00:00:00"/>
    <d v="2023-11-03T00:00:00"/>
    <s v=" "/>
    <x v="1"/>
    <d v="2023-10-23T00:00:00"/>
    <d v="2023-10-23T00:00:00"/>
    <n v="2"/>
    <n v="4"/>
    <x v="0"/>
  </r>
  <r>
    <s v="SBLOCKER"/>
    <x v="15"/>
    <s v="SBLOCKER"/>
    <s v="SHARROCCA BLOCKER"/>
    <s v="CPEACOCK"/>
    <s v="CHRYSTAL B. PEACOCK"/>
    <n v="75"/>
    <x v="775"/>
    <x v="390"/>
    <s v="00085-043"/>
    <x v="0"/>
    <x v="0"/>
    <d v="2023-11-03T00:00:00"/>
    <d v="2023-11-03T00:00:00"/>
    <s v=" "/>
    <x v="1"/>
    <d v="2023-10-20T00:00:00"/>
    <d v="2023-10-20T00:00:00"/>
    <n v="2"/>
    <n v="1"/>
    <x v="1"/>
  </r>
  <r>
    <s v="SBLOCKER"/>
    <x v="15"/>
    <s v="SBLOCKER"/>
    <s v="SHARROCCA BLOCKER"/>
    <s v="CPEACOCK"/>
    <s v="CHRYSTAL B. PEACOCK"/>
    <n v="75"/>
    <x v="776"/>
    <x v="420"/>
    <s v="00085-146"/>
    <x v="0"/>
    <x v="0"/>
    <d v="2023-11-03T00:00:00"/>
    <d v="2023-11-03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7"/>
    <x v="417"/>
    <s v="36404-013"/>
    <x v="0"/>
    <x v="0"/>
    <d v="2023-11-29T00:00:00"/>
    <d v="2023-11-29T00:00:00"/>
    <s v=" "/>
    <x v="1"/>
    <d v="2023-10-20T00:00:00"/>
    <d v="2023-10-20T00:00:00"/>
    <n v="2"/>
    <n v="1"/>
    <x v="1"/>
  </r>
  <r>
    <s v="CDAVIS"/>
    <x v="25"/>
    <s v="LWISNIEWSK"/>
    <s v="Laura Wisniewski - Ft. Wo"/>
    <s v="CPEACOCK"/>
    <s v="CHRYSTAL B. PEACOCK"/>
    <n v="75"/>
    <x v="778"/>
    <x v="417"/>
    <s v="36404-013"/>
    <x v="0"/>
    <x v="0"/>
    <d v="2023-11-30T00:00:00"/>
    <d v="2023-11-30T00:00:00"/>
    <s v=" "/>
    <x v="1"/>
    <d v="2023-10-20T00:00:00"/>
    <d v="2023-10-20T00:00:00"/>
    <n v="2"/>
    <n v="1"/>
    <x v="1"/>
  </r>
  <r>
    <s v="BNPHILLIPS"/>
    <x v="7"/>
    <s v="BNPHILLIPS"/>
    <s v="BRIDGETTE N. PHILLIPS"/>
    <s v="CPEACOCK"/>
    <s v="CHRYSTAL B. PEACOCK"/>
    <n v="75"/>
    <x v="779"/>
    <x v="421"/>
    <s v="27624-024"/>
    <x v="0"/>
    <x v="0"/>
    <d v="2023-11-02T00:00:00"/>
    <d v="2023-11-02T00:00:00"/>
    <s v=" "/>
    <x v="1"/>
    <d v="2023-10-20T00:00:00"/>
    <d v="2023-10-20T00:00:00"/>
    <n v="2"/>
    <n v="1"/>
    <x v="1"/>
  </r>
  <r>
    <s v="RGEORGE"/>
    <x v="29"/>
    <s v="RGEORGE"/>
    <s v="RAVEN GEORGE"/>
    <s v=" "/>
    <s v=" "/>
    <n v="75"/>
    <x v="780"/>
    <x v="422"/>
    <s v="01496-005"/>
    <x v="0"/>
    <x v="0"/>
    <d v="2023-11-09T00:00:00"/>
    <d v="2023-11-09T00:00:00"/>
    <s v=" "/>
    <x v="0"/>
    <m/>
    <d v="2023-10-26T00:00:00"/>
    <n v="2"/>
    <n v="7"/>
    <x v="0"/>
  </r>
  <r>
    <s v="KPATIL"/>
    <x v="13"/>
    <s v="KPATIL"/>
    <s v="KALEB PATIL"/>
    <s v="DBROWN"/>
    <s v="DERRICK BROWN"/>
    <n v="75"/>
    <x v="781"/>
    <x v="415"/>
    <s v="32057-004"/>
    <x v="0"/>
    <x v="0"/>
    <d v="2023-11-02T00:00:00"/>
    <d v="2023-11-02T00:00:00"/>
    <s v=" "/>
    <x v="1"/>
    <d v="2023-10-19T00:00:00"/>
    <d v="2023-10-19T00:00:00"/>
    <n v="2"/>
    <n v="0"/>
    <x v="1"/>
  </r>
  <r>
    <s v="RPLUNKETT"/>
    <x v="27"/>
    <s v="RPLUNKETT"/>
    <s v="RYAN PLUNKETT"/>
    <s v="DBROWN"/>
    <s v="DERRICK BROWN"/>
    <n v="75"/>
    <x v="782"/>
    <x v="423"/>
    <s v="00939-040"/>
    <x v="0"/>
    <x v="0"/>
    <d v="2023-11-10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3"/>
    <x v="186"/>
    <s v="00939-038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4"/>
    <x v="187"/>
    <s v="00939-060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5"/>
    <x v="424"/>
    <s v="00939-123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6"/>
    <x v="425"/>
    <s v="00939-122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7"/>
    <x v="426"/>
    <s v="00939-114"/>
    <x v="0"/>
    <x v="0"/>
    <d v="2023-11-06T00:00:00"/>
    <d v="2023-11-06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8"/>
    <x v="427"/>
    <s v="00939-076"/>
    <x v="0"/>
    <x v="0"/>
    <d v="2023-11-09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89"/>
    <x v="428"/>
    <s v="00939-073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0"/>
    <x v="429"/>
    <s v="00939-121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1"/>
    <x v="430"/>
    <s v="00939-134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2"/>
    <x v="431"/>
    <s v="00939-063"/>
    <x v="0"/>
    <x v="0"/>
    <d v="2023-11-08T00:00:00"/>
    <d v="2023-11-08T00:00:00"/>
    <s v=" "/>
    <x v="1"/>
    <d v="2023-10-20T00:00:00"/>
    <d v="2023-10-20T00:00:00"/>
    <n v="2"/>
    <n v="1"/>
    <x v="1"/>
  </r>
  <r>
    <s v="RPLUNKETT"/>
    <x v="27"/>
    <s v="RPLUNKETT"/>
    <s v="RYAN PLUNKETT"/>
    <s v="DBROWN"/>
    <s v="DERRICK BROWN"/>
    <n v="75"/>
    <x v="793"/>
    <x v="432"/>
    <s v="00939-067"/>
    <x v="0"/>
    <x v="0"/>
    <d v="2023-11-10T00:00:00"/>
    <d v="2023-11-08T00:00:00"/>
    <s v=" "/>
    <x v="1"/>
    <d v="2023-10-24T00:00:00"/>
    <d v="2023-10-24T00:00:00"/>
    <n v="2"/>
    <n v="5"/>
    <x v="0"/>
  </r>
  <r>
    <s v="RPLUNKETT"/>
    <x v="27"/>
    <s v="RPLUNKETT"/>
    <s v="RYAN PLUNKETT"/>
    <s v="DBROWN"/>
    <s v="DERRICK BROWN"/>
    <n v="75"/>
    <x v="794"/>
    <x v="327"/>
    <s v="00939-047"/>
    <x v="0"/>
    <x v="0"/>
    <d v="2023-11-10T00:00:00"/>
    <d v="2023-11-08T00:00:00"/>
    <s v=" "/>
    <x v="0"/>
    <m/>
    <d v="2023-10-26T00:00:00"/>
    <n v="2"/>
    <n v="7"/>
    <x v="0"/>
  </r>
  <r>
    <s v="ASALCEDO"/>
    <x v="34"/>
    <s v="ASALCEDO"/>
    <s v="ADRIANA SALCEDO"/>
    <s v=" "/>
    <s v=" "/>
    <n v="75"/>
    <x v="795"/>
    <x v="433"/>
    <s v="10533-005"/>
    <x v="0"/>
    <x v="0"/>
    <d v="2023-11-07T00:00:00"/>
    <d v="2023-11-06T00:00:00"/>
    <s v=" "/>
    <x v="0"/>
    <m/>
    <d v="2023-10-26T00:00:00"/>
    <n v="2"/>
    <n v="7"/>
    <x v="0"/>
  </r>
  <r>
    <s v="LWILSON"/>
    <x v="30"/>
    <s v="LWILSON"/>
    <s v="LATOSHA WILSON"/>
    <s v="JJENNINGS"/>
    <s v="JENNIFER JENNINGS"/>
    <n v="75"/>
    <x v="796"/>
    <x v="434"/>
    <s v="27589-030"/>
    <x v="0"/>
    <x v="0"/>
    <d v="2023-11-10T00:00:00"/>
    <d v="2023-11-10T00:00:00"/>
    <s v=" "/>
    <x v="0"/>
    <m/>
    <d v="2023-10-26T00:00:00"/>
    <n v="2"/>
    <n v="7"/>
    <x v="0"/>
  </r>
  <r>
    <s v="RPLUNKETT"/>
    <x v="27"/>
    <s v="RPLUNKETT"/>
    <s v="RYAN PLUNKETT"/>
    <s v="DBROWN"/>
    <s v="DERRICK BROWN"/>
    <n v="75"/>
    <x v="797"/>
    <x v="210"/>
    <s v="33074-001"/>
    <x v="0"/>
    <x v="0"/>
    <d v="2023-11-02T00:00:00"/>
    <d v="2023-11-02T00:00:00"/>
    <s v=" "/>
    <x v="1"/>
    <d v="2023-10-20T00:00:00"/>
    <d v="2023-10-20T00:00:00"/>
    <n v="2"/>
    <n v="1"/>
    <x v="1"/>
  </r>
  <r>
    <s v="RPLUNKETT"/>
    <x v="27"/>
    <s v="BRAGLAND"/>
    <s v="BREANNA RAGLAND"/>
    <s v="DBROWN"/>
    <s v="DERRICK BROWN"/>
    <n v="75"/>
    <x v="798"/>
    <x v="435"/>
    <s v="36344-006"/>
    <x v="1"/>
    <x v="0"/>
    <d v="2023-11-03T00:00:00"/>
    <d v="2023-11-03T00:00:00"/>
    <s v=" "/>
    <x v="0"/>
    <m/>
    <d v="2023-10-26T00:00:00"/>
    <n v="2"/>
    <n v="6"/>
    <x v="0"/>
  </r>
  <r>
    <s v="RPLUNKETT"/>
    <x v="27"/>
    <s v="BRAGLAND"/>
    <s v="BREANNA RAGLAND"/>
    <s v="DBROWN"/>
    <s v="DERRICK BROWN"/>
    <n v="75"/>
    <x v="799"/>
    <x v="436"/>
    <s v="36344-015"/>
    <x v="1"/>
    <x v="0"/>
    <d v="2023-11-08T00:00:00"/>
    <d v="2023-11-08T00:00:00"/>
    <s v=" "/>
    <x v="0"/>
    <m/>
    <d v="2023-10-26T00:00:00"/>
    <n v="2"/>
    <n v="6"/>
    <x v="0"/>
  </r>
  <r>
    <s v="RPLUNKETT"/>
    <x v="27"/>
    <s v="BRAGLAND"/>
    <s v="BREANNA RAGLAND"/>
    <s v="DBROWN"/>
    <s v="DERRICK BROWN"/>
    <n v="75"/>
    <x v="800"/>
    <x v="435"/>
    <s v="36344-006"/>
    <x v="1"/>
    <x v="0"/>
    <d v="2023-11-08T00:00:00"/>
    <d v="2023-11-08T00:00:00"/>
    <s v=" "/>
    <x v="0"/>
    <m/>
    <d v="2023-10-26T00:00:00"/>
    <n v="2"/>
    <n v="6"/>
    <x v="0"/>
  </r>
  <r>
    <s v="RPLUNKETT"/>
    <x v="27"/>
    <s v="BRAGLAND"/>
    <s v="BREANNA RAGLAND"/>
    <s v="DBROWN"/>
    <s v="DERRICK BROWN"/>
    <n v="75"/>
    <x v="801"/>
    <x v="437"/>
    <s v="36344-001"/>
    <x v="1"/>
    <x v="0"/>
    <d v="2023-11-08T00:00:00"/>
    <d v="2023-11-08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75"/>
    <x v="802"/>
    <x v="438"/>
    <s v="06527-004"/>
    <x v="1"/>
    <x v="0"/>
    <d v="2023-10-24T00:00:00"/>
    <d v="2023-10-24T00:00:00"/>
    <s v=" "/>
    <x v="1"/>
    <d v="2023-10-20T00:00:00"/>
    <d v="2023-10-20T00:00:00"/>
    <n v="2"/>
    <n v="0"/>
    <x v="1"/>
  </r>
  <r>
    <s v="RDIAZ"/>
    <x v="6"/>
    <s v="BRAGLAND"/>
    <s v="BREANNA RAGLAND"/>
    <s v="DBROWN"/>
    <s v="DERRICK BROWN"/>
    <n v="75"/>
    <x v="803"/>
    <x v="439"/>
    <s v="33904-025"/>
    <x v="1"/>
    <x v="0"/>
    <d v="2023-11-20T00:00:00"/>
    <d v="2023-11-20T00:00:00"/>
    <s v=" "/>
    <x v="0"/>
    <m/>
    <d v="2023-10-26T00:00:00"/>
    <n v="2"/>
    <n v="6"/>
    <x v="0"/>
  </r>
  <r>
    <s v="RPLUNKETT"/>
    <x v="27"/>
    <s v="BRAGLAND"/>
    <s v="BREANNA RAGLAND"/>
    <s v="DBROWN"/>
    <s v="DERRICK BROWN"/>
    <n v="75"/>
    <x v="804"/>
    <x v="440"/>
    <s v="11361-003"/>
    <x v="1"/>
    <x v="0"/>
    <d v="2023-11-03T00:00:00"/>
    <d v="2023-11-03T00:00:00"/>
    <s v=" "/>
    <x v="1"/>
    <d v="2023-10-20T00:00:00"/>
    <d v="2023-10-20T00:00:00"/>
    <n v="2"/>
    <n v="0"/>
    <x v="1"/>
  </r>
  <r>
    <s v="UNASSIGNED"/>
    <x v="19"/>
    <s v="IMINCONI"/>
    <s v="Isair Minconi"/>
    <s v=" "/>
    <s v=" "/>
    <n v="75"/>
    <x v="805"/>
    <x v="181"/>
    <s v="02500-046"/>
    <x v="1"/>
    <x v="0"/>
    <d v="2023-11-06T00:00:00"/>
    <d v="2023-11-02T00:00:00"/>
    <s v=" "/>
    <x v="0"/>
    <m/>
    <d v="2023-10-26T00:00:00"/>
    <n v="2"/>
    <n v="6"/>
    <x v="0"/>
  </r>
  <r>
    <s v="MKIRKWOOD"/>
    <x v="9"/>
    <s v="MKIRKWOOD"/>
    <s v="MICHELE KIRKWOOD"/>
    <s v="CPEACOCK"/>
    <s v="CHRYSTAL B. PEACOCK"/>
    <n v="75"/>
    <x v="806"/>
    <x v="441"/>
    <s v="26053-021"/>
    <x v="1"/>
    <x v="0"/>
    <d v="2023-11-04T00:00:00"/>
    <d v="2023-11-03T00:00:00"/>
    <s v="CY CONTRACT REQUIRE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07"/>
    <x v="442"/>
    <s v="35852-006"/>
    <x v="1"/>
    <x v="0"/>
    <d v="2023-11-06T00:00:00"/>
    <d v="2023-11-06T00:00:00"/>
    <s v=" 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08"/>
    <x v="443"/>
    <s v="35852-002"/>
    <x v="1"/>
    <x v="0"/>
    <d v="2023-11-06T00:00:00"/>
    <d v="2023-11-06T00:00:00"/>
    <s v=" 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09"/>
    <x v="444"/>
    <s v="35852-008"/>
    <x v="1"/>
    <x v="0"/>
    <d v="2023-11-06T00:00:00"/>
    <d v="2023-11-06T00:00:00"/>
    <s v=" 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10"/>
    <x v="445"/>
    <s v="35852-001"/>
    <x v="1"/>
    <x v="0"/>
    <d v="2023-11-06T00:00:00"/>
    <d v="2023-11-06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811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12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JMARKSCH"/>
    <s v="JACKIE L. MARKSCH"/>
    <s v="DBROWN"/>
    <s v="DERRICK BROWN"/>
    <n v="75"/>
    <x v="813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14"/>
    <x v="446"/>
    <s v="01674-185"/>
    <x v="1"/>
    <x v="0"/>
    <d v="2023-11-03T00:00:00"/>
    <d v="2023-11-03T00:00:00"/>
    <s v=" "/>
    <x v="1"/>
    <d v="2023-10-23T00:00:00"/>
    <d v="2023-10-23T00:00:00"/>
    <n v="2"/>
    <n v="3"/>
    <x v="0"/>
  </r>
  <r>
    <s v="LWISNIEWSK"/>
    <x v="10"/>
    <s v="CPILE"/>
    <s v="COURTNEY PILE"/>
    <s v="CPEACOCK"/>
    <s v="CHRYSTAL B. PEACOCK"/>
    <n v="75"/>
    <x v="815"/>
    <x v="447"/>
    <s v="11371-027"/>
    <x v="1"/>
    <x v="0"/>
    <d v="2023-11-08T00:00:00"/>
    <d v="2023-11-06T00:00:00"/>
    <s v="PD PRICE DEVIATION"/>
    <x v="0"/>
    <m/>
    <d v="2023-10-26T00:00:00"/>
    <n v="2"/>
    <n v="6"/>
    <x v="0"/>
  </r>
  <r>
    <s v="UNASSIGNED"/>
    <x v="19"/>
    <s v="AFREAS"/>
    <s v="AMANDA FREAS"/>
    <s v=" "/>
    <s v=" "/>
    <n v="75"/>
    <x v="816"/>
    <x v="11"/>
    <s v="00055-031"/>
    <x v="1"/>
    <x v="0"/>
    <d v="2023-11-06T00:00:00"/>
    <d v="2023-11-03T00:00:00"/>
    <s v=" "/>
    <x v="0"/>
    <m/>
    <d v="2023-10-26T00:00:00"/>
    <n v="2"/>
    <n v="6"/>
    <x v="0"/>
  </r>
  <r>
    <s v="RGEORGE"/>
    <x v="29"/>
    <s v="RGEORGE"/>
    <s v="RAVEN GEORGE"/>
    <s v=" "/>
    <s v=" "/>
    <n v="75"/>
    <x v="817"/>
    <x v="448"/>
    <s v="09730-004"/>
    <x v="1"/>
    <x v="0"/>
    <d v="2023-11-03T00:00:00"/>
    <d v="2023-11-03T00:00:00"/>
    <s v=" "/>
    <x v="1"/>
    <d v="2023-10-20T00:00:00"/>
    <d v="2023-10-20T00:00:00"/>
    <n v="2"/>
    <n v="0"/>
    <x v="1"/>
  </r>
  <r>
    <s v="UNASSIGNED"/>
    <x v="19"/>
    <s v="AFREAS"/>
    <s v="AMANDA FREAS"/>
    <s v=" "/>
    <s v=" "/>
    <n v="75"/>
    <x v="818"/>
    <x v="11"/>
    <s v="00055-031"/>
    <x v="1"/>
    <x v="0"/>
    <d v="2023-11-05T00:00:00"/>
    <d v="2023-11-02T00:00:00"/>
    <s v=" 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19"/>
    <x v="449"/>
    <s v="21578-027"/>
    <x v="1"/>
    <x v="0"/>
    <d v="2023-11-14T00:00:00"/>
    <d v="2023-11-14T00:00:00"/>
    <s v=" "/>
    <x v="1"/>
    <d v="2023-10-20T00:00:00"/>
    <d v="2023-10-20T00:00:00"/>
    <n v="2"/>
    <n v="0"/>
    <x v="1"/>
  </r>
  <r>
    <s v="UNASSIGNED"/>
    <x v="19"/>
    <s v="AFREAS"/>
    <s v="AMANDA FREAS"/>
    <s v=" "/>
    <s v=" "/>
    <n v="75"/>
    <x v="820"/>
    <x v="11"/>
    <s v="00055-031"/>
    <x v="1"/>
    <x v="0"/>
    <d v="2023-11-07T00:00:00"/>
    <d v="2023-11-03T00:00:00"/>
    <s v=" "/>
    <x v="0"/>
    <m/>
    <d v="2023-10-26T00:00:00"/>
    <n v="2"/>
    <n v="6"/>
    <x v="0"/>
  </r>
  <r>
    <s v="UNASSIGNED"/>
    <x v="19"/>
    <s v="AFREAS"/>
    <s v="AMANDA FREAS"/>
    <s v=" "/>
    <s v=" "/>
    <n v="75"/>
    <x v="821"/>
    <x v="11"/>
    <s v="00055-031"/>
    <x v="1"/>
    <x v="0"/>
    <d v="2023-11-10T00:00:00"/>
    <d v="2023-11-07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822"/>
    <x v="450"/>
    <s v="11399-190"/>
    <x v="1"/>
    <x v="0"/>
    <d v="2023-11-06T00:00:00"/>
    <d v="2023-11-06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823"/>
    <x v="451"/>
    <s v="11399-189"/>
    <x v="1"/>
    <x v="0"/>
    <d v="2023-11-06T00:00:00"/>
    <d v="2023-11-06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824"/>
    <x v="452"/>
    <s v="11399-193"/>
    <x v="1"/>
    <x v="0"/>
    <d v="2023-11-06T00:00:00"/>
    <d v="2023-11-06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25"/>
    <x v="452"/>
    <s v="11399-193"/>
    <x v="1"/>
    <x v="0"/>
    <d v="2023-11-06T00:00:00"/>
    <d v="2023-11-06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26"/>
    <x v="453"/>
    <s v="11399-188"/>
    <x v="1"/>
    <x v="0"/>
    <d v="2023-11-06T00:00:00"/>
    <d v="2023-11-06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75"/>
    <x v="827"/>
    <x v="391"/>
    <s v="00202-039"/>
    <x v="1"/>
    <x v="0"/>
    <d v="2023-11-21T00:00:00"/>
    <d v="2023-11-16T00:00:00"/>
    <s v=" "/>
    <x v="1"/>
    <d v="2023-10-20T00:00:00"/>
    <d v="2023-10-20T00:00:00"/>
    <n v="2"/>
    <n v="0"/>
    <x v="1"/>
  </r>
  <r>
    <s v="UNASSIGNED"/>
    <x v="19"/>
    <s v="IMINCONI"/>
    <s v="Isair Minconi"/>
    <s v=" "/>
    <s v=" "/>
    <n v="75"/>
    <x v="828"/>
    <x v="454"/>
    <s v="30109-025"/>
    <x v="1"/>
    <x v="0"/>
    <d v="2023-11-09T00:00:00"/>
    <d v="2023-11-07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75"/>
    <x v="829"/>
    <x v="455"/>
    <s v="33101-014"/>
    <x v="1"/>
    <x v="0"/>
    <d v="2023-11-07T00:00:00"/>
    <d v="2023-11-06T00:00:00"/>
    <s v=" 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830"/>
    <x v="456"/>
    <s v="35971-013"/>
    <x v="1"/>
    <x v="0"/>
    <d v="2023-11-08T00:00:00"/>
    <d v="2023-11-06T00:00:00"/>
    <s v=" "/>
    <x v="1"/>
    <d v="2023-10-24T00:00:00"/>
    <d v="2023-10-24T00:00:00"/>
    <n v="2"/>
    <n v="4"/>
    <x v="0"/>
  </r>
  <r>
    <s v="JMARKSCH"/>
    <x v="26"/>
    <s v="BRAGLAND"/>
    <s v="BREANNA RAGLAND"/>
    <s v="DBROWN"/>
    <s v="DERRICK BROWN"/>
    <n v="75"/>
    <x v="831"/>
    <x v="457"/>
    <s v="35971-014"/>
    <x v="1"/>
    <x v="0"/>
    <d v="2023-11-08T00:00:00"/>
    <d v="2023-11-06T00:00:00"/>
    <s v=" "/>
    <x v="0"/>
    <m/>
    <d v="2023-10-26T00:00:00"/>
    <n v="2"/>
    <n v="6"/>
    <x v="0"/>
  </r>
  <r>
    <s v="UNASSIGNED"/>
    <x v="19"/>
    <s v="KVO"/>
    <s v="KIMANH VO"/>
    <s v=" "/>
    <s v=" "/>
    <n v="75"/>
    <x v="832"/>
    <x v="458"/>
    <s v="12892-001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RMORENO"/>
    <s v="ROXANN MORENO"/>
    <s v=" "/>
    <s v=" "/>
    <n v="75"/>
    <x v="833"/>
    <x v="459"/>
    <s v="03000-026"/>
    <x v="1"/>
    <x v="0"/>
    <d v="2023-11-13T00:00:00"/>
    <d v="2023-11-10T00:00:00"/>
    <s v=" "/>
    <x v="0"/>
    <m/>
    <d v="2023-10-26T00:00:00"/>
    <n v="2"/>
    <n v="6"/>
    <x v="0"/>
  </r>
  <r>
    <s v="KROGERS"/>
    <x v="4"/>
    <s v="BRAGLAND"/>
    <s v="BREANNA RAGLAND"/>
    <s v="DBROWN"/>
    <s v="DERRICK BROWN"/>
    <n v="75"/>
    <x v="834"/>
    <x v="460"/>
    <s v="00939-039"/>
    <x v="1"/>
    <x v="0"/>
    <d v="2023-11-06T00:00:00"/>
    <d v="2023-11-06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35"/>
    <x v="461"/>
    <s v="00375-091"/>
    <x v="1"/>
    <x v="0"/>
    <d v="2023-11-09T00:00:00"/>
    <d v="2023-11-09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36"/>
    <x v="461"/>
    <s v="00375-091"/>
    <x v="1"/>
    <x v="0"/>
    <d v="2023-11-08T00:00:00"/>
    <d v="2023-11-08T00:00:00"/>
    <s v=" "/>
    <x v="1"/>
    <d v="2023-10-23T00:00:00"/>
    <d v="2023-10-23T00:00:00"/>
    <n v="2"/>
    <n v="3"/>
    <x v="0"/>
  </r>
  <r>
    <s v="UNASSIGNED"/>
    <x v="19"/>
    <s v="SWHITE"/>
    <s v="STEPHANIE WHITE"/>
    <s v=" "/>
    <s v=" "/>
    <n v="75"/>
    <x v="837"/>
    <x v="199"/>
    <s v="31698-011"/>
    <x v="1"/>
    <x v="0"/>
    <d v="2023-11-03T00:00:00"/>
    <d v="2023-10-30T00:00:00"/>
    <s v=" "/>
    <x v="0"/>
    <m/>
    <d v="2023-10-26T00:00:00"/>
    <n v="2"/>
    <n v="6"/>
    <x v="0"/>
  </r>
  <r>
    <s v="UNASSIGNED"/>
    <x v="19"/>
    <s v="SWHITE"/>
    <s v="STEPHANIE WHITE"/>
    <s v=" "/>
    <s v=" "/>
    <n v="75"/>
    <x v="838"/>
    <x v="199"/>
    <s v="31698-011"/>
    <x v="1"/>
    <x v="0"/>
    <d v="2023-11-07T00:00:00"/>
    <d v="2023-11-03T00:00:00"/>
    <s v=" "/>
    <x v="0"/>
    <m/>
    <d v="2023-10-26T00:00:00"/>
    <n v="2"/>
    <n v="6"/>
    <x v="0"/>
  </r>
  <r>
    <s v="FSANCHEZ"/>
    <x v="33"/>
    <s v="FSANCHEZ"/>
    <s v="FABIOLA SANCHEZ"/>
    <s v=" "/>
    <s v=" "/>
    <n v="75"/>
    <x v="839"/>
    <x v="462"/>
    <s v="36612-001"/>
    <x v="1"/>
    <x v="0"/>
    <d v="2023-11-03T00:00:00"/>
    <d v="2023-11-03T00:00:00"/>
    <s v=" "/>
    <x v="1"/>
    <d v="2023-10-20T00:00:00"/>
    <d v="2023-10-20T00:00:00"/>
    <n v="2"/>
    <n v="0"/>
    <x v="1"/>
  </r>
  <r>
    <s v="JMARKSCH"/>
    <x v="26"/>
    <s v="BRAGLAND"/>
    <s v="BREANNA RAGLAND"/>
    <s v="DBROWN"/>
    <s v="DERRICK BROWN"/>
    <n v="75"/>
    <x v="840"/>
    <x v="463"/>
    <s v="32757-015"/>
    <x v="1"/>
    <x v="0"/>
    <d v="2023-11-01T00:00:00"/>
    <d v="2023-11-01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41"/>
    <x v="464"/>
    <s v="32757-048"/>
    <x v="1"/>
    <x v="0"/>
    <d v="2023-11-01T00:00:00"/>
    <d v="2023-10-30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42"/>
    <x v="465"/>
    <s v="32757-013"/>
    <x v="1"/>
    <x v="0"/>
    <d v="2023-11-07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3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44"/>
    <x v="466"/>
    <s v="00938-002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5"/>
    <x v="467"/>
    <s v="00938-003"/>
    <x v="1"/>
    <x v="0"/>
    <d v="2023-11-03T00:00:00"/>
    <d v="2023-11-0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46"/>
    <x v="228"/>
    <s v="22050-588"/>
    <x v="1"/>
    <x v="0"/>
    <d v="2023-11-14T00:00:00"/>
    <d v="2023-11-14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47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48"/>
    <x v="415"/>
    <s v="32057-004"/>
    <x v="1"/>
    <x v="0"/>
    <d v="2023-11-06T00:00:00"/>
    <d v="2023-11-06T00:00:00"/>
    <s v=" "/>
    <x v="1"/>
    <d v="2023-10-20T00:00:00"/>
    <d v="2023-10-20T00:00:00"/>
    <n v="2"/>
    <n v="0"/>
    <x v="1"/>
  </r>
  <r>
    <s v="SVALLE"/>
    <x v="28"/>
    <s v="SVALLE"/>
    <s v="SHERI M. VALLE"/>
    <s v="JJENNINGS"/>
    <s v="JENNIFER JENNINGS"/>
    <n v="75"/>
    <x v="849"/>
    <x v="468"/>
    <s v="22050-614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0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1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2"/>
    <x v="228"/>
    <s v="22050-588"/>
    <x v="1"/>
    <x v="0"/>
    <d v="2023-11-14T00:00:00"/>
    <d v="2023-11-14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3"/>
    <x v="468"/>
    <s v="22050-614"/>
    <x v="1"/>
    <x v="0"/>
    <d v="2023-11-15T00:00:00"/>
    <d v="2023-11-15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4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5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75"/>
    <x v="856"/>
    <x v="469"/>
    <s v="22050-610"/>
    <x v="1"/>
    <x v="0"/>
    <d v="2023-11-13T00:00:00"/>
    <d v="2023-11-1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7"/>
    <x v="470"/>
    <s v="00723-007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8"/>
    <x v="470"/>
    <s v="00723-007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59"/>
    <x v="470"/>
    <s v="00723-007"/>
    <x v="1"/>
    <x v="0"/>
    <d v="2023-11-08T00:00:00"/>
    <d v="2023-11-08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0"/>
    <x v="471"/>
    <s v="00723-011"/>
    <x v="1"/>
    <x v="0"/>
    <d v="2023-11-06T00:00:00"/>
    <d v="2023-11-06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1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62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75"/>
    <x v="863"/>
    <x v="473"/>
    <s v="40126-096"/>
    <x v="1"/>
    <x v="0"/>
    <d v="2023-11-15T00:00:00"/>
    <d v="2023-11-15T00:00:00"/>
    <s v=" "/>
    <x v="0"/>
    <m/>
    <d v="2023-10-26T00:00:00"/>
    <n v="2"/>
    <n v="6"/>
    <x v="0"/>
  </r>
  <r>
    <s v="RDIAZ"/>
    <x v="6"/>
    <s v="BRAGLAND"/>
    <s v="BREANNA RAGLAND"/>
    <s v="DBROWN"/>
    <s v="DERRICK BROWN"/>
    <n v="75"/>
    <x v="864"/>
    <x v="474"/>
    <s v="40126-078"/>
    <x v="1"/>
    <x v="0"/>
    <d v="2023-11-15T00:00:00"/>
    <d v="2023-11-15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75"/>
    <x v="865"/>
    <x v="475"/>
    <s v="01069-026"/>
    <x v="1"/>
    <x v="0"/>
    <d v="2023-11-06T00:00:00"/>
    <d v="2023-11-03T00:00:00"/>
    <s v="PD PRICE DEVIATION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66"/>
    <x v="408"/>
    <s v="06781-105"/>
    <x v="1"/>
    <x v="0"/>
    <d v="2023-11-03T00:00:00"/>
    <d v="2023-11-03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75"/>
    <x v="867"/>
    <x v="476"/>
    <s v="36565-001"/>
    <x v="1"/>
    <x v="0"/>
    <d v="2023-11-06T00:00:00"/>
    <d v="2023-11-06T00:00:00"/>
    <s v=" "/>
    <x v="0"/>
    <m/>
    <d v="2023-10-26T00:00:00"/>
    <n v="2"/>
    <n v="6"/>
    <x v="0"/>
  </r>
  <r>
    <s v="JMARKSCH"/>
    <x v="26"/>
    <s v="JMARKSCH"/>
    <s v="JACKIE L. MARKSCH"/>
    <s v="DBROWN"/>
    <s v="DERRICK BROWN"/>
    <n v="75"/>
    <x v="868"/>
    <x v="477"/>
    <s v="33510-050"/>
    <x v="1"/>
    <x v="0"/>
    <d v="2023-10-24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75"/>
    <x v="869"/>
    <x v="478"/>
    <s v="36565-001"/>
    <x v="1"/>
    <x v="0"/>
    <d v="2023-11-06T00:00:00"/>
    <d v="2023-11-06T00:00:00"/>
    <s v=" "/>
    <x v="0"/>
    <m/>
    <d v="2023-10-26T00:00:00"/>
    <n v="2"/>
    <n v="6"/>
    <x v="0"/>
  </r>
  <r>
    <s v="SMENDOZA"/>
    <x v="23"/>
    <s v="SMENDOZA"/>
    <s v="Steven Mendoza - Ft. Wort"/>
    <s v="JJENNINGS"/>
    <s v="JENNIFER JENNINGS"/>
    <n v="75"/>
    <x v="870"/>
    <x v="479"/>
    <s v="30153-015"/>
    <x v="1"/>
    <x v="0"/>
    <d v="2023-10-24T00:00:00"/>
    <d v="2023-10-23T00:00:00"/>
    <s v=" "/>
    <x v="1"/>
    <d v="2023-10-20T00:00:00"/>
    <d v="2023-10-20T00:00:00"/>
    <n v="2"/>
    <n v="0"/>
    <x v="1"/>
  </r>
  <r>
    <s v="SBLOCKER"/>
    <x v="15"/>
    <s v="SBLOCKER"/>
    <s v="SHARROCCA BLOCKER"/>
    <s v="CPEACOCK"/>
    <s v="CHRYSTAL B. PEACOCK"/>
    <n v="75"/>
    <x v="871"/>
    <x v="480"/>
    <s v="08712-131"/>
    <x v="1"/>
    <x v="0"/>
    <d v="2023-11-15T00:00:00"/>
    <d v="2023-11-15T00:00:00"/>
    <s v=" "/>
    <x v="1"/>
    <d v="2023-10-20T00:00:00"/>
    <d v="2023-10-20T00:00:00"/>
    <n v="2"/>
    <n v="0"/>
    <x v="1"/>
  </r>
  <r>
    <s v="KPATIL"/>
    <x v="13"/>
    <s v="BRAGLAND"/>
    <s v="BREANNA RAGLAND"/>
    <s v="DBROWN"/>
    <s v="DERRICK BROWN"/>
    <n v="75"/>
    <x v="872"/>
    <x v="472"/>
    <s v="35023-001"/>
    <x v="1"/>
    <x v="0"/>
    <d v="2023-11-03T00:00:00"/>
    <d v="2023-11-03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73"/>
    <x v="481"/>
    <s v="06781-112"/>
    <x v="1"/>
    <x v="0"/>
    <d v="2023-11-13T00:00:00"/>
    <d v="2023-11-13T00:00:00"/>
    <s v="PD PRICE DEVIATION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74"/>
    <x v="482"/>
    <s v="01194-031"/>
    <x v="1"/>
    <x v="0"/>
    <d v="2023-11-03T00:00:00"/>
    <d v="2023-11-03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75"/>
    <x v="875"/>
    <x v="231"/>
    <s v="32500-004"/>
    <x v="1"/>
    <x v="0"/>
    <d v="2023-11-27T00:00:00"/>
    <d v="2023-11-27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6"/>
    <x v="417"/>
    <s v="36404-013"/>
    <x v="1"/>
    <x v="0"/>
    <d v="2023-11-16T00:00:00"/>
    <d v="2023-11-1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7"/>
    <x v="417"/>
    <s v="36404-013"/>
    <x v="1"/>
    <x v="0"/>
    <d v="2023-11-30T00:00:00"/>
    <d v="2023-11-30T00:00:00"/>
    <s v=" "/>
    <x v="1"/>
    <d v="2023-10-23T00:00:00"/>
    <d v="2023-10-23T00:00:00"/>
    <n v="2"/>
    <n v="3"/>
    <x v="0"/>
  </r>
  <r>
    <s v="LWILSON"/>
    <x v="30"/>
    <s v="LWILSON"/>
    <s v="LATOSHA WILSON"/>
    <s v="JJENNINGS"/>
    <s v="JENNIFER JENNINGS"/>
    <n v="75"/>
    <x v="878"/>
    <x v="483"/>
    <s v="36552-001"/>
    <x v="1"/>
    <x v="0"/>
    <d v="2023-11-10T00:00:00"/>
    <d v="2023-11-10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79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80"/>
    <x v="485"/>
    <s v="35023-014"/>
    <x v="1"/>
    <x v="0"/>
    <d v="2023-11-09T00:00:00"/>
    <d v="2023-11-09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1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2"/>
    <x v="486"/>
    <s v="27624-026"/>
    <x v="1"/>
    <x v="0"/>
    <d v="2023-11-03T00:00:00"/>
    <d v="2023-11-03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3"/>
    <x v="487"/>
    <s v="27624-030"/>
    <x v="1"/>
    <x v="0"/>
    <d v="2023-11-03T00:00:00"/>
    <d v="2023-11-03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4"/>
    <x v="484"/>
    <s v="36404-007"/>
    <x v="1"/>
    <x v="0"/>
    <d v="2023-11-08T00:00:00"/>
    <d v="2023-11-07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5"/>
    <x v="484"/>
    <s v="36404-007"/>
    <x v="1"/>
    <x v="0"/>
    <d v="2023-11-03T00:00:00"/>
    <d v="2023-11-02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86"/>
    <x v="488"/>
    <s v="36789-001"/>
    <x v="1"/>
    <x v="0"/>
    <d v="2023-11-03T00:00:00"/>
    <d v="2023-11-03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7"/>
    <x v="484"/>
    <s v="36404-007"/>
    <x v="1"/>
    <x v="0"/>
    <d v="2023-11-07T00:00:00"/>
    <d v="2023-11-0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88"/>
    <x v="484"/>
    <s v="36404-007"/>
    <x v="1"/>
    <x v="0"/>
    <d v="2023-11-07T00:00:00"/>
    <d v="2023-11-06T00:00:00"/>
    <s v=" "/>
    <x v="1"/>
    <d v="2023-10-23T00:00:00"/>
    <d v="2023-10-23T00:00:00"/>
    <n v="2"/>
    <n v="3"/>
    <x v="0"/>
  </r>
  <r>
    <s v="BNPHILLIPS"/>
    <x v="7"/>
    <s v="BNPHILLIPS"/>
    <s v="BRIDGETTE N. PHILLIPS"/>
    <s v="CPEACOCK"/>
    <s v="CHRYSTAL B. PEACOCK"/>
    <n v="75"/>
    <x v="889"/>
    <x v="489"/>
    <s v="27624-031"/>
    <x v="1"/>
    <x v="0"/>
    <d v="2023-11-08T00:00:00"/>
    <d v="2023-11-08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90"/>
    <x v="490"/>
    <s v="34050-008"/>
    <x v="1"/>
    <x v="0"/>
    <d v="2023-11-16T00:00:00"/>
    <d v="2023-11-16T00:00:00"/>
    <s v=" "/>
    <x v="1"/>
    <d v="2023-10-23T00:00:00"/>
    <d v="2023-10-23T00:00:00"/>
    <n v="2"/>
    <n v="3"/>
    <x v="0"/>
  </r>
  <r>
    <s v="CDAVIS"/>
    <x v="25"/>
    <s v="LWISNIEWSK"/>
    <s v="Laura Wisniewski - Ft. Wo"/>
    <s v="CPEACOCK"/>
    <s v="CHRYSTAL B. PEACOCK"/>
    <n v="75"/>
    <x v="891"/>
    <x v="491"/>
    <s v="35929-001"/>
    <x v="1"/>
    <x v="0"/>
    <d v="2023-11-15T00:00:00"/>
    <d v="2023-11-15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92"/>
    <x v="492"/>
    <s v="34568-003"/>
    <x v="1"/>
    <x v="0"/>
    <d v="2023-11-07T00:00:00"/>
    <d v="2023-11-07T00:00:00"/>
    <s v=" "/>
    <x v="1"/>
    <d v="2023-10-23T00:00:00"/>
    <d v="2023-10-23T00:00:00"/>
    <n v="2"/>
    <n v="3"/>
    <x v="0"/>
  </r>
  <r>
    <s v="KPATIL"/>
    <x v="13"/>
    <s v="KPATIL"/>
    <s v="KALEB PATIL"/>
    <s v="DBROWN"/>
    <s v="DERRICK BROWN"/>
    <n v="75"/>
    <x v="893"/>
    <x v="493"/>
    <s v="34568-001"/>
    <x v="1"/>
    <x v="0"/>
    <d v="2023-11-07T00:00:00"/>
    <d v="2023-11-07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94"/>
    <x v="413"/>
    <s v="00375-119"/>
    <x v="1"/>
    <x v="0"/>
    <d v="2023-11-10T00:00:00"/>
    <d v="2023-11-10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895"/>
    <x v="413"/>
    <s v="00375-119"/>
    <x v="1"/>
    <x v="0"/>
    <d v="2023-11-09T00:00:00"/>
    <d v="2023-11-09T00:00:00"/>
    <s v=" "/>
    <x v="1"/>
    <d v="2023-10-23T00:00:00"/>
    <d v="2023-10-23T00:00:00"/>
    <n v="2"/>
    <n v="3"/>
    <x v="0"/>
  </r>
  <r>
    <s v="KPATIL"/>
    <x v="13"/>
    <s v="BRAGLAND"/>
    <s v="BREANNA RAGLAND"/>
    <s v="DBROWN"/>
    <s v="DERRICK BROWN"/>
    <n v="75"/>
    <x v="896"/>
    <x v="494"/>
    <s v="09926-054"/>
    <x v="1"/>
    <x v="0"/>
    <d v="2023-11-06T00:00:00"/>
    <d v="2023-11-06T00:00:00"/>
    <s v="CD PRICING HLD - CHECK DEMAN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97"/>
    <x v="495"/>
    <s v="09926-060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98"/>
    <x v="496"/>
    <s v="09926-058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899"/>
    <x v="497"/>
    <s v="09926-065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0"/>
    <x v="498"/>
    <s v="09926-066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1"/>
    <x v="499"/>
    <s v="09926-057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2"/>
    <x v="500"/>
    <s v="09926-051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3"/>
    <x v="501"/>
    <s v="09926-061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4"/>
    <x v="502"/>
    <s v="09926-052"/>
    <x v="1"/>
    <x v="0"/>
    <d v="2023-11-06T00:00:00"/>
    <d v="2023-11-06T00:00:00"/>
    <s v="CD PRICING HLD - CHECK DEMAN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5"/>
    <x v="503"/>
    <s v="09926-055"/>
    <x v="1"/>
    <x v="0"/>
    <d v="2023-11-06T00:00:00"/>
    <d v="2023-11-06T00:00:00"/>
    <s v="CD PRICING HLD - CHECK DEMAN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6"/>
    <x v="504"/>
    <s v="09926-053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7"/>
    <x v="505"/>
    <s v="09926-056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8"/>
    <x v="506"/>
    <s v="09926-063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09"/>
    <x v="507"/>
    <s v="09926-072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0"/>
    <x v="508"/>
    <s v="09926-073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1"/>
    <x v="509"/>
    <s v="09926-084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2"/>
    <x v="510"/>
    <s v="09926-095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3"/>
    <x v="511"/>
    <s v="09926-050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4"/>
    <x v="512"/>
    <s v="09926-062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5"/>
    <x v="513"/>
    <s v="09926-090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6"/>
    <x v="514"/>
    <s v="09926-089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7"/>
    <x v="515"/>
    <s v="09926-103"/>
    <x v="1"/>
    <x v="0"/>
    <d v="2023-11-06T00:00:00"/>
    <d v="2023-11-06T00:00:00"/>
    <s v="CE PRICING EDI HOLD"/>
    <x v="0"/>
    <m/>
    <d v="2023-10-26T00:00:00"/>
    <n v="2"/>
    <n v="6"/>
    <x v="0"/>
  </r>
  <r>
    <s v="KPATIL"/>
    <x v="13"/>
    <s v="BRAGLAND"/>
    <s v="BREANNA RAGLAND"/>
    <s v="DBROWN"/>
    <s v="DERRICK BROWN"/>
    <n v="75"/>
    <x v="918"/>
    <x v="516"/>
    <s v="09926-086"/>
    <x v="1"/>
    <x v="0"/>
    <d v="2023-11-06T00:00:00"/>
    <d v="2023-11-06T00:00:00"/>
    <s v="CE PRICING EDI HOLD"/>
    <x v="0"/>
    <m/>
    <d v="2023-10-26T00:00:00"/>
    <n v="2"/>
    <n v="6"/>
    <x v="0"/>
  </r>
  <r>
    <s v="JMARKSCH"/>
    <x v="26"/>
    <s v="BRAGLAND"/>
    <s v="BREANNA RAGLAND"/>
    <s v="DBROWN"/>
    <s v="DERRICK BROWN"/>
    <n v="75"/>
    <x v="919"/>
    <x v="517"/>
    <s v="32153-532"/>
    <x v="1"/>
    <x v="0"/>
    <d v="2023-11-07T00:00:00"/>
    <d v="2023-11-07T00:00:00"/>
    <s v=" "/>
    <x v="1"/>
    <d v="2023-10-23T00:00:00"/>
    <d v="2023-10-23T00:00:00"/>
    <n v="2"/>
    <n v="3"/>
    <x v="0"/>
  </r>
  <r>
    <s v="JMARKSCH"/>
    <x v="26"/>
    <s v="BRAGLAND"/>
    <s v="BREANNA RAGLAND"/>
    <s v="DBROWN"/>
    <s v="DERRICK BROWN"/>
    <n v="75"/>
    <x v="920"/>
    <x v="517"/>
    <s v="32153-532"/>
    <x v="1"/>
    <x v="0"/>
    <d v="2023-11-08T00:00:00"/>
    <d v="2023-11-08T00:00:00"/>
    <s v=" "/>
    <x v="1"/>
    <d v="2023-10-23T00:00:00"/>
    <d v="2023-10-23T00:00:00"/>
    <n v="2"/>
    <n v="3"/>
    <x v="0"/>
  </r>
  <r>
    <s v="SBLOCKER"/>
    <x v="15"/>
    <s v="SBLOCKER"/>
    <s v="SHARROCCA BLOCKER"/>
    <s v="CPEACOCK"/>
    <s v="CHRYSTAL B. PEACOCK"/>
    <n v="75"/>
    <x v="921"/>
    <x v="518"/>
    <s v="32153-567"/>
    <x v="1"/>
    <x v="0"/>
    <d v="2023-11-09T00:00:00"/>
    <d v="2023-11-08T00:00:00"/>
    <s v=" "/>
    <x v="1"/>
    <d v="2023-10-23T00:00:00"/>
    <d v="2023-10-23T00:00:00"/>
    <n v="2"/>
    <n v="3"/>
    <x v="0"/>
  </r>
  <r>
    <s v="RGEORGE"/>
    <x v="29"/>
    <s v="RDIAZ"/>
    <s v="Rebecca Diaz - Fort Worth"/>
    <s v="DBROWN"/>
    <s v="DERRICK BROWN"/>
    <n v="75"/>
    <x v="922"/>
    <x v="519"/>
    <s v="01454-028"/>
    <x v="0"/>
    <x v="0"/>
    <d v="2023-10-20T00:00:00"/>
    <d v="2023-10-19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03"/>
    <x v="923"/>
    <x v="520"/>
    <s v="36585-017"/>
    <x v="0"/>
    <x v="0"/>
    <d v="2023-11-07T00:00:00"/>
    <d v="2023-11-06T00:00:00"/>
    <s v=" "/>
    <x v="1"/>
    <d v="2023-10-20T00:00:00"/>
    <d v="2023-10-20T00:00:00"/>
    <n v="2"/>
    <n v="1"/>
    <x v="1"/>
  </r>
  <r>
    <s v="CSIMPSON"/>
    <x v="32"/>
    <s v="CSIMPSON"/>
    <s v="CYNTHIA SIMPSON"/>
    <s v=" "/>
    <s v=" "/>
    <n v="203"/>
    <x v="924"/>
    <x v="521"/>
    <s v="36192-120"/>
    <x v="0"/>
    <x v="0"/>
    <d v="2023-10-30T00:00:00"/>
    <d v="2023-10-30T00:00:00"/>
    <s v=" "/>
    <x v="0"/>
    <m/>
    <d v="2023-10-26T00:00:00"/>
    <n v="2"/>
    <n v="7"/>
    <x v="0"/>
  </r>
  <r>
    <s v="DSALCEDO"/>
    <x v="24"/>
    <s v="BRAGLAND"/>
    <s v="BREANNA RAGLAND"/>
    <s v="DBROWN"/>
    <s v="DERRICK BROWN"/>
    <n v="203"/>
    <x v="925"/>
    <x v="522"/>
    <s v="32153-615"/>
    <x v="0"/>
    <x v="0"/>
    <d v="2023-11-08T00:00:00"/>
    <d v="2023-11-08T00:00:00"/>
    <s v=" "/>
    <x v="1"/>
    <d v="2023-10-20T00:00:00"/>
    <d v="2023-10-20T00:00:00"/>
    <n v="2"/>
    <n v="1"/>
    <x v="1"/>
  </r>
  <r>
    <s v="CSIMPSON"/>
    <x v="32"/>
    <s v="CSIMPSON"/>
    <s v="CYNTHIA SIMPSON"/>
    <s v=" "/>
    <s v=" "/>
    <n v="203"/>
    <x v="926"/>
    <x v="523"/>
    <s v="36192-105"/>
    <x v="1"/>
    <x v="0"/>
    <d v="2023-10-27T00:00:00"/>
    <d v="2023-10-27T00:00:00"/>
    <s v=" "/>
    <x v="0"/>
    <m/>
    <d v="2023-10-26T00:00:00"/>
    <n v="2"/>
    <n v="6"/>
    <x v="0"/>
  </r>
  <r>
    <s v="CSIMPSON"/>
    <x v="32"/>
    <s v="CSIMPSON"/>
    <s v="CYNTHIA SIMPSON"/>
    <s v=" "/>
    <s v=" "/>
    <n v="203"/>
    <x v="927"/>
    <x v="524"/>
    <s v="36192-228"/>
    <x v="1"/>
    <x v="0"/>
    <d v="2023-10-30T00:00:00"/>
    <d v="2023-10-30T00:00:00"/>
    <s v=" "/>
    <x v="0"/>
    <m/>
    <d v="2023-10-26T00:00:00"/>
    <n v="2"/>
    <n v="6"/>
    <x v="0"/>
  </r>
  <r>
    <s v="CSIMPSON"/>
    <x v="32"/>
    <s v="CSIMPSON"/>
    <s v="CYNTHIA SIMPSON"/>
    <s v=" "/>
    <s v=" "/>
    <n v="203"/>
    <x v="928"/>
    <x v="525"/>
    <s v="36192-107"/>
    <x v="1"/>
    <x v="0"/>
    <d v="2023-10-31T00:00:00"/>
    <d v="2023-10-31T00:00:00"/>
    <s v=" "/>
    <x v="0"/>
    <m/>
    <d v="2023-10-26T00:00:00"/>
    <n v="2"/>
    <n v="6"/>
    <x v="0"/>
  </r>
  <r>
    <s v="CSIMPSON"/>
    <x v="32"/>
    <s v="CSIMPSON"/>
    <s v="CYNTHIA SIMPSON"/>
    <s v=" "/>
    <s v=" "/>
    <n v="203"/>
    <x v="929"/>
    <x v="526"/>
    <s v="36192-108"/>
    <x v="1"/>
    <x v="0"/>
    <d v="2023-10-31T00:00:00"/>
    <d v="2023-10-31T00:00:00"/>
    <s v=" "/>
    <x v="0"/>
    <m/>
    <d v="2023-10-26T00:00:00"/>
    <n v="2"/>
    <n v="6"/>
    <x v="0"/>
  </r>
  <r>
    <s v="CSIMPSON"/>
    <x v="32"/>
    <s v="CSIMPSON"/>
    <s v="CYNTHIA SIMPSON"/>
    <s v=" "/>
    <s v=" "/>
    <n v="203"/>
    <x v="930"/>
    <x v="527"/>
    <s v="36192-210"/>
    <x v="1"/>
    <x v="0"/>
    <d v="2023-11-02T00:00:00"/>
    <d v="2023-11-02T00:00:00"/>
    <s v=" "/>
    <x v="0"/>
    <m/>
    <d v="2023-10-26T00:00:00"/>
    <n v="2"/>
    <n v="6"/>
    <x v="0"/>
  </r>
  <r>
    <s v="TBAKER"/>
    <x v="16"/>
    <s v="BRAGLAND"/>
    <s v="BREANNA RAGLAND"/>
    <s v="DBROWN"/>
    <s v="DERRICK BROWN"/>
    <n v="203"/>
    <x v="931"/>
    <x v="528"/>
    <s v="32153-642"/>
    <x v="1"/>
    <x v="0"/>
    <d v="2023-11-06T00:00:00"/>
    <d v="2023-11-06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03"/>
    <x v="932"/>
    <x v="529"/>
    <s v="32153-609"/>
    <x v="1"/>
    <x v="0"/>
    <d v="2023-11-06T00:00:00"/>
    <d v="2023-11-06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3"/>
    <x v="933"/>
    <x v="530"/>
    <s v="32153-624"/>
    <x v="1"/>
    <x v="0"/>
    <d v="2023-11-16T00:00:00"/>
    <d v="2023-11-16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3"/>
    <x v="934"/>
    <x v="531"/>
    <s v="32153-581"/>
    <x v="1"/>
    <x v="0"/>
    <d v="2023-11-08T00:00:00"/>
    <d v="2023-11-08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3"/>
    <x v="935"/>
    <x v="532"/>
    <s v="32153-608"/>
    <x v="1"/>
    <x v="0"/>
    <d v="2023-11-08T00:00:00"/>
    <d v="2023-11-08T00:00:00"/>
    <s v=" "/>
    <x v="1"/>
    <d v="2023-10-23T00:00:00"/>
    <d v="2023-10-23T00:00:00"/>
    <n v="2"/>
    <n v="3"/>
    <x v="0"/>
  </r>
  <r>
    <s v="TBAKER"/>
    <x v="16"/>
    <s v="BRAGLAND"/>
    <s v="BREANNA RAGLAND"/>
    <s v="DBROWN"/>
    <s v="DERRICK BROWN"/>
    <n v="203"/>
    <x v="936"/>
    <x v="533"/>
    <s v="32153-582"/>
    <x v="1"/>
    <x v="0"/>
    <d v="2023-11-06T00:00:00"/>
    <d v="2023-11-06T00:00:00"/>
    <s v=" "/>
    <x v="1"/>
    <d v="2023-10-23T00:00:00"/>
    <d v="2023-10-23T00:00:00"/>
    <n v="2"/>
    <n v="3"/>
    <x v="0"/>
  </r>
  <r>
    <s v="UNASSIGNED"/>
    <x v="19"/>
    <s v="JYCORTEZ"/>
    <s v="JYL CORTEZ"/>
    <s v=" "/>
    <s v=" "/>
    <n v="203"/>
    <x v="937"/>
    <x v="181"/>
    <s v="02500-051"/>
    <x v="0"/>
    <x v="0"/>
    <d v="2023-10-20T00:00:00"/>
    <d v="2023-10-20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38"/>
    <x v="534"/>
    <s v="40214-098"/>
    <x v="0"/>
    <x v="0"/>
    <d v="2023-11-02T00:00:00"/>
    <d v="2023-11-02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39"/>
    <x v="535"/>
    <s v="40214-101"/>
    <x v="0"/>
    <x v="0"/>
    <d v="2023-11-02T00:00:00"/>
    <d v="2023-11-02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40"/>
    <x v="536"/>
    <s v="40214-103"/>
    <x v="0"/>
    <x v="0"/>
    <d v="2023-11-02T00:00:00"/>
    <d v="2023-11-02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41"/>
    <x v="537"/>
    <s v="40214-105"/>
    <x v="0"/>
    <x v="0"/>
    <d v="2023-11-02T00:00:00"/>
    <d v="2023-11-02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08"/>
    <x v="942"/>
    <x v="538"/>
    <s v="34047-035"/>
    <x v="0"/>
    <x v="0"/>
    <d v="2023-11-08T00:00:00"/>
    <d v="2023-11-06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43"/>
    <x v="539"/>
    <s v="34463-028"/>
    <x v="0"/>
    <x v="0"/>
    <d v="2023-11-06T00:00:00"/>
    <d v="2023-11-06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44"/>
    <x v="540"/>
    <s v="34463-029"/>
    <x v="0"/>
    <x v="0"/>
    <d v="2023-11-06T00:00:00"/>
    <d v="2023-11-06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208"/>
    <x v="945"/>
    <x v="541"/>
    <s v="40175-088"/>
    <x v="0"/>
    <x v="0"/>
    <d v="2023-11-02T00:00:00"/>
    <d v="2023-11-02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08"/>
    <x v="946"/>
    <x v="542"/>
    <s v="36162-002"/>
    <x v="0"/>
    <x v="0"/>
    <d v="2023-11-02T00:00:00"/>
    <d v="2023-11-02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47"/>
    <x v="543"/>
    <s v="00850-003"/>
    <x v="0"/>
    <x v="0"/>
    <d v="2023-11-01T00:00:00"/>
    <d v="2023-11-01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48"/>
    <x v="544"/>
    <s v="00850-004"/>
    <x v="0"/>
    <x v="0"/>
    <d v="2023-11-01T00:00:00"/>
    <d v="2023-11-01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08"/>
    <x v="949"/>
    <x v="199"/>
    <s v="31698-037"/>
    <x v="0"/>
    <x v="0"/>
    <d v="2023-11-02T00:00:00"/>
    <d v="2023-10-31T00:00:00"/>
    <s v=" "/>
    <x v="0"/>
    <m/>
    <d v="2023-10-26T00:00:00"/>
    <n v="2"/>
    <n v="7"/>
    <x v="0"/>
  </r>
  <r>
    <s v="UNASSIGNED"/>
    <x v="19"/>
    <s v="AJAMISON"/>
    <s v="AMANDA JAMISON - Fort Wor"/>
    <s v=" "/>
    <s v=" "/>
    <n v="208"/>
    <x v="950"/>
    <x v="199"/>
    <s v="31698-037"/>
    <x v="0"/>
    <x v="0"/>
    <d v="2023-11-02T00:00:00"/>
    <d v="2023-10-31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208"/>
    <x v="951"/>
    <x v="545"/>
    <s v="35488-056"/>
    <x v="0"/>
    <x v="0"/>
    <d v="2023-11-07T00:00:00"/>
    <d v="2023-11-07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208"/>
    <x v="952"/>
    <x v="545"/>
    <s v="35488-056"/>
    <x v="0"/>
    <x v="0"/>
    <d v="2023-11-02T00:00:00"/>
    <d v="2023-11-02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208"/>
    <x v="953"/>
    <x v="545"/>
    <s v="35488-056"/>
    <x v="0"/>
    <x v="0"/>
    <d v="2023-11-06T00:00:00"/>
    <d v="2023-11-06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208"/>
    <x v="954"/>
    <x v="546"/>
    <s v="35723-023"/>
    <x v="0"/>
    <x v="0"/>
    <d v="2023-11-10T00:00:00"/>
    <d v="2023-11-10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208"/>
    <x v="955"/>
    <x v="547"/>
    <s v="31688-105"/>
    <x v="0"/>
    <x v="0"/>
    <d v="2023-11-02T00:00:00"/>
    <d v="2023-11-02T00:00:00"/>
    <s v=" "/>
    <x v="0"/>
    <m/>
    <d v="2023-10-26T00:00:00"/>
    <n v="2"/>
    <n v="7"/>
    <x v="0"/>
  </r>
  <r>
    <s v="MLMILLER"/>
    <x v="12"/>
    <s v="BRAGLAND"/>
    <s v="BREANNA RAGLAND"/>
    <s v="DBROWN"/>
    <s v="DERRICK BROWN"/>
    <n v="208"/>
    <x v="956"/>
    <x v="548"/>
    <s v="30985-078"/>
    <x v="0"/>
    <x v="0"/>
    <d v="2023-11-09T00:00:00"/>
    <d v="2023-11-09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08"/>
    <x v="957"/>
    <x v="549"/>
    <s v="30985-083"/>
    <x v="0"/>
    <x v="0"/>
    <d v="2023-11-09T00:00:00"/>
    <d v="2023-11-09T00:00:00"/>
    <s v=" "/>
    <x v="1"/>
    <d v="2023-10-19T00:00:00"/>
    <d v="2023-10-19T00:00:00"/>
    <n v="2"/>
    <n v="0"/>
    <x v="1"/>
  </r>
  <r>
    <s v="MLMILLER"/>
    <x v="12"/>
    <s v="BRAGLAND"/>
    <s v="BREANNA RAGLAND"/>
    <s v="DBROWN"/>
    <s v="DERRICK BROWN"/>
    <n v="208"/>
    <x v="958"/>
    <x v="549"/>
    <s v="30985-083"/>
    <x v="0"/>
    <x v="0"/>
    <d v="2023-11-09T00:00:00"/>
    <d v="2023-11-09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208"/>
    <x v="959"/>
    <x v="550"/>
    <s v="03025-107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0"/>
    <x v="551"/>
    <s v="03025-108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1"/>
    <x v="552"/>
    <s v="03025-102"/>
    <x v="0"/>
    <x v="0"/>
    <d v="2023-11-06T00:00:00"/>
    <d v="2023-11-06T00:00:00"/>
    <s v=" "/>
    <x v="1"/>
    <d v="2023-10-19T00:00:00"/>
    <d v="2023-10-19T00:00:00"/>
    <n v="2"/>
    <n v="0"/>
    <x v="1"/>
  </r>
  <r>
    <s v="DCOVINGTON"/>
    <x v="2"/>
    <s v="DCOVINGTON"/>
    <s v="DEREK COVINGTON"/>
    <s v="JAMILLER"/>
    <s v="JASON MILLER - Fort Worth"/>
    <n v="208"/>
    <x v="962"/>
    <x v="553"/>
    <s v="03025-105"/>
    <x v="0"/>
    <x v="0"/>
    <d v="2023-11-06T00:00:00"/>
    <d v="2023-11-06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63"/>
    <x v="307"/>
    <s v="40131-120"/>
    <x v="0"/>
    <x v="0"/>
    <d v="2023-11-02T00:00:00"/>
    <d v="2023-11-02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64"/>
    <x v="554"/>
    <s v="40131-121"/>
    <x v="0"/>
    <x v="0"/>
    <d v="2023-11-02T00:00:00"/>
    <d v="2023-11-02T00:00:00"/>
    <s v=" "/>
    <x v="0"/>
    <m/>
    <d v="2023-10-26T00:00:00"/>
    <n v="2"/>
    <n v="7"/>
    <x v="0"/>
  </r>
  <r>
    <s v="JEWASHINGT"/>
    <x v="18"/>
    <s v="SBLOCKER"/>
    <s v="SHARROCCA BLOCKER"/>
    <s v="CPEACOCK"/>
    <s v="CHRYSTAL B. PEACOCK"/>
    <n v="208"/>
    <x v="965"/>
    <x v="555"/>
    <s v="32467-052"/>
    <x v="0"/>
    <x v="0"/>
    <d v="2023-11-03T00:00:00"/>
    <d v="2023-11-03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66"/>
    <x v="556"/>
    <s v="20035-156"/>
    <x v="0"/>
    <x v="0"/>
    <d v="2023-11-09T00:00:00"/>
    <d v="2023-11-08T00:00:00"/>
    <s v=" "/>
    <x v="1"/>
    <d v="2023-10-23T00:00:00"/>
    <d v="2023-10-23T00:00:00"/>
    <n v="2"/>
    <n v="4"/>
    <x v="0"/>
  </r>
  <r>
    <s v="TRJOHNSON"/>
    <x v="22"/>
    <s v="TRJOHNSON"/>
    <s v="TRAVIS JOHNSON"/>
    <s v="JAMILLER"/>
    <s v="JASON MILLER - Fort Worth"/>
    <n v="208"/>
    <x v="967"/>
    <x v="556"/>
    <s v="20035-156"/>
    <x v="0"/>
    <x v="0"/>
    <d v="2023-11-09T00:00:00"/>
    <d v="2023-11-08T00:00:00"/>
    <s v=" "/>
    <x v="0"/>
    <m/>
    <d v="2023-10-26T00:00:00"/>
    <n v="2"/>
    <n v="7"/>
    <x v="0"/>
  </r>
  <r>
    <s v="RKARR"/>
    <x v="17"/>
    <s v="RKARR"/>
    <s v="RONALD KARR"/>
    <s v="JAMILLER"/>
    <s v="JASON MILLER - Fort Worth"/>
    <n v="208"/>
    <x v="968"/>
    <x v="557"/>
    <s v="40062-359"/>
    <x v="0"/>
    <x v="0"/>
    <d v="2023-11-10T00:00:00"/>
    <d v="2023-11-10T00:00:00"/>
    <s v=" "/>
    <x v="0"/>
    <m/>
    <d v="2023-10-26T00:00:00"/>
    <n v="2"/>
    <n v="7"/>
    <x v="0"/>
  </r>
  <r>
    <s v="UNASSIGNED"/>
    <x v="19"/>
    <s v="IMINCONI"/>
    <s v="Isair Minconi"/>
    <s v=" "/>
    <s v=" "/>
    <n v="208"/>
    <x v="969"/>
    <x v="181"/>
    <s v="02500-066"/>
    <x v="0"/>
    <x v="0"/>
    <d v="2023-11-03T00:00:00"/>
    <d v="2023-10-31T00:00:00"/>
    <s v=" "/>
    <x v="0"/>
    <m/>
    <d v="2023-10-26T00:00:00"/>
    <n v="2"/>
    <n v="7"/>
    <x v="0"/>
  </r>
  <r>
    <s v="UNASSIGNED"/>
    <x v="19"/>
    <s v="IMINCONI"/>
    <s v="Isair Minconi"/>
    <s v=" "/>
    <s v=" "/>
    <n v="208"/>
    <x v="970"/>
    <x v="181"/>
    <s v="02500-066"/>
    <x v="0"/>
    <x v="0"/>
    <d v="2023-11-06T00:00:00"/>
    <d v="2023-11-03T00:00:00"/>
    <s v=" "/>
    <x v="0"/>
    <m/>
    <d v="2023-10-26T00:00:00"/>
    <n v="2"/>
    <n v="7"/>
    <x v="0"/>
  </r>
  <r>
    <s v="TRJOHNSON"/>
    <x v="22"/>
    <s v="TRJOHNSON"/>
    <s v="TRAVIS JOHNSON"/>
    <s v="JAMILLER"/>
    <s v="JASON MILLER - Fort Worth"/>
    <n v="208"/>
    <x v="971"/>
    <x v="310"/>
    <s v="06599-017"/>
    <x v="0"/>
    <x v="0"/>
    <d v="2023-11-07T00:00:00"/>
    <d v="2023-11-06T00:00:00"/>
    <s v=" "/>
    <x v="1"/>
    <d v="2023-10-19T00:00:00"/>
    <d v="2023-10-19T00:00:00"/>
    <n v="2"/>
    <n v="0"/>
    <x v="1"/>
  </r>
  <r>
    <s v="TRJOHNSON"/>
    <x v="22"/>
    <s v="TRJOHNSON"/>
    <s v="TRAVIS JOHNSON"/>
    <s v="JAMILLER"/>
    <s v="JASON MILLER - Fort Worth"/>
    <n v="208"/>
    <x v="972"/>
    <x v="310"/>
    <s v="06599-017"/>
    <x v="0"/>
    <x v="0"/>
    <d v="2023-11-07T00:00:00"/>
    <d v="2023-11-06T00:00:00"/>
    <s v=" "/>
    <x v="1"/>
    <d v="2023-10-19T00:00:00"/>
    <d v="2023-10-19T00:00:00"/>
    <n v="2"/>
    <n v="0"/>
    <x v="1"/>
  </r>
  <r>
    <s v="RKARR"/>
    <x v="17"/>
    <s v="RKARR"/>
    <s v="RONALD KARR"/>
    <s v="JAMILLER"/>
    <s v="JASON MILLER - Fort Worth"/>
    <n v="208"/>
    <x v="973"/>
    <x v="558"/>
    <s v="00375-197"/>
    <x v="0"/>
    <x v="0"/>
    <d v="2023-11-09T00:00:00"/>
    <d v="2023-11-09T00:00:00"/>
    <s v=" "/>
    <x v="1"/>
    <d v="2023-10-23T00:00:00"/>
    <d v="2023-10-23T00:00:00"/>
    <n v="2"/>
    <n v="4"/>
    <x v="0"/>
  </r>
  <r>
    <s v="RKARR"/>
    <x v="17"/>
    <s v="RKARR"/>
    <s v="RONALD KARR"/>
    <s v="JAMILLER"/>
    <s v="JASON MILLER - Fort Worth"/>
    <n v="208"/>
    <x v="974"/>
    <x v="559"/>
    <s v="00375-207"/>
    <x v="0"/>
    <x v="0"/>
    <d v="2023-11-03T00:00:00"/>
    <d v="2023-11-03T00:00:00"/>
    <s v=" "/>
    <x v="1"/>
    <d v="2023-10-23T00:00:00"/>
    <d v="2023-10-23T00:00:00"/>
    <n v="2"/>
    <n v="4"/>
    <x v="0"/>
  </r>
  <r>
    <s v="CSIMPSON"/>
    <x v="32"/>
    <s v="CSIMPSON"/>
    <s v="CYNTHIA SIMPSON"/>
    <s v=" "/>
    <s v=" "/>
    <n v="208"/>
    <x v="975"/>
    <x v="560"/>
    <s v="36192-208"/>
    <x v="0"/>
    <x v="0"/>
    <d v="2023-10-26T00:00:00"/>
    <d v="2023-10-26T00:00:00"/>
    <s v=" "/>
    <x v="0"/>
    <m/>
    <d v="2023-10-26T00:00:00"/>
    <n v="2"/>
    <n v="7"/>
    <x v="0"/>
  </r>
  <r>
    <s v="JHARDEN"/>
    <x v="0"/>
    <s v="JHARDEN"/>
    <s v="JASMINE HARDEN"/>
    <s v="JAMILLER"/>
    <s v="JASON MILLER - Fort Worth"/>
    <n v="208"/>
    <x v="976"/>
    <x v="561"/>
    <s v="31983-052"/>
    <x v="0"/>
    <x v="0"/>
    <d v="2023-11-02T00:00:00"/>
    <d v="2023-11-02T00:00:00"/>
    <s v=" "/>
    <x v="1"/>
    <d v="2023-10-23T00:00:00"/>
    <d v="2023-10-23T00:00:00"/>
    <n v="2"/>
    <n v="4"/>
    <x v="0"/>
  </r>
  <r>
    <s v="YVILLEGAS"/>
    <x v="1"/>
    <s v="YVILLEGAS"/>
    <s v="YOSALET VILLEGAS"/>
    <s v="JAMILLER"/>
    <s v="JASON MILLER - Fort Worth"/>
    <n v="208"/>
    <x v="977"/>
    <x v="339"/>
    <s v="01001-063"/>
    <x v="0"/>
    <x v="0"/>
    <d v="2023-11-02T00:00:00"/>
    <d v="2023-11-02T00:00:00"/>
    <s v=" "/>
    <x v="0"/>
    <m/>
    <d v="2023-10-26T00:00:00"/>
    <n v="2"/>
    <n v="7"/>
    <x v="0"/>
  </r>
  <r>
    <s v="OLOPEZ"/>
    <x v="21"/>
    <s v="OLOPEZ"/>
    <s v="Orianna M.Lopez"/>
    <s v="CPEACOCK"/>
    <s v="CHRYSTAL B. PEACOCK"/>
    <n v="208"/>
    <x v="978"/>
    <x v="562"/>
    <s v="12803-003"/>
    <x v="0"/>
    <x v="0"/>
    <d v="2023-11-02T00:00:00"/>
    <d v="2023-11-02T00:00:00"/>
    <s v=" "/>
    <x v="1"/>
    <d v="2023-10-20T00:00:00"/>
    <d v="2023-10-20T00:00:00"/>
    <n v="2"/>
    <n v="1"/>
    <x v="1"/>
  </r>
  <r>
    <s v="YVILLEGAS"/>
    <x v="1"/>
    <s v="YVILLEGAS"/>
    <s v="YOSALET VILLEGAS"/>
    <s v="JAMILLER"/>
    <s v="JASON MILLER - Fort Worth"/>
    <n v="208"/>
    <x v="979"/>
    <x v="545"/>
    <s v="35488-056"/>
    <x v="0"/>
    <x v="0"/>
    <d v="2023-11-06T00:00:00"/>
    <d v="2023-11-06T00:00:00"/>
    <s v=" "/>
    <x v="0"/>
    <m/>
    <d v="2023-10-26T00:00:00"/>
    <n v="2"/>
    <n v="7"/>
    <x v="0"/>
  </r>
  <r>
    <s v="YVILLEGAS"/>
    <x v="1"/>
    <s v="YVILLEGAS"/>
    <s v="YOSALET VILLEGAS"/>
    <s v="JAMILLER"/>
    <s v="JASON MILLER - Fort Worth"/>
    <n v="208"/>
    <x v="980"/>
    <x v="545"/>
    <s v="35488-056"/>
    <x v="0"/>
    <x v="0"/>
    <d v="2023-11-06T00:00:00"/>
    <d v="2023-11-06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08"/>
    <x v="981"/>
    <x v="563"/>
    <s v="00085-094"/>
    <x v="0"/>
    <x v="0"/>
    <d v="2023-11-08T00:00:00"/>
    <d v="2023-11-06T00:00:00"/>
    <s v=" "/>
    <x v="1"/>
    <d v="2023-10-20T00:00:00"/>
    <d v="2023-10-20T00:00:00"/>
    <n v="2"/>
    <n v="1"/>
    <x v="1"/>
  </r>
  <r>
    <s v="DSALCEDO"/>
    <x v="24"/>
    <s v="BRAGLAND"/>
    <s v="BREANNA RAGLAND"/>
    <s v="DBROWN"/>
    <s v="DERRICK BROWN"/>
    <n v="208"/>
    <x v="982"/>
    <x v="564"/>
    <s v="40062-421"/>
    <x v="0"/>
    <x v="0"/>
    <d v="2023-11-14T00:00:00"/>
    <d v="2023-11-14T00:00:00"/>
    <s v=" "/>
    <x v="0"/>
    <m/>
    <d v="2023-10-26T00:00:00"/>
    <n v="2"/>
    <n v="7"/>
    <x v="0"/>
  </r>
  <r>
    <s v="ASALCEDO"/>
    <x v="34"/>
    <s v="ASALCEDO"/>
    <s v="ADRIANA SALCEDO"/>
    <s v=" "/>
    <s v=" "/>
    <n v="208"/>
    <x v="983"/>
    <x v="565"/>
    <s v="10533-006"/>
    <x v="0"/>
    <x v="0"/>
    <d v="2023-11-03T00:00:00"/>
    <d v="2023-11-02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208"/>
    <x v="984"/>
    <x v="566"/>
    <s v="07798-046"/>
    <x v="1"/>
    <x v="0"/>
    <d v="2023-11-10T00:00:00"/>
    <d v="2023-11-08T00:00:00"/>
    <s v=" "/>
    <x v="1"/>
    <d v="2023-10-23T00:00:00"/>
    <d v="2023-10-23T00:00:00"/>
    <n v="2"/>
    <n v="3"/>
    <x v="0"/>
  </r>
  <r>
    <s v="RDIAZ"/>
    <x v="6"/>
    <s v="RDIAZ"/>
    <s v="Rebecca Diaz - Fort Worth"/>
    <s v="DBROWN"/>
    <s v="DERRICK BROWN"/>
    <n v="208"/>
    <x v="985"/>
    <x v="567"/>
    <s v="11502-006"/>
    <x v="1"/>
    <x v="0"/>
    <d v="2023-11-08T00:00:00"/>
    <d v="2023-11-08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08"/>
    <x v="986"/>
    <x v="568"/>
    <s v="35895-036"/>
    <x v="1"/>
    <x v="0"/>
    <d v="2023-11-06T00:00:00"/>
    <d v="2023-11-06T00:00:00"/>
    <s v=" "/>
    <x v="1"/>
    <d v="2023-10-20T00:00:00"/>
    <d v="2023-10-20T00:00:00"/>
    <n v="2"/>
    <n v="0"/>
    <x v="1"/>
  </r>
  <r>
    <s v="DSALCEDO"/>
    <x v="24"/>
    <s v="BRAGLAND"/>
    <s v="BREANNA RAGLAND"/>
    <s v="DBROWN"/>
    <s v="DERRICK BROWN"/>
    <n v="208"/>
    <x v="987"/>
    <x v="569"/>
    <s v="35117-006"/>
    <x v="1"/>
    <x v="0"/>
    <d v="2023-11-03T00:00:00"/>
    <d v="2023-11-03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988"/>
    <x v="570"/>
    <s v="01397-014"/>
    <x v="1"/>
    <x v="0"/>
    <d v="2023-11-07T00:00:00"/>
    <d v="2023-11-07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989"/>
    <x v="571"/>
    <s v="01397-015"/>
    <x v="1"/>
    <x v="0"/>
    <d v="2023-11-07T00:00:00"/>
    <d v="2023-11-07T00:00:00"/>
    <s v=" "/>
    <x v="0"/>
    <m/>
    <d v="2023-10-26T00:00:00"/>
    <n v="2"/>
    <n v="6"/>
    <x v="0"/>
  </r>
  <r>
    <s v="TRJOHNSON"/>
    <x v="22"/>
    <s v="TRJOHNSON"/>
    <s v="TRAVIS JOHNSON"/>
    <s v="JAMILLER"/>
    <s v="JASON MILLER - Fort Worth"/>
    <n v="208"/>
    <x v="990"/>
    <x v="572"/>
    <s v="10804-065"/>
    <x v="1"/>
    <x v="0"/>
    <d v="2023-11-07T00:00:00"/>
    <d v="2023-11-07T00:00:00"/>
    <s v=" "/>
    <x v="1"/>
    <d v="2023-10-23T00:00:00"/>
    <d v="2023-10-23T00:00:00"/>
    <n v="2"/>
    <n v="3"/>
    <x v="0"/>
  </r>
  <r>
    <s v="TRJOHNSON"/>
    <x v="22"/>
    <s v="TRJOHNSON"/>
    <s v="TRAVIS JOHNSON"/>
    <s v="JAMILLER"/>
    <s v="JASON MILLER - Fort Worth"/>
    <n v="208"/>
    <x v="991"/>
    <x v="573"/>
    <s v="10804-064"/>
    <x v="1"/>
    <x v="0"/>
    <d v="2023-11-07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2"/>
    <x v="11"/>
    <s v="00055-040"/>
    <x v="1"/>
    <x v="0"/>
    <d v="2023-11-05T00:00:00"/>
    <d v="2023-11-03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3"/>
    <x v="11"/>
    <s v="00055-040"/>
    <x v="1"/>
    <x v="0"/>
    <d v="2023-11-08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4"/>
    <x v="11"/>
    <s v="00055-040"/>
    <x v="1"/>
    <x v="0"/>
    <d v="2023-11-08T00:00:00"/>
    <d v="2023-11-06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5"/>
    <x v="11"/>
    <s v="00055-040"/>
    <x v="1"/>
    <x v="0"/>
    <d v="2023-11-09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6"/>
    <x v="11"/>
    <s v="00055-040"/>
    <x v="1"/>
    <x v="0"/>
    <d v="2023-11-09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7"/>
    <x v="11"/>
    <s v="00055-040"/>
    <x v="1"/>
    <x v="0"/>
    <d v="2023-11-09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8"/>
    <x v="11"/>
    <s v="00055-040"/>
    <x v="1"/>
    <x v="0"/>
    <d v="2023-11-09T00:00:00"/>
    <d v="2023-11-07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999"/>
    <x v="11"/>
    <s v="00055-040"/>
    <x v="1"/>
    <x v="0"/>
    <d v="2023-11-10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1000"/>
    <x v="11"/>
    <s v="00055-040"/>
    <x v="1"/>
    <x v="0"/>
    <d v="2023-11-10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1001"/>
    <x v="11"/>
    <s v="00055-040"/>
    <x v="1"/>
    <x v="0"/>
    <d v="2023-11-10T00:00:00"/>
    <d v="2023-11-08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1002"/>
    <x v="11"/>
    <s v="00055-040"/>
    <x v="1"/>
    <x v="0"/>
    <d v="2023-11-13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1003"/>
    <x v="11"/>
    <s v="00055-040"/>
    <x v="1"/>
    <x v="0"/>
    <d v="2023-11-13T00:00:00"/>
    <d v="2023-11-10T00:00:00"/>
    <s v=" "/>
    <x v="0"/>
    <m/>
    <d v="2023-10-26T00:00:00"/>
    <n v="2"/>
    <n v="6"/>
    <x v="0"/>
  </r>
  <r>
    <s v="UNASSIGNED"/>
    <x v="19"/>
    <s v="AFREAS"/>
    <s v="AMANDA FREAS"/>
    <s v=" "/>
    <s v=" "/>
    <n v="208"/>
    <x v="1004"/>
    <x v="11"/>
    <s v="00055-040"/>
    <x v="1"/>
    <x v="0"/>
    <d v="2023-11-13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05"/>
    <x v="574"/>
    <s v="10108-054"/>
    <x v="1"/>
    <x v="0"/>
    <d v="2023-11-08T00:00:00"/>
    <d v="2023-11-08T00:00:00"/>
    <s v=" "/>
    <x v="0"/>
    <m/>
    <d v="2023-10-26T00:00:00"/>
    <n v="2"/>
    <n v="6"/>
    <x v="0"/>
  </r>
  <r>
    <s v="YVILLEGAS"/>
    <x v="1"/>
    <s v="YVILLEGAS"/>
    <s v="YOSALET VILLEGAS"/>
    <s v="JAMILLER"/>
    <s v="JASON MILLER - Fort Worth"/>
    <n v="208"/>
    <x v="1006"/>
    <x v="341"/>
    <s v="07737-071"/>
    <x v="1"/>
    <x v="0"/>
    <d v="2023-11-09T00:00:00"/>
    <d v="2023-11-09T00:00:00"/>
    <s v=" "/>
    <x v="0"/>
    <m/>
    <d v="2023-10-26T00:00:00"/>
    <n v="2"/>
    <n v="6"/>
    <x v="0"/>
  </r>
  <r>
    <s v="MLMILLER"/>
    <x v="12"/>
    <s v="BRAGLAND"/>
    <s v="BREANNA RAGLAND"/>
    <s v="DBROWN"/>
    <s v="DERRICK BROWN"/>
    <n v="208"/>
    <x v="1007"/>
    <x v="575"/>
    <s v="09704-074"/>
    <x v="1"/>
    <x v="0"/>
    <d v="2023-11-09T00:00:00"/>
    <d v="2023-11-07T00:00:00"/>
    <s v=" "/>
    <x v="1"/>
    <d v="2023-10-20T00:00:00"/>
    <d v="2023-10-20T00:00:00"/>
    <n v="2"/>
    <n v="0"/>
    <x v="1"/>
  </r>
  <r>
    <s v="RKARR"/>
    <x v="17"/>
    <s v="RKARR"/>
    <s v="RONALD KARR"/>
    <s v="JAMILLER"/>
    <s v="JASON MILLER - Fort Worth"/>
    <n v="208"/>
    <x v="1008"/>
    <x v="576"/>
    <s v="00375-201"/>
    <x v="1"/>
    <x v="0"/>
    <d v="2023-11-06T00:00:00"/>
    <d v="2023-11-06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1009"/>
    <x v="576"/>
    <s v="00375-201"/>
    <x v="1"/>
    <x v="0"/>
    <d v="2023-11-06T00:00:00"/>
    <d v="2023-11-06T00:00:00"/>
    <s v=" "/>
    <x v="1"/>
    <d v="2023-10-23T00:00:00"/>
    <d v="2023-10-23T00:00:00"/>
    <n v="2"/>
    <n v="3"/>
    <x v="0"/>
  </r>
  <r>
    <s v="RKARR"/>
    <x v="17"/>
    <s v="RKARR"/>
    <s v="RONALD KARR"/>
    <s v="JAMILLER"/>
    <s v="JASON MILLER - Fort Worth"/>
    <n v="208"/>
    <x v="1010"/>
    <x v="577"/>
    <s v="40062-369"/>
    <x v="1"/>
    <x v="0"/>
    <d v="2023-11-10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11"/>
    <x v="557"/>
    <s v="40062-359"/>
    <x v="1"/>
    <x v="0"/>
    <d v="2023-11-10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12"/>
    <x v="578"/>
    <s v="40062-368"/>
    <x v="1"/>
    <x v="0"/>
    <d v="2023-11-10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13"/>
    <x v="579"/>
    <s v="40062-385"/>
    <x v="1"/>
    <x v="0"/>
    <d v="2023-11-10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14"/>
    <x v="558"/>
    <s v="00375-197"/>
    <x v="1"/>
    <x v="0"/>
    <d v="2023-11-10T00:00:00"/>
    <d v="2023-11-10T00:00:00"/>
    <s v=" "/>
    <x v="0"/>
    <m/>
    <d v="2023-10-26T00:00:00"/>
    <n v="2"/>
    <n v="6"/>
    <x v="0"/>
  </r>
  <r>
    <s v="RKARR"/>
    <x v="17"/>
    <s v="RKARR"/>
    <s v="RONALD KARR"/>
    <s v="JAMILLER"/>
    <s v="JASON MILLER - Fort Worth"/>
    <n v="208"/>
    <x v="1015"/>
    <x v="559"/>
    <s v="00375-207"/>
    <x v="1"/>
    <x v="0"/>
    <d v="2023-11-08T00:00:00"/>
    <d v="2023-11-08T00:00:00"/>
    <s v=" "/>
    <x v="1"/>
    <d v="2023-10-20T00:00:00"/>
    <d v="2023-10-20T00:00:00"/>
    <n v="2"/>
    <n v="0"/>
    <x v="1"/>
  </r>
  <r>
    <s v="MLMILLER"/>
    <x v="12"/>
    <s v="BRAGLAND"/>
    <s v="BREANNA RAGLAND"/>
    <s v="DBROWN"/>
    <s v="DERRICK BROWN"/>
    <n v="208"/>
    <x v="1016"/>
    <x v="580"/>
    <s v="36428-003"/>
    <x v="1"/>
    <x v="0"/>
    <d v="2023-11-13T00:00:00"/>
    <d v="2023-11-13T00:00:00"/>
    <s v=" "/>
    <x v="1"/>
    <d v="2023-10-20T00:00:00"/>
    <d v="2023-10-20T00:00:00"/>
    <n v="2"/>
    <n v="0"/>
    <x v="1"/>
  </r>
  <r>
    <s v="CSIMPSON"/>
    <x v="32"/>
    <s v="CSIMPSON"/>
    <s v="CYNTHIA SIMPSON"/>
    <s v=" "/>
    <s v=" "/>
    <n v="208"/>
    <x v="1017"/>
    <x v="581"/>
    <s v="36192-209"/>
    <x v="1"/>
    <x v="0"/>
    <d v="2023-10-31T00:00:00"/>
    <d v="2023-10-31T00:00:00"/>
    <s v=" "/>
    <x v="0"/>
    <m/>
    <d v="2023-10-26T00:00:00"/>
    <n v="2"/>
    <n v="6"/>
    <x v="0"/>
  </r>
  <r>
    <s v="CSIMPSON"/>
    <x v="32"/>
    <s v="CSIMPSON"/>
    <s v="CYNTHIA SIMPSON"/>
    <s v=" "/>
    <s v=" "/>
    <n v="208"/>
    <x v="1018"/>
    <x v="582"/>
    <s v="36192-204"/>
    <x v="1"/>
    <x v="0"/>
    <d v="2023-11-02T00:00:00"/>
    <d v="2023-11-02T00:00:00"/>
    <s v=" "/>
    <x v="0"/>
    <m/>
    <d v="2023-10-26T00:00:00"/>
    <n v="2"/>
    <n v="6"/>
    <x v="0"/>
  </r>
  <r>
    <s v="SMENDOZA"/>
    <x v="23"/>
    <s v="SMENDOZA"/>
    <s v="Steven Mendoza - Ft. Wort"/>
    <s v="JJENNINGS"/>
    <s v="JENNIFER JENNINGS"/>
    <n v="208"/>
    <x v="1019"/>
    <x v="583"/>
    <s v="35221-017"/>
    <x v="1"/>
    <x v="0"/>
    <d v="2023-11-21T00:00:00"/>
    <d v="2023-11-20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8"/>
    <x v="1020"/>
    <x v="584"/>
    <s v="06261-005"/>
    <x v="1"/>
    <x v="0"/>
    <d v="2023-11-09T00:00:00"/>
    <d v="2023-11-07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208"/>
    <x v="1021"/>
    <x v="567"/>
    <s v="11502-006"/>
    <x v="1"/>
    <x v="0"/>
    <d v="2023-11-07T00:00:00"/>
    <d v="2023-11-07T00:00:00"/>
    <s v=" "/>
    <x v="1"/>
    <d v="2023-10-23T00:00:00"/>
    <d v="2023-10-23T00:00:00"/>
    <n v="2"/>
    <n v="3"/>
    <x v="0"/>
  </r>
  <r>
    <s v="RDIAZ"/>
    <x v="6"/>
    <s v="BRAGLAND"/>
    <s v="BREANNA RAGLAND"/>
    <s v="DBROWN"/>
    <s v="DERRICK BROWN"/>
    <n v="208"/>
    <x v="1022"/>
    <x v="567"/>
    <s v="11502-006"/>
    <x v="1"/>
    <x v="0"/>
    <d v="2023-11-07T00:00:00"/>
    <d v="2023-11-07T00:00:00"/>
    <s v=" "/>
    <x v="1"/>
    <d v="2023-10-23T00:00:00"/>
    <d v="2023-10-23T00:00:00"/>
    <n v="2"/>
    <n v="3"/>
    <x v="0"/>
  </r>
  <r>
    <s v="KROGERS"/>
    <x v="4"/>
    <s v="BRAGLAND"/>
    <s v="BREANNA RAGLAND"/>
    <s v="DBROWN"/>
    <s v="DERRICK BROWN"/>
    <n v="208"/>
    <x v="1023"/>
    <x v="585"/>
    <s v="06394-013"/>
    <x v="1"/>
    <x v="0"/>
    <d v="2023-11-06T00:00:00"/>
    <d v="2023-11-03T00:00:00"/>
    <s v=" "/>
    <x v="1"/>
    <d v="2023-10-23T00:00:00"/>
    <d v="2023-10-23T00:00:00"/>
    <n v="2"/>
    <n v="3"/>
    <x v="0"/>
  </r>
  <r>
    <s v="JHARDEN"/>
    <x v="0"/>
    <s v="JHARDEN"/>
    <s v="JASMINE HARDEN"/>
    <s v="JAMILLER"/>
    <s v="JASON MILLER - Fort Worth"/>
    <n v="208"/>
    <x v="1024"/>
    <x v="586"/>
    <s v="09228-016"/>
    <x v="1"/>
    <x v="0"/>
    <d v="2023-11-08T00:00:00"/>
    <d v="2023-11-06T00:00:00"/>
    <s v=" "/>
    <x v="1"/>
    <d v="2023-10-20T00:00:00"/>
    <d v="2023-10-20T00:00:00"/>
    <n v="2"/>
    <n v="0"/>
    <x v="1"/>
  </r>
  <r>
    <s v="TRJOHNSON"/>
    <x v="22"/>
    <s v="JHARDEN"/>
    <s v="JASMINE HARDEN"/>
    <s v="JAMILLER"/>
    <s v="JASON MILLER - Fort Worth"/>
    <n v="208"/>
    <x v="1025"/>
    <x v="587"/>
    <s v="10412-100"/>
    <x v="1"/>
    <x v="0"/>
    <d v="2023-11-14T00:00:00"/>
    <d v="2023-11-14T00:00:00"/>
    <s v=" "/>
    <x v="1"/>
    <d v="2023-10-23T00:00:00"/>
    <d v="2023-10-23T00:00:00"/>
    <n v="2"/>
    <n v="3"/>
    <x v="0"/>
  </r>
  <r>
    <s v="OLOPEZ"/>
    <x v="21"/>
    <s v="OLOPEZ"/>
    <s v="Orianna M.Lopez"/>
    <s v="CPEACOCK"/>
    <s v="CHRYSTAL B. PEACOCK"/>
    <n v="208"/>
    <x v="1026"/>
    <x v="588"/>
    <s v="36841-001"/>
    <x v="1"/>
    <x v="0"/>
    <d v="2023-11-03T00:00:00"/>
    <d v="2023-11-03T00:00:00"/>
    <s v=" "/>
    <x v="1"/>
    <d v="2023-10-24T00:00:00"/>
    <d v="2023-10-24T00:00:00"/>
    <n v="2"/>
    <n v="4"/>
    <x v="0"/>
  </r>
  <r>
    <s v="TRJOHNSON"/>
    <x v="22"/>
    <s v="JHARDEN"/>
    <s v="JASMINE HARDEN"/>
    <s v="JAMILLER"/>
    <s v="JASON MILLER - Fort Worth"/>
    <n v="208"/>
    <x v="1027"/>
    <x v="587"/>
    <s v="10412-100"/>
    <x v="1"/>
    <x v="0"/>
    <d v="2023-11-07T00:00:00"/>
    <d v="2023-11-07T00:00:00"/>
    <s v=" "/>
    <x v="1"/>
    <d v="2023-10-23T00:00:00"/>
    <d v="2023-10-23T00:00:00"/>
    <n v="2"/>
    <n v="3"/>
    <x v="0"/>
  </r>
  <r>
    <s v="LWILSON"/>
    <x v="30"/>
    <s v="SMENDOZA"/>
    <s v="Steven Mendoza - Ft. Wort"/>
    <s v="JJENNINGS"/>
    <s v="JENNIFER JENNINGS"/>
    <n v="208"/>
    <x v="1028"/>
    <x v="589"/>
    <s v="32953-003"/>
    <x v="1"/>
    <x v="0"/>
    <d v="2023-11-09T00:00:00"/>
    <d v="2023-11-09T00:00:00"/>
    <s v=" "/>
    <x v="1"/>
    <d v="2023-10-23T00:00:00"/>
    <d v="2023-10-23T00:00:00"/>
    <n v="2"/>
    <n v="3"/>
    <x v="0"/>
  </r>
  <r>
    <s v="YVILLEGAS"/>
    <x v="1"/>
    <s v="YVILLEGAS"/>
    <s v="YOSALET VILLEGAS"/>
    <s v="JAMILLER"/>
    <s v="JASON MILLER - Fort Worth"/>
    <n v="208"/>
    <x v="1029"/>
    <x v="341"/>
    <s v="07737-071"/>
    <x v="1"/>
    <x v="0"/>
    <d v="2023-11-09T00:00:00"/>
    <d v="2023-11-09T00:00:00"/>
    <s v=" "/>
    <x v="0"/>
    <m/>
    <d v="2023-10-26T00:00:00"/>
    <n v="2"/>
    <n v="6"/>
    <x v="0"/>
  </r>
  <r>
    <s v="DCOVINGTON"/>
    <x v="2"/>
    <s v="DCOVINGTON"/>
    <s v="DEREK COVINGTON"/>
    <s v="JAMILLER"/>
    <s v="JASON MILLER - Fort Worth"/>
    <n v="208"/>
    <x v="1030"/>
    <x v="590"/>
    <s v="32153-570"/>
    <x v="1"/>
    <x v="0"/>
    <d v="2023-11-07T00:00:00"/>
    <d v="2023-11-07T00:00:00"/>
    <s v=" "/>
    <x v="1"/>
    <d v="2023-10-24T00:00:00"/>
    <d v="2023-10-24T00:00:00"/>
    <n v="2"/>
    <n v="4"/>
    <x v="0"/>
  </r>
  <r>
    <s v="DCOVINGTON"/>
    <x v="2"/>
    <s v="DCOVINGTON"/>
    <s v="DEREK COVINGTON"/>
    <s v="JAMILLER"/>
    <s v="JASON MILLER - Fort Worth"/>
    <n v="208"/>
    <x v="1031"/>
    <x v="590"/>
    <s v="32153-570"/>
    <x v="1"/>
    <x v="0"/>
    <d v="2023-11-07T00:00:00"/>
    <d v="2023-11-07T00:00:00"/>
    <s v=" "/>
    <x v="1"/>
    <d v="2023-10-23T00:00:00"/>
    <d v="2023-10-23T00:00:00"/>
    <n v="2"/>
    <n v="3"/>
    <x v="0"/>
  </r>
  <r>
    <s v="UNASSIGNED"/>
    <x v="19"/>
    <s v="CHAROS"/>
    <s v="CINTHIA HAROS"/>
    <s v=" "/>
    <s v=" "/>
    <n v="208"/>
    <x v="1032"/>
    <x v="104"/>
    <s v="06000-054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IMINCONI"/>
    <s v="Isair Minconi"/>
    <s v=" "/>
    <s v=" "/>
    <n v="226"/>
    <x v="1033"/>
    <x v="591"/>
    <s v="02500-065"/>
    <x v="0"/>
    <x v="0"/>
    <d v="2023-11-03T00:00:00"/>
    <d v="2023-11-01T00:00:00"/>
    <s v=" "/>
    <x v="0"/>
    <m/>
    <d v="2023-10-26T00:00:00"/>
    <n v="2"/>
    <n v="7"/>
    <x v="0"/>
  </r>
  <r>
    <s v="TBAKER"/>
    <x v="16"/>
    <s v="BRAGLAND"/>
    <s v="BREANNA RAGLAND"/>
    <s v="DBROWN"/>
    <s v="DERRICK BROWN"/>
    <n v="226"/>
    <x v="1034"/>
    <x v="592"/>
    <s v="35095-028"/>
    <x v="0"/>
    <x v="0"/>
    <d v="2023-11-15T00:00:00"/>
    <d v="2023-11-15T00:00:00"/>
    <s v=" "/>
    <x v="1"/>
    <d v="2023-10-20T00:00:00"/>
    <d v="2023-10-20T00:00:00"/>
    <n v="2"/>
    <n v="1"/>
    <x v="1"/>
  </r>
  <r>
    <s v="DCOVINGTON"/>
    <x v="2"/>
    <s v="DCOVINGTON"/>
    <s v="DEREK COVINGTON"/>
    <s v="JAMILLER"/>
    <s v="JASON MILLER - Fort Worth"/>
    <n v="226"/>
    <x v="1035"/>
    <x v="593"/>
    <s v="35102-034"/>
    <x v="0"/>
    <x v="0"/>
    <d v="2023-11-15T00:00:00"/>
    <d v="2023-11-15T00:00:00"/>
    <s v=" "/>
    <x v="1"/>
    <d v="2023-10-20T00:00:00"/>
    <d v="2023-10-20T00:00:00"/>
    <n v="2"/>
    <n v="1"/>
    <x v="1"/>
  </r>
  <r>
    <s v="TBAKER"/>
    <x v="16"/>
    <s v="BRAGLAND"/>
    <s v="BREANNA RAGLAND"/>
    <s v="DBROWN"/>
    <s v="DERRICK BROWN"/>
    <n v="226"/>
    <x v="1036"/>
    <x v="273"/>
    <s v="10391-157"/>
    <x v="0"/>
    <x v="0"/>
    <d v="2023-11-15T00:00:00"/>
    <d v="2023-11-15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26"/>
    <x v="1037"/>
    <x v="594"/>
    <s v="35109-043"/>
    <x v="0"/>
    <x v="0"/>
    <d v="2023-11-15T00:00:00"/>
    <d v="2023-11-15T00:00:00"/>
    <s v=" "/>
    <x v="1"/>
    <d v="2023-10-20T00:00:00"/>
    <d v="2023-10-20T00:00:00"/>
    <n v="2"/>
    <n v="1"/>
    <x v="1"/>
  </r>
  <r>
    <s v="RKARR"/>
    <x v="17"/>
    <s v="RKARR"/>
    <s v="RONALD KARR"/>
    <s v="JAMILLER"/>
    <s v="JASON MILLER - Fort Worth"/>
    <n v="226"/>
    <x v="1038"/>
    <x v="595"/>
    <s v="35124-029"/>
    <x v="0"/>
    <x v="0"/>
    <d v="2023-11-15T00:00:00"/>
    <d v="2023-11-15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39"/>
    <x v="596"/>
    <s v="30985-072"/>
    <x v="0"/>
    <x v="0"/>
    <d v="2023-11-10T00:00:00"/>
    <d v="2023-11-08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40"/>
    <x v="597"/>
    <s v="30985-075"/>
    <x v="0"/>
    <x v="0"/>
    <d v="2023-11-03T00:00:00"/>
    <d v="2023-11-02T00:00:00"/>
    <s v=" "/>
    <x v="1"/>
    <d v="2023-10-20T00:00:00"/>
    <d v="2023-10-20T00:00:00"/>
    <n v="2"/>
    <n v="1"/>
    <x v="1"/>
  </r>
  <r>
    <s v="MLMILLER"/>
    <x v="12"/>
    <s v="BRAGLAND"/>
    <s v="BREANNA RAGLAND"/>
    <s v="DBROWN"/>
    <s v="DERRICK BROWN"/>
    <n v="252"/>
    <x v="1041"/>
    <x v="598"/>
    <s v="30985-074"/>
    <x v="0"/>
    <x v="0"/>
    <d v="2023-11-10T00:00:00"/>
    <d v="2023-11-10T00:00:00"/>
    <s v=" "/>
    <x v="1"/>
    <d v="2023-10-20T00:00:00"/>
    <d v="2023-10-20T00:00:00"/>
    <n v="2"/>
    <n v="1"/>
    <x v="1"/>
  </r>
  <r>
    <s v="JEWASHINGT"/>
    <x v="18"/>
    <s v="SBLOCKER"/>
    <s v="SHARROCCA BLOCKER"/>
    <s v="CPEACOCK"/>
    <s v="CHRYSTAL B. PEACOCK"/>
    <n v="252"/>
    <x v="1042"/>
    <x v="555"/>
    <s v="32467-086"/>
    <x v="0"/>
    <x v="0"/>
    <d v="2023-10-31T00:00:00"/>
    <d v="2023-10-31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52"/>
    <x v="1043"/>
    <x v="599"/>
    <s v="32467-091"/>
    <x v="0"/>
    <x v="0"/>
    <d v="2023-11-02T00:00:00"/>
    <d v="2023-11-02T00:00:00"/>
    <s v=" "/>
    <x v="1"/>
    <d v="2023-10-19T00:00:00"/>
    <d v="2023-10-19T00:00:00"/>
    <n v="2"/>
    <n v="0"/>
    <x v="1"/>
  </r>
  <r>
    <s v="CDAVIS"/>
    <x v="25"/>
    <s v="LWISNIEWSK"/>
    <s v="Laura Wisniewski - Ft. Wo"/>
    <s v="CPEACOCK"/>
    <s v="CHRYSTAL B. PEACOCK"/>
    <n v="252"/>
    <x v="1044"/>
    <x v="600"/>
    <s v="35277-006"/>
    <x v="1"/>
    <x v="0"/>
    <d v="2023-11-27T00:00:00"/>
    <d v="2023-11-27T00:00:00"/>
    <s v=" "/>
    <x v="1"/>
    <d v="2023-10-24T00:00:00"/>
    <d v="2023-10-24T00:00:00"/>
    <n v="2"/>
    <n v="4"/>
    <x v="0"/>
  </r>
  <r>
    <s v="UNASSIGNED"/>
    <x v="19"/>
    <s v="JYCORTEZ"/>
    <s v="JYL CORTEZ"/>
    <s v=" "/>
    <s v=" "/>
    <n v="258"/>
    <x v="1045"/>
    <x v="181"/>
    <s v="02500-049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MTURNER"/>
    <s v="MARK TURNER"/>
    <s v=" "/>
    <s v=" "/>
    <n v="258"/>
    <x v="1046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MTURNER"/>
    <s v="MARK TURNER"/>
    <s v=" "/>
    <s v=" "/>
    <n v="258"/>
    <x v="1047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MTURNER"/>
    <s v="MARK TURNER"/>
    <s v=" "/>
    <s v=" "/>
    <n v="258"/>
    <x v="1048"/>
    <x v="181"/>
    <s v="02500-049"/>
    <x v="1"/>
    <x v="0"/>
    <d v="2023-10-23T00:00:00"/>
    <d v="2023-10-23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49"/>
    <x v="601"/>
    <s v="32467-046"/>
    <x v="0"/>
    <x v="0"/>
    <d v="2023-11-02T00:00:00"/>
    <d v="2023-11-02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60"/>
    <x v="1050"/>
    <x v="602"/>
    <s v="32467-067"/>
    <x v="0"/>
    <x v="0"/>
    <d v="2023-11-02T00:00:00"/>
    <d v="2023-11-02T00:00:00"/>
    <s v=" "/>
    <x v="1"/>
    <d v="2023-10-19T00:00:00"/>
    <d v="2023-10-19T00:00:00"/>
    <n v="2"/>
    <n v="0"/>
    <x v="1"/>
  </r>
  <r>
    <s v="JEWASHINGT"/>
    <x v="18"/>
    <s v="SBLOCKER"/>
    <s v="SHARROCCA BLOCKER"/>
    <s v="CPEACOCK"/>
    <s v="CHRYSTAL B. PEACOCK"/>
    <n v="260"/>
    <x v="1051"/>
    <x v="603"/>
    <s v="32467-044"/>
    <x v="0"/>
    <x v="0"/>
    <d v="2023-11-02T00:00:00"/>
    <d v="2023-11-02T00:00:00"/>
    <s v=" "/>
    <x v="1"/>
    <d v="2023-10-19T00:00:00"/>
    <d v="2023-10-19T00:00:00"/>
    <n v="2"/>
    <n v="0"/>
    <x v="1"/>
  </r>
  <r>
    <s v="RDIAZ"/>
    <x v="6"/>
    <s v="BRAGLAND"/>
    <s v="BREANNA RAGLAND"/>
    <s v="DBROWN"/>
    <s v="DERRICK BROWN"/>
    <n v="260"/>
    <x v="1052"/>
    <x v="604"/>
    <s v="36780-001"/>
    <x v="0"/>
    <x v="0"/>
    <d v="2023-11-16T00:00:00"/>
    <d v="2023-11-16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260"/>
    <x v="1053"/>
    <x v="604"/>
    <s v="36780-001"/>
    <x v="0"/>
    <x v="0"/>
    <d v="2023-11-16T00:00:00"/>
    <d v="2023-11-16T00:00:00"/>
    <s v=" "/>
    <x v="1"/>
    <d v="2023-10-20T00:00:00"/>
    <d v="2023-10-20T00:00:00"/>
    <n v="2"/>
    <n v="1"/>
    <x v="1"/>
  </r>
  <r>
    <s v="RDIAZ"/>
    <x v="6"/>
    <s v="BRAGLAND"/>
    <s v="BREANNA RAGLAND"/>
    <s v="DBROWN"/>
    <s v="DERRICK BROWN"/>
    <n v="260"/>
    <x v="1054"/>
    <x v="605"/>
    <s v="34711-011"/>
    <x v="1"/>
    <x v="0"/>
    <d v="2024-01-08T00:00:00"/>
    <d v="2024-01-08T00:00:00"/>
    <s v=" "/>
    <x v="1"/>
    <d v="2023-10-24T00:00:00"/>
    <d v="2023-10-24T00:00:00"/>
    <n v="2"/>
    <n v="4"/>
    <x v="0"/>
  </r>
  <r>
    <s v="JEWASHINGT"/>
    <x v="18"/>
    <s v="SBLOCKER"/>
    <s v="SHARROCCA BLOCKER"/>
    <s v="CPEACOCK"/>
    <s v="CHRYSTAL B. PEACOCK"/>
    <n v="260"/>
    <x v="1055"/>
    <x v="606"/>
    <s v="32467-043"/>
    <x v="1"/>
    <x v="0"/>
    <d v="2023-11-06T00:00:00"/>
    <d v="2023-11-06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56"/>
    <x v="601"/>
    <s v="32467-046"/>
    <x v="1"/>
    <x v="0"/>
    <d v="2023-11-06T00:00:00"/>
    <d v="2023-11-06T00:00:00"/>
    <s v=" "/>
    <x v="1"/>
    <d v="2023-10-20T00:00:00"/>
    <d v="2023-10-20T00:00:00"/>
    <n v="2"/>
    <n v="0"/>
    <x v="1"/>
  </r>
  <r>
    <s v="JEWASHINGT"/>
    <x v="18"/>
    <s v="SBLOCKER"/>
    <s v="SHARROCCA BLOCKER"/>
    <s v="CPEACOCK"/>
    <s v="CHRYSTAL B. PEACOCK"/>
    <n v="260"/>
    <x v="1057"/>
    <x v="607"/>
    <s v="32467-041"/>
    <x v="1"/>
    <x v="0"/>
    <d v="2023-11-03T00:00:00"/>
    <d v="2023-11-03T00:00:00"/>
    <s v=" "/>
    <x v="1"/>
    <d v="2023-10-20T00:00:00"/>
    <d v="2023-10-20T00:00:00"/>
    <n v="2"/>
    <n v="0"/>
    <x v="1"/>
  </r>
  <r>
    <s v="SVALLE"/>
    <x v="28"/>
    <s v="SVALLE"/>
    <s v="SHERI M. VALLE"/>
    <s v="JJENNINGS"/>
    <s v="JENNIFER JENNINGS"/>
    <n v="260"/>
    <x v="1058"/>
    <x v="228"/>
    <s v="22050-587"/>
    <x v="1"/>
    <x v="0"/>
    <d v="2023-11-13T00:00:00"/>
    <d v="2023-11-13T00:00:00"/>
    <s v=" "/>
    <x v="1"/>
    <d v="2023-10-23T00:00:00"/>
    <d v="2023-10-23T00:00:00"/>
    <n v="2"/>
    <n v="3"/>
    <x v="0"/>
  </r>
  <r>
    <s v="SVALLE"/>
    <x v="28"/>
    <s v="SVALLE"/>
    <s v="SHERI M. VALLE"/>
    <s v="JJENNINGS"/>
    <s v="JENNIFER JENNINGS"/>
    <n v="260"/>
    <x v="1059"/>
    <x v="469"/>
    <s v="22050-612"/>
    <x v="1"/>
    <x v="0"/>
    <d v="2023-11-13T00:00:00"/>
    <d v="2023-11-13T00:00:00"/>
    <s v=" "/>
    <x v="1"/>
    <d v="2023-10-23T00:00:00"/>
    <d v="2023-10-23T00:00:00"/>
    <n v="2"/>
    <n v="3"/>
    <x v="0"/>
  </r>
  <r>
    <s v="UNASSIGNED"/>
    <x v="19"/>
    <s v="SMETZ"/>
    <s v="SLATER METZ"/>
    <s v=" "/>
    <s v=" "/>
    <n v="291"/>
    <x v="1060"/>
    <x v="9"/>
    <s v="30438-051"/>
    <x v="1"/>
    <x v="0"/>
    <d v="2023-10-23T00:00:00"/>
    <d v="2023-10-23T00:00:00"/>
    <s v=" "/>
    <x v="1"/>
    <d v="2023-10-20T00:00:00"/>
    <d v="2023-10-20T00:00:00"/>
    <n v="2"/>
    <n v="0"/>
    <x v="1"/>
  </r>
  <r>
    <s v="UNASSIGNED"/>
    <x v="19"/>
    <s v="AJAMISON"/>
    <s v="AMANDA JAMISON - Fort Wor"/>
    <s v=" "/>
    <s v=" "/>
    <n v="291"/>
    <x v="1061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91"/>
    <x v="1062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SMETZ"/>
    <s v="SLATER METZ"/>
    <s v=" "/>
    <s v=" "/>
    <n v="291"/>
    <x v="1063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SMETZ"/>
    <s v="SLATER METZ"/>
    <s v=" "/>
    <s v=" "/>
    <n v="291"/>
    <x v="1064"/>
    <x v="9"/>
    <s v="30438-051"/>
    <x v="0"/>
    <x v="0"/>
    <d v="2023-10-20T00:00:00"/>
    <d v="2023-10-20T00:00:00"/>
    <s v=" "/>
    <x v="1"/>
    <d v="2023-10-19T00:00:00"/>
    <d v="2023-10-19T00:00:00"/>
    <n v="2"/>
    <n v="0"/>
    <x v="1"/>
  </r>
  <r>
    <s v="UNASSIGNED"/>
    <x v="19"/>
    <s v="AJAMISON"/>
    <s v="AMANDA JAMISON - Fort Wor"/>
    <s v=" "/>
    <s v=" "/>
    <n v="291"/>
    <x v="1065"/>
    <x v="9"/>
    <s v="30438-051"/>
    <x v="1"/>
    <x v="0"/>
    <d v="2023-10-23T00:00:00"/>
    <d v="2023-10-23T00:00:00"/>
    <s v=" "/>
    <x v="1"/>
    <d v="2023-10-20T00:00:00"/>
    <d v="2023-10-20T00:00:00"/>
    <n v="2"/>
    <n v="0"/>
    <x v="1"/>
  </r>
  <r>
    <s v="BNPHILLIPS"/>
    <x v="7"/>
    <s v="BNPHILLIPS"/>
    <s v="BRIDGETTE N. PHILLIPS"/>
    <s v="CPEACOCK"/>
    <s v="CHRYSTAL B. PEACOCK"/>
    <n v="318"/>
    <x v="1066"/>
    <x v="608"/>
    <s v="32540-010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7"/>
    <x v="609"/>
    <s v="32088-006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8"/>
    <x v="610"/>
    <s v="32540-012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9"/>
    <x v="611"/>
    <s v="31222-005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0"/>
    <x v="608"/>
    <s v="32540-010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1"/>
    <x v="612"/>
    <s v="11001-007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2"/>
    <x v="613"/>
    <s v="26053-027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3"/>
    <x v="614"/>
    <s v="26053-026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4"/>
    <x v="615"/>
    <s v="11312-005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5"/>
    <x v="616"/>
    <s v="08966-037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6"/>
    <x v="609"/>
    <s v="32088-006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7"/>
    <x v="611"/>
    <s v="31222-005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78"/>
    <x v="614"/>
    <s v="26053-026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6"/>
    <x v="608"/>
    <s v="32540-010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79"/>
    <x v="615"/>
    <s v="11312-005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7"/>
    <x v="609"/>
    <s v="32088-006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80"/>
    <x v="612"/>
    <s v="11001-007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8"/>
    <x v="610"/>
    <s v="32540-012"/>
    <x v="0"/>
    <x v="0"/>
    <d v="2023-11-02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18"/>
    <x v="1069"/>
    <x v="611"/>
    <s v="31222-005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0"/>
    <x v="608"/>
    <s v="32540-010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1"/>
    <x v="612"/>
    <s v="11001-007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2"/>
    <x v="613"/>
    <s v="26053-027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3"/>
    <x v="614"/>
    <s v="26053-026"/>
    <x v="1"/>
    <x v="0"/>
    <d v="2023-11-03T00:00:00"/>
    <d v="2023-11-03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18"/>
    <x v="1074"/>
    <x v="615"/>
    <s v="11312-005"/>
    <x v="1"/>
    <x v="0"/>
    <d v="2023-11-03T00:00:00"/>
    <d v="2023-11-03T00:00:00"/>
    <s v=" "/>
    <x v="0"/>
    <m/>
    <d v="2023-10-26T00:00:00"/>
    <n v="2"/>
    <n v="6"/>
    <x v="0"/>
  </r>
  <r>
    <s v="UNASSIGNED"/>
    <x v="19"/>
    <s v="CKINCY"/>
    <s v="Cassandra Kincy"/>
    <s v=" "/>
    <s v=" "/>
    <n v="366"/>
    <x v="1081"/>
    <x v="195"/>
    <s v="33825-026"/>
    <x v="0"/>
    <x v="0"/>
    <d v="2023-10-24T00:00:00"/>
    <d v="2023-10-24T00:00:00"/>
    <s v=" "/>
    <x v="1"/>
    <d v="2023-10-19T00:00:00"/>
    <d v="2023-10-19T00:00:00"/>
    <n v="2"/>
    <n v="0"/>
    <x v="1"/>
  </r>
  <r>
    <s v="TRJOHNSON"/>
    <x v="22"/>
    <s v="RKARR"/>
    <s v="RONALD KARR"/>
    <s v="JAMILLER"/>
    <s v="JASON MILLER - Fort Worth"/>
    <n v="370"/>
    <x v="1082"/>
    <x v="617"/>
    <s v="32153-533"/>
    <x v="0"/>
    <x v="0"/>
    <d v="2023-11-08T00:00:00"/>
    <d v="2023-11-03T00:00:00"/>
    <s v=" "/>
    <x v="1"/>
    <d v="2023-10-20T00:00:00"/>
    <d v="2023-10-20T00:00:00"/>
    <n v="2"/>
    <n v="1"/>
    <x v="1"/>
  </r>
  <r>
    <s v="KROGERS"/>
    <x v="4"/>
    <s v="BRAGLAND"/>
    <s v="BREANNA RAGLAND"/>
    <s v="DBROWN"/>
    <s v="DERRICK BROWN"/>
    <n v="370"/>
    <x v="1083"/>
    <x v="530"/>
    <s v="32153-626"/>
    <x v="0"/>
    <x v="0"/>
    <d v="2023-11-09T00:00:00"/>
    <d v="2023-11-03T00:00:00"/>
    <s v=" "/>
    <x v="1"/>
    <d v="2023-10-20T00:00:00"/>
    <d v="2023-10-20T00:00:00"/>
    <n v="2"/>
    <n v="1"/>
    <x v="1"/>
  </r>
  <r>
    <s v="JEWASHINGT"/>
    <x v="18"/>
    <s v="OLOPEZ"/>
    <s v="Orianna M.Lopez"/>
    <s v="CPEACOCK"/>
    <s v="CHRYSTAL B. PEACOCK"/>
    <n v="381"/>
    <x v="1084"/>
    <x v="618"/>
    <s v="27026-183"/>
    <x v="0"/>
    <x v="0"/>
    <d v="2023-11-01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85"/>
    <x v="619"/>
    <s v="27026-226"/>
    <x v="0"/>
    <x v="0"/>
    <d v="2023-10-30T00:00:00"/>
    <d v="2023-10-27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086"/>
    <x v="620"/>
    <s v="08966-035"/>
    <x v="0"/>
    <x v="0"/>
    <d v="2023-11-01T00:00:00"/>
    <d v="2023-10-26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87"/>
    <x v="621"/>
    <s v="27026-182"/>
    <x v="0"/>
    <x v="0"/>
    <d v="2023-11-01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88"/>
    <x v="622"/>
    <s v="27026-227"/>
    <x v="0"/>
    <x v="0"/>
    <d v="2023-10-30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89"/>
    <x v="623"/>
    <s v="27026-184"/>
    <x v="0"/>
    <x v="0"/>
    <d v="2023-11-01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0"/>
    <x v="624"/>
    <s v="27026-185"/>
    <x v="0"/>
    <x v="0"/>
    <d v="2023-11-01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1"/>
    <x v="625"/>
    <s v="27026-221"/>
    <x v="0"/>
    <x v="0"/>
    <d v="2023-10-30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2"/>
    <x v="626"/>
    <s v="27026-215"/>
    <x v="0"/>
    <x v="0"/>
    <d v="2023-10-31T00:00:00"/>
    <d v="2023-10-29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3"/>
    <x v="627"/>
    <s v="27026-216"/>
    <x v="0"/>
    <x v="0"/>
    <d v="2023-10-31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4"/>
    <x v="628"/>
    <s v="27026-166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5"/>
    <x v="629"/>
    <s v="27026-165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6"/>
    <x v="630"/>
    <s v="27026-217"/>
    <x v="0"/>
    <x v="0"/>
    <d v="2023-10-29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7"/>
    <x v="631"/>
    <s v="27026-186"/>
    <x v="0"/>
    <x v="0"/>
    <d v="2023-11-02T00:00:00"/>
    <d v="2023-10-29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8"/>
    <x v="632"/>
    <s v="27026-187"/>
    <x v="0"/>
    <x v="0"/>
    <d v="2023-11-02T00:00:00"/>
    <d v="2023-10-29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099"/>
    <x v="633"/>
    <s v="27026-171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0"/>
    <x v="634"/>
    <s v="27026-223"/>
    <x v="0"/>
    <x v="0"/>
    <d v="2023-10-30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1"/>
    <x v="635"/>
    <s v="27026-172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2"/>
    <x v="636"/>
    <s v="27026-224"/>
    <x v="0"/>
    <x v="0"/>
    <d v="2023-10-30T00:00:00"/>
    <d v="2023-10-28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3"/>
    <x v="637"/>
    <s v="27026-167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4"/>
    <x v="638"/>
    <s v="27026-168"/>
    <x v="0"/>
    <x v="0"/>
    <d v="2023-10-29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5"/>
    <x v="639"/>
    <s v="27026-180"/>
    <x v="0"/>
    <x v="0"/>
    <d v="2023-10-30T00:00:00"/>
    <d v="2023-10-27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6"/>
    <x v="640"/>
    <s v="27026-199"/>
    <x v="0"/>
    <x v="0"/>
    <d v="2023-10-29T00:00:00"/>
    <d v="2023-10-26T00:00:00"/>
    <s v=" "/>
    <x v="0"/>
    <m/>
    <d v="2023-10-26T00:00:00"/>
    <n v="2"/>
    <n v="7"/>
    <x v="0"/>
  </r>
  <r>
    <s v="JEWASHINGT"/>
    <x v="18"/>
    <s v="OLOPEZ"/>
    <s v="Orianna M.Lopez"/>
    <s v="CPEACOCK"/>
    <s v="CHRYSTAL B. PEACOCK"/>
    <n v="381"/>
    <x v="1107"/>
    <x v="641"/>
    <s v="27026-198"/>
    <x v="0"/>
    <x v="0"/>
    <d v="2023-10-29T00:00:00"/>
    <d v="2023-10-26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08"/>
    <x v="642"/>
    <s v="33752-010"/>
    <x v="0"/>
    <x v="0"/>
    <d v="2023-10-31T00:00:00"/>
    <d v="2023-10-30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09"/>
    <x v="643"/>
    <s v="30005-015"/>
    <x v="0"/>
    <x v="0"/>
    <d v="2023-11-02T00:00:00"/>
    <d v="2023-10-31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10"/>
    <x v="644"/>
    <s v="30370-049"/>
    <x v="0"/>
    <x v="0"/>
    <d v="2023-11-03T00:00:00"/>
    <d v="2023-10-31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11"/>
    <x v="645"/>
    <s v="30370-057"/>
    <x v="0"/>
    <x v="0"/>
    <d v="2023-10-31T00:00:00"/>
    <d v="2023-10-29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12"/>
    <x v="646"/>
    <s v="30370-056"/>
    <x v="0"/>
    <x v="0"/>
    <d v="2023-11-02T00:00:00"/>
    <d v="2023-10-31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13"/>
    <x v="647"/>
    <s v="30370-042"/>
    <x v="0"/>
    <x v="0"/>
    <d v="2023-11-06T00:00:00"/>
    <d v="2023-11-03T00:00:00"/>
    <s v=" "/>
    <x v="0"/>
    <m/>
    <d v="2023-10-26T00:00:00"/>
    <n v="2"/>
    <n v="7"/>
    <x v="0"/>
  </r>
  <r>
    <s v="LWISNIEWSK"/>
    <x v="10"/>
    <s v="LWISNIEWSK"/>
    <s v="Laura Wisniewski - Ft. Wo"/>
    <s v="CPEACOCK"/>
    <s v="CHRYSTAL B. PEACOCK"/>
    <n v="381"/>
    <x v="1114"/>
    <x v="648"/>
    <s v="30370-047"/>
    <x v="0"/>
    <x v="0"/>
    <d v="2023-11-02T00:00:00"/>
    <d v="2023-10-3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15"/>
    <x v="649"/>
    <s v="11059-020"/>
    <x v="0"/>
    <x v="0"/>
    <d v="2023-11-06T00:00:00"/>
    <d v="2023-11-03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16"/>
    <x v="650"/>
    <s v="02673-114"/>
    <x v="0"/>
    <x v="0"/>
    <d v="2023-11-01T00:00:00"/>
    <d v="2023-10-30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17"/>
    <x v="651"/>
    <s v="36678-021"/>
    <x v="0"/>
    <x v="0"/>
    <d v="2023-11-06T00:00:00"/>
    <d v="2023-11-03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18"/>
    <x v="652"/>
    <s v="36678-020"/>
    <x v="0"/>
    <x v="0"/>
    <d v="2023-11-06T00:00:00"/>
    <d v="2023-11-03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19"/>
    <x v="653"/>
    <s v="31673-009"/>
    <x v="0"/>
    <x v="0"/>
    <d v="2023-11-02T00:00:00"/>
    <d v="2023-10-31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20"/>
    <x v="654"/>
    <s v="33752-011"/>
    <x v="0"/>
    <x v="0"/>
    <d v="2023-11-01T00:00:00"/>
    <d v="2023-10-31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121"/>
    <x v="655"/>
    <s v="11002-006"/>
    <x v="0"/>
    <x v="0"/>
    <d v="2023-10-31T00:00:00"/>
    <d v="2023-10-27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22"/>
    <x v="656"/>
    <s v="29081-011"/>
    <x v="0"/>
    <x v="0"/>
    <d v="2023-11-01T00:00:00"/>
    <d v="2023-10-30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23"/>
    <x v="657"/>
    <s v="02673-113"/>
    <x v="0"/>
    <x v="0"/>
    <d v="2023-11-01T00:00:00"/>
    <d v="2023-10-30T00:00:00"/>
    <s v=" "/>
    <x v="0"/>
    <m/>
    <d v="2023-10-26T00:00:00"/>
    <n v="2"/>
    <n v="7"/>
    <x v="0"/>
  </r>
  <r>
    <s v="JBOWER"/>
    <x v="11"/>
    <s v="LWISNIEWSK"/>
    <s v="Laura Wisniewski - Ft. Wo"/>
    <s v="CPEACOCK"/>
    <s v="CHRYSTAL B. PEACOCK"/>
    <n v="381"/>
    <x v="1124"/>
    <x v="658"/>
    <s v="07439-016"/>
    <x v="0"/>
    <x v="0"/>
    <d v="2023-11-07T00:00:00"/>
    <d v="2023-11-03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125"/>
    <x v="659"/>
    <s v="10410-014"/>
    <x v="0"/>
    <x v="0"/>
    <d v="2023-11-06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126"/>
    <x v="660"/>
    <s v="10410-013"/>
    <x v="0"/>
    <x v="0"/>
    <d v="2023-11-06T00:00:00"/>
    <d v="2023-11-02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127"/>
    <x v="661"/>
    <s v="08966-032"/>
    <x v="0"/>
    <x v="0"/>
    <d v="2023-11-08T00:00:00"/>
    <d v="2023-11-02T00:00:00"/>
    <s v=" "/>
    <x v="0"/>
    <m/>
    <d v="2023-10-26T00:00:00"/>
    <n v="2"/>
    <n v="7"/>
    <x v="0"/>
  </r>
  <r>
    <s v="JBOWER"/>
    <x v="11"/>
    <s v="BNPHILLIPS"/>
    <s v="BRIDGETTE N. PHILLIPS"/>
    <s v="CPEACOCK"/>
    <s v="CHRYSTAL B. PEACOCK"/>
    <n v="381"/>
    <x v="1128"/>
    <x v="662"/>
    <s v="36771-001"/>
    <x v="0"/>
    <x v="0"/>
    <d v="2023-11-08T00:00:00"/>
    <d v="2023-11-07T00:00:00"/>
    <s v=" "/>
    <x v="1"/>
    <d v="2023-10-19T00:00:00"/>
    <d v="2023-10-19T00:00:00"/>
    <n v="2"/>
    <n v="0"/>
    <x v="1"/>
  </r>
  <r>
    <s v="BNPHILLIPS"/>
    <x v="7"/>
    <s v="BNPHILLIPS"/>
    <s v="BRIDGETTE N. PHILLIPS"/>
    <s v="CPEACOCK"/>
    <s v="CHRYSTAL B. PEACOCK"/>
    <n v="381"/>
    <x v="1129"/>
    <x v="663"/>
    <s v="33770-003"/>
    <x v="0"/>
    <x v="0"/>
    <d v="2023-10-30T00:00:00"/>
    <d v="2023-10-26T00:00:00"/>
    <s v=" "/>
    <x v="1"/>
    <d v="2023-10-20T00:00:00"/>
    <d v="2023-10-20T00:00:00"/>
    <n v="2"/>
    <n v="1"/>
    <x v="1"/>
  </r>
  <r>
    <s v="BNPHILLIPS"/>
    <x v="7"/>
    <s v="BNPHILLIPS"/>
    <s v="BRIDGETTE N. PHILLIPS"/>
    <s v="CPEACOCK"/>
    <s v="CHRYSTAL B. PEACOCK"/>
    <n v="381"/>
    <x v="1130"/>
    <x v="664"/>
    <s v="27457-012"/>
    <x v="0"/>
    <x v="0"/>
    <d v="2023-11-02T00:00:00"/>
    <d v="2023-11-01T00:00:00"/>
    <s v=" "/>
    <x v="0"/>
    <m/>
    <d v="2023-10-26T00:00:00"/>
    <n v="2"/>
    <n v="7"/>
    <x v="0"/>
  </r>
  <r>
    <s v="BNPHILLIPS"/>
    <x v="7"/>
    <s v="BNPHILLIPS"/>
    <s v="BRIDGETTE N. PHILLIPS"/>
    <s v="CPEACOCK"/>
    <s v="CHRYSTAL B. PEACOCK"/>
    <n v="381"/>
    <x v="1131"/>
    <x v="665"/>
    <s v="01194-035"/>
    <x v="0"/>
    <x v="0"/>
    <d v="2023-11-01T00:00:00"/>
    <d v="2023-10-28T00:00:00"/>
    <s v="CD PRICING HLD - CHECK DEMAND"/>
    <x v="0"/>
    <m/>
    <d v="2023-10-26T00:00:00"/>
    <n v="2"/>
    <n v="7"/>
    <x v="0"/>
  </r>
  <r>
    <s v="LWISNIEWSK"/>
    <x v="10"/>
    <s v="CPILE"/>
    <s v="COURTNEY PILE"/>
    <s v="CPEACOCK"/>
    <s v="CHRYSTAL B. PEACOCK"/>
    <n v="381"/>
    <x v="1132"/>
    <x v="666"/>
    <s v="32629-034"/>
    <x v="0"/>
    <x v="0"/>
    <d v="2023-11-08T00:00:00"/>
    <d v="2023-11-06T00:00:00"/>
    <s v=" "/>
    <x v="0"/>
    <m/>
    <d v="2023-10-26T00:00:00"/>
    <n v="2"/>
    <n v="7"/>
    <x v="0"/>
  </r>
  <r>
    <s v="JBOWER"/>
    <x v="11"/>
    <s v="CPILE"/>
    <s v="COURTNEY PILE"/>
    <s v="CPEACOCK"/>
    <s v="CHRYSTAL B. PEACOCK"/>
    <n v="381"/>
    <x v="1133"/>
    <x v="667"/>
    <s v="33844-043"/>
    <x v="1"/>
    <x v="0"/>
    <d v="2023-11-08T00:00:00"/>
    <d v="2023-11-07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4"/>
    <x v="668"/>
    <s v="27026-169"/>
    <x v="1"/>
    <x v="0"/>
    <d v="2023-11-01T00:00:00"/>
    <d v="2023-10-30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5"/>
    <x v="669"/>
    <s v="27026-170"/>
    <x v="1"/>
    <x v="0"/>
    <d v="2023-11-01T00:00:00"/>
    <d v="2023-10-30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6"/>
    <x v="670"/>
    <s v="27026-229"/>
    <x v="1"/>
    <x v="0"/>
    <d v="2023-11-01T00:00:00"/>
    <d v="2023-10-30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7"/>
    <x v="671"/>
    <s v="27026-241"/>
    <x v="1"/>
    <x v="0"/>
    <d v="2023-10-31T00:00:00"/>
    <d v="2023-10-29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8"/>
    <x v="672"/>
    <s v="27026-242"/>
    <x v="1"/>
    <x v="0"/>
    <d v="2023-10-31T00:00:00"/>
    <d v="2023-10-30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39"/>
    <x v="673"/>
    <s v="27026-240"/>
    <x v="1"/>
    <x v="0"/>
    <d v="2023-10-31T00:00:00"/>
    <d v="2023-10-29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40"/>
    <x v="674"/>
    <s v="27026-237"/>
    <x v="1"/>
    <x v="0"/>
    <d v="2023-10-31T00:00:00"/>
    <d v="2023-10-29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41"/>
    <x v="675"/>
    <s v="27026-173"/>
    <x v="1"/>
    <x v="0"/>
    <d v="2023-11-02T00:00:00"/>
    <d v="2023-10-30T00:00:00"/>
    <s v=" "/>
    <x v="0"/>
    <m/>
    <d v="2023-10-26T00:00:00"/>
    <n v="2"/>
    <n v="6"/>
    <x v="0"/>
  </r>
  <r>
    <s v="JBOWER"/>
    <x v="11"/>
    <s v="CPILE"/>
    <s v="COURTNEY PILE"/>
    <s v="CPEACOCK"/>
    <s v="CHRYSTAL B. PEACOCK"/>
    <n v="381"/>
    <x v="1142"/>
    <x v="676"/>
    <s v="27373-014"/>
    <x v="1"/>
    <x v="0"/>
    <d v="2023-11-02T00:00:00"/>
    <d v="2023-10-31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43"/>
    <x v="677"/>
    <s v="27026-236"/>
    <x v="1"/>
    <x v="0"/>
    <d v="2023-10-31T00:00:00"/>
    <d v="2023-10-30T00:00:00"/>
    <s v=" "/>
    <x v="0"/>
    <m/>
    <d v="2023-10-26T00:00:00"/>
    <n v="2"/>
    <n v="6"/>
    <x v="0"/>
  </r>
  <r>
    <s v="JEWASHINGT"/>
    <x v="18"/>
    <s v="CPILE"/>
    <s v="COURTNEY PILE"/>
    <s v="CPEACOCK"/>
    <s v="CHRYSTAL B. PEACOCK"/>
    <n v="381"/>
    <x v="1144"/>
    <x v="678"/>
    <s v="27026-238"/>
    <x v="1"/>
    <x v="0"/>
    <d v="2023-10-31T00:00:00"/>
    <d v="2023-10-30T00:00:00"/>
    <s v=" "/>
    <x v="0"/>
    <m/>
    <d v="2023-10-26T00:00:00"/>
    <n v="2"/>
    <n v="6"/>
    <x v="0"/>
  </r>
  <r>
    <s v="LWISNIEWSK"/>
    <x v="10"/>
    <s v="CPILE"/>
    <s v="COURTNEY PILE"/>
    <s v="CPEACOCK"/>
    <s v="CHRYSTAL B. PEACOCK"/>
    <n v="381"/>
    <x v="1145"/>
    <x v="679"/>
    <s v="10641-014"/>
    <x v="1"/>
    <x v="0"/>
    <d v="2023-11-02T00:00:00"/>
    <d v="2023-10-31T00:00:00"/>
    <s v=" "/>
    <x v="0"/>
    <m/>
    <d v="2023-10-26T00:00:00"/>
    <n v="2"/>
    <n v="6"/>
    <x v="0"/>
  </r>
  <r>
    <s v="LWISNIEWSK"/>
    <x v="10"/>
    <s v="CPILE"/>
    <s v="COURTNEY PILE"/>
    <s v="CPEACOCK"/>
    <s v="CHRYSTAL B. PEACOCK"/>
    <n v="381"/>
    <x v="1146"/>
    <x v="680"/>
    <s v="10641-012"/>
    <x v="1"/>
    <x v="0"/>
    <d v="2023-11-02T00:00:00"/>
    <d v="2023-10-31T00:00:00"/>
    <s v=" "/>
    <x v="0"/>
    <m/>
    <d v="2023-10-26T00:00:00"/>
    <n v="2"/>
    <n v="6"/>
    <x v="0"/>
  </r>
  <r>
    <s v="LWISNIEWSK"/>
    <x v="10"/>
    <s v="CPILE"/>
    <s v="COURTNEY PILE"/>
    <s v="CPEACOCK"/>
    <s v="CHRYSTAL B. PEACOCK"/>
    <n v="381"/>
    <x v="1147"/>
    <x v="681"/>
    <s v="10399-014"/>
    <x v="1"/>
    <x v="0"/>
    <d v="2023-11-03T00:00:00"/>
    <d v="2023-10-31T00:00:00"/>
    <s v=" "/>
    <x v="0"/>
    <m/>
    <d v="2023-10-26T00:00:00"/>
    <n v="2"/>
    <n v="6"/>
    <x v="0"/>
  </r>
  <r>
    <s v="JBOWER"/>
    <x v="11"/>
    <s v="CPILE"/>
    <s v="COURTNEY PILE"/>
    <s v="CPEACOCK"/>
    <s v="CHRYSTAL B. PEACOCK"/>
    <n v="381"/>
    <x v="1148"/>
    <x v="682"/>
    <s v="31563-017"/>
    <x v="1"/>
    <x v="0"/>
    <d v="2023-11-02T00:00:00"/>
    <d v="2023-10-31T00:00:00"/>
    <s v=" "/>
    <x v="0"/>
    <m/>
    <d v="2023-10-26T00:00:00"/>
    <n v="2"/>
    <n v="6"/>
    <x v="0"/>
  </r>
  <r>
    <s v="JBOWER"/>
    <x v="11"/>
    <s v="CPILE"/>
    <s v="COURTNEY PILE"/>
    <s v="CPEACOCK"/>
    <s v="CHRYSTAL B. PEACOCK"/>
    <n v="381"/>
    <x v="1149"/>
    <x v="683"/>
    <s v="02673-120"/>
    <x v="1"/>
    <x v="0"/>
    <d v="2023-11-02T00:00:00"/>
    <d v="2023-10-31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81"/>
    <x v="1150"/>
    <x v="684"/>
    <s v="09172-194"/>
    <x v="1"/>
    <x v="0"/>
    <d v="2023-11-02T00:00:00"/>
    <d v="2023-10-30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81"/>
    <x v="1151"/>
    <x v="685"/>
    <s v="09172-189"/>
    <x v="1"/>
    <x v="0"/>
    <d v="2023-11-06T00:00:00"/>
    <d v="2023-11-02T00:00:00"/>
    <s v=" "/>
    <x v="0"/>
    <m/>
    <d v="2023-10-26T00:00:00"/>
    <n v="2"/>
    <n v="6"/>
    <x v="0"/>
  </r>
  <r>
    <s v="JBOWER"/>
    <x v="11"/>
    <s v="CPILE"/>
    <s v="COURTNEY PILE"/>
    <s v="CPEACOCK"/>
    <s v="CHRYSTAL B. PEACOCK"/>
    <n v="381"/>
    <x v="1152"/>
    <x v="686"/>
    <s v="10151-077"/>
    <x v="1"/>
    <x v="0"/>
    <d v="2023-11-06T00:00:00"/>
    <d v="2023-11-02T00:00:00"/>
    <s v=" "/>
    <x v="0"/>
    <m/>
    <d v="2023-10-26T00:00:00"/>
    <n v="2"/>
    <n v="6"/>
    <x v="0"/>
  </r>
  <r>
    <s v="JBOWER"/>
    <x v="11"/>
    <s v="CPILE"/>
    <s v="COURTNEY PILE"/>
    <s v="CPEACOCK"/>
    <s v="CHRYSTAL B. PEACOCK"/>
    <n v="381"/>
    <x v="1153"/>
    <x v="687"/>
    <s v="10151-078"/>
    <x v="1"/>
    <x v="0"/>
    <d v="2023-11-06T00:00:00"/>
    <d v="2023-11-02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81"/>
    <x v="1154"/>
    <x v="688"/>
    <s v="31926-009"/>
    <x v="1"/>
    <x v="0"/>
    <d v="2023-11-03T00:00:00"/>
    <d v="2023-10-31T00:00:00"/>
    <s v=" "/>
    <x v="0"/>
    <m/>
    <d v="2023-10-26T00:00:00"/>
    <n v="2"/>
    <n v="6"/>
    <x v="0"/>
  </r>
  <r>
    <s v="LWISNIEWSK"/>
    <x v="10"/>
    <s v="LWISNIEWSK"/>
    <s v="Laura Wisniewski - Ft. Wo"/>
    <s v="CPEACOCK"/>
    <s v="CHRYSTAL B. PEACOCK"/>
    <n v="381"/>
    <x v="1155"/>
    <x v="689"/>
    <s v="09202-021"/>
    <x v="1"/>
    <x v="0"/>
    <d v="2023-11-03T00:00:00"/>
    <d v="2023-10-31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56"/>
    <x v="690"/>
    <s v="10151-080"/>
    <x v="1"/>
    <x v="0"/>
    <d v="2023-11-09T00:00:00"/>
    <d v="2023-11-04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57"/>
    <x v="691"/>
    <s v="10151-079"/>
    <x v="1"/>
    <x v="0"/>
    <d v="2023-11-09T00:00:00"/>
    <d v="2023-11-04T00:00:00"/>
    <s v=" 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81"/>
    <x v="1158"/>
    <x v="692"/>
    <s v="00602-005"/>
    <x v="1"/>
    <x v="0"/>
    <d v="2023-11-03T00:00:00"/>
    <d v="2023-10-31T00:00:00"/>
    <s v=" "/>
    <x v="0"/>
    <m/>
    <d v="2023-10-26T00:00:00"/>
    <n v="2"/>
    <n v="6"/>
    <x v="0"/>
  </r>
  <r>
    <s v="LWISNIEWSK"/>
    <x v="10"/>
    <s v="LWISNIEWSK"/>
    <s v="Laura Wisniewski - Ft. Wo"/>
    <s v="CPEACOCK"/>
    <s v="CHRYSTAL B. PEACOCK"/>
    <n v="381"/>
    <x v="1159"/>
    <x v="693"/>
    <s v="33806-009"/>
    <x v="1"/>
    <x v="0"/>
    <d v="2023-11-02T00:00:00"/>
    <d v="2023-10-30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0"/>
    <x v="694"/>
    <s v="02673-121"/>
    <x v="1"/>
    <x v="0"/>
    <d v="2023-11-02T00:00:00"/>
    <d v="2023-10-31T00:00:00"/>
    <s v=" "/>
    <x v="0"/>
    <m/>
    <d v="2023-10-26T00:00:00"/>
    <n v="2"/>
    <n v="6"/>
    <x v="0"/>
  </r>
  <r>
    <s v="JBOWER"/>
    <x v="11"/>
    <s v="BNPHILLIPS"/>
    <s v="BRIDGETTE N. PHILLIPS"/>
    <s v="CPEACOCK"/>
    <s v="CHRYSTAL B. PEACOCK"/>
    <n v="381"/>
    <x v="1161"/>
    <x v="695"/>
    <s v="31563-018"/>
    <x v="1"/>
    <x v="0"/>
    <d v="2023-11-02T00:00:00"/>
    <d v="2023-10-31T00:00:00"/>
    <s v="CD PRICING HLD - CHECK DEMAND"/>
    <x v="0"/>
    <m/>
    <d v="2023-10-26T00:00:00"/>
    <n v="2"/>
    <n v="6"/>
    <x v="0"/>
  </r>
  <r>
    <s v="BNPHILLIPS"/>
    <x v="7"/>
    <s v="BNPHILLIPS"/>
    <s v="BRIDGETTE N. PHILLIPS"/>
    <s v="CPEACOCK"/>
    <s v="CHRYSTAL B. PEACOCK"/>
    <n v="381"/>
    <x v="1162"/>
    <x v="696"/>
    <s v="09172-185"/>
    <x v="1"/>
    <x v="0"/>
    <d v="2023-11-08T00:00:00"/>
    <d v="2023-11-06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3"/>
    <x v="697"/>
    <s v="10151-076"/>
    <x v="1"/>
    <x v="0"/>
    <d v="2023-11-06T00:00:00"/>
    <d v="2023-11-02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4"/>
    <x v="698"/>
    <s v="35971-045"/>
    <x v="1"/>
    <x v="0"/>
    <d v="2023-11-08T00:00:00"/>
    <d v="2023-11-04T00:00:00"/>
    <s v=" "/>
    <x v="1"/>
    <d v="2023-10-23T00:00:00"/>
    <d v="2023-10-23T00:00:00"/>
    <n v="2"/>
    <n v="3"/>
    <x v="0"/>
  </r>
  <r>
    <s v="JBOWER"/>
    <x v="11"/>
    <s v="LWISNIEWSK"/>
    <s v="Laura Wisniewski - Ft. Wo"/>
    <s v="CPEACOCK"/>
    <s v="CHRYSTAL B. PEACOCK"/>
    <n v="381"/>
    <x v="1165"/>
    <x v="699"/>
    <s v="10151-081"/>
    <x v="1"/>
    <x v="0"/>
    <d v="2023-11-07T00:00:00"/>
    <d v="2023-11-03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6"/>
    <x v="700"/>
    <s v="10151-082"/>
    <x v="1"/>
    <x v="0"/>
    <d v="2023-11-06T00:00:00"/>
    <d v="2023-11-03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7"/>
    <x v="701"/>
    <s v="10151-083"/>
    <x v="1"/>
    <x v="0"/>
    <d v="2023-11-10T00:00:00"/>
    <d v="2023-11-07T00:00:00"/>
    <s v=" "/>
    <x v="0"/>
    <m/>
    <d v="2023-10-26T00:00:00"/>
    <n v="2"/>
    <n v="6"/>
    <x v="0"/>
  </r>
  <r>
    <s v="JBOWER"/>
    <x v="11"/>
    <s v="LWISNIEWSK"/>
    <s v="Laura Wisniewski - Ft. Wo"/>
    <s v="CPEACOCK"/>
    <s v="CHRYSTAL B. PEACOCK"/>
    <n v="381"/>
    <x v="1168"/>
    <x v="702"/>
    <s v="10151-084"/>
    <x v="1"/>
    <x v="0"/>
    <d v="2023-11-10T00:00:00"/>
    <d v="2023-11-07T00:00:00"/>
    <s v=" "/>
    <x v="0"/>
    <m/>
    <d v="2023-10-26T00:00:00"/>
    <n v="2"/>
    <n v="6"/>
    <x v="0"/>
  </r>
  <r>
    <s v="KROGERS"/>
    <x v="4"/>
    <s v="BRAGLAND"/>
    <s v="BREANNA RAGLAND"/>
    <s v="DBROWN"/>
    <s v="DERRICK BROWN"/>
    <n v="503"/>
    <x v="1169"/>
    <x v="202"/>
    <s v="10629-457"/>
    <x v="0"/>
    <x v="0"/>
    <d v="2023-11-02T00:00:00"/>
    <d v="2023-11-02T00:00:00"/>
    <s v=" "/>
    <x v="1"/>
    <d v="2023-10-24T00:00:00"/>
    <d v="2023-10-24T00:00:00"/>
    <n v="2"/>
    <n v="5"/>
    <x v="0"/>
  </r>
  <r>
    <s v="KROGERS"/>
    <x v="4"/>
    <s v="BRAGLAND"/>
    <s v="BREANNA RAGLAND"/>
    <s v="DBROWN"/>
    <s v="DERRICK BROWN"/>
    <n v="503"/>
    <x v="1170"/>
    <x v="67"/>
    <s v="10629-456"/>
    <x v="0"/>
    <x v="0"/>
    <d v="2023-11-02T00:00:00"/>
    <d v="2023-11-02T00:00:00"/>
    <s v=" "/>
    <x v="0"/>
    <m/>
    <d v="2023-10-26T00:00:00"/>
    <n v="2"/>
    <n v="7"/>
    <x v="0"/>
  </r>
  <r>
    <s v="KROGERS"/>
    <x v="4"/>
    <s v="BRAGLAND"/>
    <s v="BREANNA RAGLAND"/>
    <s v="DBROWN"/>
    <s v="DERRICK BROWN"/>
    <n v="503"/>
    <x v="1171"/>
    <x v="703"/>
    <s v="34048-002"/>
    <x v="0"/>
    <x v="0"/>
    <d v="2023-11-20T00:00:00"/>
    <d v="2023-11-17T00:00:00"/>
    <s v=" "/>
    <x v="1"/>
    <d v="2023-10-19T00:00:00"/>
    <d v="2023-10-19T00:00:00"/>
    <n v="2"/>
    <n v="0"/>
    <x v="1"/>
  </r>
  <r>
    <s v="KROGERS"/>
    <x v="4"/>
    <s v="BRAGLAND"/>
    <s v="BREANNA RAGLAND"/>
    <s v="DBROWN"/>
    <s v="DERRICK BROWN"/>
    <n v="503"/>
    <x v="1172"/>
    <x v="704"/>
    <s v="09553-033"/>
    <x v="1"/>
    <x v="0"/>
    <d v="2023-11-14T00:00:00"/>
    <d v="2023-11-10T00:00:00"/>
    <s v=" "/>
    <x v="1"/>
    <d v="2023-10-23T00:00:00"/>
    <d v="2023-10-23T00:00:00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10DEA-BFC8-496C-A6D5-56EB6A1B5F9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5" firstHeaderRow="1" firstDataRow="2" firstDataCol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Row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11"/>
  </rowFields>
  <rowItems count="2">
    <i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Customer name" fld="8" subtotal="count" showDataAs="percentOfRow" baseField="9" baseItem="0" numFmtId="9"/>
  </dataFields>
  <formats count="1">
    <format dxfId="3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2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8F972-9F91-41E3-97C3-FAD8197FA4C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7" firstHeaderRow="1" firstDataRow="1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Row" multipleItemSelectionAllowed="1" showAll="0">
      <items count="4">
        <item x="1"/>
        <item x="0"/>
        <item h="1" x="2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Customer name" fld="8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AE4D4-2564-4F8D-AF12-5DF1F91AA0F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7:C60" firstHeaderRow="0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4">
        <item x="0"/>
        <item x="1"/>
        <item x="2"/>
        <item t="default"/>
      </items>
    </pivotField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dataField="1" numFmtId="1" showAll="0"/>
    <pivotField dataField="1" numFmtId="1" showAll="0"/>
    <pivotField axis="axisPage" multipleItemSelectionAllowed="1" showAll="0">
      <items count="4">
        <item x="1"/>
        <item x="0"/>
        <item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20" hier="-1"/>
  </pageFields>
  <dataFields count="2">
    <dataField name="Average of Target" fld="18" subtotal="average" baseField="10" baseItem="0" numFmtId="165"/>
    <dataField name="Average of Days to acknowledge" fld="19" subtotal="average" baseField="9" baseItem="0" numFmtId="164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ED476-8934-4DA5-B9C5-55EF5D7CE80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2:C46" firstHeaderRow="1" firstDataRow="2" firstDataCol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numFmtId="14" showAll="0">
      <items count="4">
        <item x="0"/>
        <item x="1"/>
        <item x="2"/>
        <item t="default"/>
      </items>
    </pivotField>
    <pivotField numFmtId="1" multipleItemSelectionAllowed="1" showAll="0"/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h="1" x="1"/>
        <item x="0"/>
        <item h="1"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20"/>
  </colFields>
  <colItems count="2">
    <i>
      <x v="1"/>
    </i>
    <i t="grand">
      <x/>
    </i>
  </colItems>
  <dataFields count="1">
    <dataField name="Count of Customer nam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662C0-1CFF-4F50-837E-B3B1FEA89F6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9" firstHeaderRow="1" firstDataRow="1" firstDataCol="1" rowPageCount="1" colPageCount="1"/>
  <pivotFields count="21">
    <pivotField showAll="0"/>
    <pivotField axis="axisRow" showAll="0">
      <items count="36">
        <item sd="0" x="19"/>
        <item sd="0" x="34"/>
        <item sd="0" x="7"/>
        <item sd="0" x="25"/>
        <item sd="0" x="32"/>
        <item sd="0" x="24"/>
        <item sd="0" x="31"/>
        <item sd="0" x="2"/>
        <item sd="0" x="33"/>
        <item sd="0" x="20"/>
        <item sd="0" x="26"/>
        <item sd="0" x="11"/>
        <item sd="0" x="0"/>
        <item sd="0" x="8"/>
        <item sd="0" x="18"/>
        <item sd="0" x="13"/>
        <item sd="0" x="4"/>
        <item sd="0" x="30"/>
        <item sd="0" x="10"/>
        <item sd="0" x="9"/>
        <item sd="0" x="12"/>
        <item sd="0" x="3"/>
        <item sd="0" x="21"/>
        <item sd="0" x="29"/>
        <item sd="0" x="6"/>
        <item sd="0" x="17"/>
        <item sd="0" x="27"/>
        <item sd="0" x="5"/>
        <item sd="0" x="15"/>
        <item sd="0" x="28"/>
        <item sd="0" x="23"/>
        <item sd="0" x="16"/>
        <item sd="0" x="22"/>
        <item sd="0" x="1"/>
        <item sd="0" x="14"/>
        <item t="default" sd="0"/>
      </items>
    </pivotField>
    <pivotField showAll="0"/>
    <pivotField dataField="1" showAll="0"/>
    <pivotField showAll="0"/>
    <pivotField showAll="0"/>
    <pivotField showAll="0"/>
    <pivotField axis="axisRow" showAll="0">
      <items count="1174">
        <item x="1077"/>
        <item x="1078"/>
        <item x="1066"/>
        <item x="1079"/>
        <item x="1067"/>
        <item x="1080"/>
        <item x="1068"/>
        <item x="1069"/>
        <item x="1070"/>
        <item x="1071"/>
        <item x="1072"/>
        <item x="1073"/>
        <item x="1074"/>
        <item x="1075"/>
        <item x="1076"/>
        <item x="1081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82"/>
        <item x="1083"/>
        <item x="587"/>
        <item x="636"/>
        <item x="637"/>
        <item x="638"/>
        <item x="639"/>
        <item x="640"/>
        <item x="641"/>
        <item x="64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43"/>
        <item x="605"/>
        <item x="606"/>
        <item x="607"/>
        <item x="608"/>
        <item x="609"/>
        <item x="610"/>
        <item x="611"/>
        <item x="644"/>
        <item x="645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8"/>
        <item x="12"/>
        <item x="13"/>
        <item x="14"/>
        <item x="15"/>
        <item x="16"/>
        <item x="9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169"/>
        <item x="1170"/>
        <item x="1171"/>
        <item x="1172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1032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61"/>
        <item x="1062"/>
        <item x="1063"/>
        <item x="1064"/>
        <item x="1060"/>
        <item x="1065"/>
        <item x="229"/>
        <item x="23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23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232"/>
        <item x="233"/>
        <item x="162"/>
        <item x="163"/>
        <item x="164"/>
        <item x="165"/>
        <item x="166"/>
        <item x="167"/>
        <item x="23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35"/>
        <item x="221"/>
        <item x="222"/>
        <item x="223"/>
        <item x="224"/>
        <item x="225"/>
        <item x="226"/>
        <item x="227"/>
        <item x="228"/>
        <item x="236"/>
        <item x="237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937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278"/>
        <item x="279"/>
        <item x="280"/>
        <item x="281"/>
        <item x="282"/>
        <item x="283"/>
        <item x="284"/>
        <item x="285"/>
        <item x="286"/>
        <item x="287"/>
        <item x="317"/>
        <item x="318"/>
        <item x="288"/>
        <item x="289"/>
        <item x="290"/>
        <item x="291"/>
        <item x="31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20"/>
        <item x="311"/>
        <item x="312"/>
        <item x="313"/>
        <item x="314"/>
        <item x="315"/>
        <item x="316"/>
        <item x="91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922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415"/>
        <item x="416"/>
        <item x="423"/>
        <item x="424"/>
        <item x="425"/>
        <item x="417"/>
        <item x="418"/>
        <item x="419"/>
        <item x="420"/>
        <item x="421"/>
        <item x="422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86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8"/>
        <item x="467"/>
        <item x="468"/>
        <item x="469"/>
        <item x="470"/>
        <item x="471"/>
        <item x="472"/>
        <item x="473"/>
        <item x="474"/>
        <item x="48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89"/>
        <item t="default"/>
      </items>
    </pivotField>
    <pivotField showAll="0"/>
    <pivotField showAll="0"/>
    <pivotField axis="axisRow" numFmtId="14" showAll="0">
      <items count="4">
        <item x="0"/>
        <item x="1"/>
        <item x="2"/>
        <item t="default"/>
      </items>
    </pivotField>
    <pivotField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axis="axisPage" multipleItemSelectionAllowed="1" showAll="0">
      <items count="4">
        <item x="0"/>
        <item h="1" x="1"/>
        <item x="2"/>
        <item t="default"/>
      </items>
    </pivotField>
    <pivotField showAll="0"/>
    <pivotField numFmtId="14" showAll="0"/>
    <pivotField numFmtId="1" showAll="0"/>
    <pivotField numFmtId="1" showAll="0"/>
    <pivotField multipleItemSelectionAllowed="1" showAll="0">
      <items count="4">
        <item x="1"/>
        <item x="0"/>
        <item x="2"/>
        <item t="default"/>
      </items>
    </pivotField>
  </pivotFields>
  <rowFields count="3">
    <field x="10"/>
    <field x="1"/>
    <field x="7"/>
  </rowFields>
  <rowItems count="56">
    <i>
      <x/>
    </i>
    <i r="1">
      <x/>
    </i>
    <i r="1">
      <x v="1"/>
    </i>
    <i r="1">
      <x v="2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/>
    </i>
    <i r="1">
      <x v="2"/>
    </i>
    <i r="1">
      <x v="4"/>
    </i>
    <i r="1">
      <x v="5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3"/>
    </i>
    <i>
      <x v="2"/>
    </i>
    <i r="1">
      <x v="34"/>
    </i>
    <i t="grand">
      <x/>
    </i>
  </rowItems>
  <colItems count="1">
    <i/>
  </colItems>
  <pageFields count="1">
    <pageField fld="15" hier="-1"/>
  </pageFields>
  <dataFields count="1">
    <dataField name="Count of Enter by name" fld="3" subtotal="count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839D8-6B66-4424-8B43-16F0FC9B377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1:D77" firstHeaderRow="1" firstDataRow="2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6">
        <item x="19"/>
        <item x="34"/>
        <item x="7"/>
        <item x="25"/>
        <item x="32"/>
        <item x="24"/>
        <item x="31"/>
        <item x="2"/>
        <item x="33"/>
        <item x="20"/>
        <item x="26"/>
        <item x="11"/>
        <item x="0"/>
        <item x="8"/>
        <item x="18"/>
        <item x="13"/>
        <item x="4"/>
        <item x="30"/>
        <item x="10"/>
        <item x="9"/>
        <item x="12"/>
        <item x="3"/>
        <item x="21"/>
        <item x="29"/>
        <item x="6"/>
        <item x="17"/>
        <item x="27"/>
        <item x="5"/>
        <item x="15"/>
        <item x="28"/>
        <item x="23"/>
        <item x="16"/>
        <item x="22"/>
        <item x="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35">
    <i>
      <x/>
    </i>
    <i>
      <x v="2"/>
    </i>
    <i>
      <x v="15"/>
    </i>
    <i>
      <x v="10"/>
    </i>
    <i>
      <x v="28"/>
    </i>
    <i>
      <x v="14"/>
    </i>
    <i>
      <x v="24"/>
    </i>
    <i>
      <x v="26"/>
    </i>
    <i>
      <x v="11"/>
    </i>
    <i>
      <x v="16"/>
    </i>
    <i>
      <x v="31"/>
    </i>
    <i>
      <x v="33"/>
    </i>
    <i>
      <x v="23"/>
    </i>
    <i>
      <x v="25"/>
    </i>
    <i>
      <x v="5"/>
    </i>
    <i>
      <x v="27"/>
    </i>
    <i>
      <x v="12"/>
    </i>
    <i>
      <x v="19"/>
    </i>
    <i>
      <x v="20"/>
    </i>
    <i>
      <x v="22"/>
    </i>
    <i>
      <x v="29"/>
    </i>
    <i>
      <x v="32"/>
    </i>
    <i>
      <x v="18"/>
    </i>
    <i>
      <x v="30"/>
    </i>
    <i>
      <x v="3"/>
    </i>
    <i>
      <x v="9"/>
    </i>
    <i>
      <x v="7"/>
    </i>
    <i>
      <x v="8"/>
    </i>
    <i>
      <x v="17"/>
    </i>
    <i>
      <x v="4"/>
    </i>
    <i>
      <x v="1"/>
    </i>
    <i>
      <x v="6"/>
    </i>
    <i>
      <x v="13"/>
    </i>
    <i>
      <x v="21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Customer name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91BD-0624-4C4F-AD39-C29E9283863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6" firstHeaderRow="1" firstDataRow="1" firstDataCol="1" rowPageCount="2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6">
        <item x="19"/>
        <item x="34"/>
        <item x="7"/>
        <item x="25"/>
        <item x="32"/>
        <item x="24"/>
        <item x="31"/>
        <item x="2"/>
        <item x="33"/>
        <item x="20"/>
        <item x="26"/>
        <item x="11"/>
        <item x="0"/>
        <item x="8"/>
        <item x="18"/>
        <item x="13"/>
        <item x="4"/>
        <item x="30"/>
        <item x="10"/>
        <item x="9"/>
        <item x="12"/>
        <item x="3"/>
        <item x="21"/>
        <item x="29"/>
        <item x="6"/>
        <item x="17"/>
        <item x="27"/>
        <item x="5"/>
        <item x="15"/>
        <item x="28"/>
        <item x="23"/>
        <item x="16"/>
        <item x="22"/>
        <item x="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"/>
  </rowFields>
  <rowItems count="32">
    <i>
      <x/>
    </i>
    <i>
      <x v="2"/>
    </i>
    <i>
      <x v="15"/>
    </i>
    <i>
      <x v="10"/>
    </i>
    <i>
      <x v="11"/>
    </i>
    <i>
      <x v="14"/>
    </i>
    <i>
      <x v="24"/>
    </i>
    <i>
      <x v="23"/>
    </i>
    <i>
      <x v="33"/>
    </i>
    <i>
      <x v="28"/>
    </i>
    <i>
      <x v="27"/>
    </i>
    <i>
      <x v="31"/>
    </i>
    <i>
      <x v="19"/>
    </i>
    <i>
      <x v="5"/>
    </i>
    <i>
      <x v="16"/>
    </i>
    <i>
      <x v="22"/>
    </i>
    <i>
      <x v="29"/>
    </i>
    <i>
      <x v="25"/>
    </i>
    <i>
      <x v="26"/>
    </i>
    <i>
      <x v="12"/>
    </i>
    <i>
      <x v="18"/>
    </i>
    <i>
      <x v="32"/>
    </i>
    <i>
      <x v="9"/>
    </i>
    <i>
      <x v="3"/>
    </i>
    <i>
      <x v="30"/>
    </i>
    <i>
      <x v="4"/>
    </i>
    <i>
      <x v="20"/>
    </i>
    <i>
      <x v="17"/>
    </i>
    <i>
      <x v="7"/>
    </i>
    <i>
      <x v="1"/>
    </i>
    <i>
      <x v="21"/>
    </i>
    <i t="grand">
      <x/>
    </i>
  </rowItems>
  <colItems count="1">
    <i/>
  </colItems>
  <pageFields count="2">
    <pageField fld="20" hier="-1"/>
    <pageField fld="11" hier="-1"/>
  </pageFields>
  <dataFields count="1">
    <dataField name="Count of Customer nam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E5CC3-6922-4EA5-8503-F57EAE4F015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710" firstHeaderRow="1" firstDataRow="2" firstDataCol="1" rowPageCount="1" colPageCount="1"/>
  <pivotFields count="21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dataField="1" showAll="0">
      <items count="706">
        <item x="49"/>
        <item x="651"/>
        <item x="652"/>
        <item x="74"/>
        <item x="75"/>
        <item x="87"/>
        <item x="90"/>
        <item x="88"/>
        <item x="91"/>
        <item x="89"/>
        <item x="92"/>
        <item x="80"/>
        <item x="82"/>
        <item x="81"/>
        <item x="83"/>
        <item x="681"/>
        <item x="40"/>
        <item x="347"/>
        <item x="698"/>
        <item x="456"/>
        <item x="457"/>
        <item x="332"/>
        <item x="225"/>
        <item x="469"/>
        <item x="226"/>
        <item x="396"/>
        <item x="580"/>
        <item x="349"/>
        <item x="218"/>
        <item x="46"/>
        <item x="660"/>
        <item x="659"/>
        <item x="20"/>
        <item x="19"/>
        <item x="51"/>
        <item x="50"/>
        <item x="412"/>
        <item x="214"/>
        <item x="231"/>
        <item x="339"/>
        <item x="547"/>
        <item x="545"/>
        <item x="341"/>
        <item x="387"/>
        <item x="340"/>
        <item x="480"/>
        <item x="337"/>
        <item x="338"/>
        <item x="243"/>
        <item x="458"/>
        <item x="310"/>
        <item x="106"/>
        <item x="36"/>
        <item x="689"/>
        <item x="488"/>
        <item x="693"/>
        <item x="664"/>
        <item x="684"/>
        <item x="692"/>
        <item x="25"/>
        <item x="455"/>
        <item x="71"/>
        <item x="61"/>
        <item x="62"/>
        <item x="23"/>
        <item x="27"/>
        <item x="22"/>
        <item x="26"/>
        <item x="696"/>
        <item x="28"/>
        <item x="24"/>
        <item x="685"/>
        <item x="21"/>
        <item x="210"/>
        <item x="10"/>
        <item x="220"/>
        <item x="324"/>
        <item x="325"/>
        <item x="190"/>
        <item x="219"/>
        <item x="492"/>
        <item x="493"/>
        <item x="44"/>
        <item x="462"/>
        <item x="37"/>
        <item x="416"/>
        <item x="605"/>
        <item x="266"/>
        <item x="569"/>
        <item x="316"/>
        <item x="315"/>
        <item x="48"/>
        <item x="57"/>
        <item x="477"/>
        <item x="236"/>
        <item x="464"/>
        <item x="465"/>
        <item x="166"/>
        <item x="463"/>
        <item x="406"/>
        <item x="446"/>
        <item x="99"/>
        <item x="76"/>
        <item x="98"/>
        <item x="79"/>
        <item x="233"/>
        <item x="163"/>
        <item x="235"/>
        <item x="565"/>
        <item x="433"/>
        <item x="78"/>
        <item x="286"/>
        <item x="401"/>
        <item x="154"/>
        <item x="585"/>
        <item x="130"/>
        <item x="131"/>
        <item x="96"/>
        <item x="127"/>
        <item x="122"/>
        <item x="121"/>
        <item x="336"/>
        <item x="120"/>
        <item x="335"/>
        <item x="252"/>
        <item x="604"/>
        <item x="105"/>
        <item x="527"/>
        <item x="15"/>
        <item x="14"/>
        <item x="346"/>
        <item x="575"/>
        <item x="240"/>
        <item x="141"/>
        <item x="414"/>
        <item x="476"/>
        <item x="441"/>
        <item x="213"/>
        <item x="178"/>
        <item x="63"/>
        <item x="202"/>
        <item x="67"/>
        <item x="65"/>
        <item x="66"/>
        <item x="568"/>
        <item x="201"/>
        <item x="18"/>
        <item x="177"/>
        <item x="110"/>
        <item x="64"/>
        <item x="117"/>
        <item x="118"/>
        <item x="448"/>
        <item x="52"/>
        <item x="344"/>
        <item x="1"/>
        <item x="3"/>
        <item x="7"/>
        <item x="5"/>
        <item x="6"/>
        <item x="4"/>
        <item x="391"/>
        <item x="393"/>
        <item x="77"/>
        <item x="165"/>
        <item x="164"/>
        <item x="156"/>
        <item x="404"/>
        <item x="680"/>
        <item x="679"/>
        <item x="276"/>
        <item x="562"/>
        <item x="2"/>
        <item x="241"/>
        <item x="124"/>
        <item x="351"/>
        <item x="205"/>
        <item x="206"/>
        <item x="100"/>
        <item x="643"/>
        <item x="12"/>
        <item x="239"/>
        <item x="519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7"/>
        <item x="508"/>
        <item x="509"/>
        <item x="510"/>
        <item x="506"/>
        <item x="511"/>
        <item x="512"/>
        <item x="513"/>
        <item x="514"/>
        <item x="515"/>
        <item x="516"/>
        <item x="39"/>
        <item x="38"/>
        <item x="377"/>
        <item x="318"/>
        <item x="317"/>
        <item x="470"/>
        <item x="471"/>
        <item x="245"/>
        <item x="487"/>
        <item x="489"/>
        <item x="486"/>
        <item x="421"/>
        <item x="615"/>
        <item x="661"/>
        <item x="614"/>
        <item x="616"/>
        <item x="613"/>
        <item x="612"/>
        <item x="608"/>
        <item x="610"/>
        <item x="620"/>
        <item x="609"/>
        <item x="611"/>
        <item x="655"/>
        <item x="313"/>
        <item x="314"/>
        <item x="394"/>
        <item x="275"/>
        <item x="287"/>
        <item x="552"/>
        <item x="553"/>
        <item x="550"/>
        <item x="551"/>
        <item x="142"/>
        <item x="417"/>
        <item x="484"/>
        <item x="479"/>
        <item x="345"/>
        <item x="139"/>
        <item x="520"/>
        <item x="238"/>
        <item x="93"/>
        <item x="483"/>
        <item x="221"/>
        <item x="222"/>
        <item x="581"/>
        <item x="526"/>
        <item x="560"/>
        <item x="521"/>
        <item x="523"/>
        <item x="525"/>
        <item x="524"/>
        <item x="543"/>
        <item x="544"/>
        <item x="558"/>
        <item x="576"/>
        <item x="461"/>
        <item x="413"/>
        <item x="559"/>
        <item x="556"/>
        <item x="123"/>
        <item x="590"/>
        <item x="646"/>
        <item x="478"/>
        <item x="645"/>
        <item x="518"/>
        <item x="517"/>
        <item x="531"/>
        <item x="528"/>
        <item x="533"/>
        <item x="280"/>
        <item x="281"/>
        <item x="328"/>
        <item x="167"/>
        <item x="329"/>
        <item x="530"/>
        <item x="617"/>
        <item x="532"/>
        <item x="529"/>
        <item x="282"/>
        <item x="522"/>
        <item x="330"/>
        <item x="168"/>
        <item x="95"/>
        <item x="546"/>
        <item x="644"/>
        <item x="647"/>
        <item x="648"/>
        <item x="169"/>
        <item x="667"/>
        <item x="170"/>
        <item x="171"/>
        <item x="682"/>
        <item x="695"/>
        <item x="119"/>
        <item x="653"/>
        <item x="582"/>
        <item x="703"/>
        <item x="47"/>
        <item x="676"/>
        <item x="209"/>
        <item x="466"/>
        <item x="467"/>
        <item x="431"/>
        <item x="427"/>
        <item x="428"/>
        <item x="432"/>
        <item x="429"/>
        <item x="430"/>
        <item x="186"/>
        <item x="423"/>
        <item x="187"/>
        <item x="424"/>
        <item x="327"/>
        <item x="326"/>
        <item x="426"/>
        <item x="425"/>
        <item x="460"/>
        <item x="212"/>
        <item x="284"/>
        <item x="285"/>
        <item x="207"/>
        <item x="588"/>
        <item x="216"/>
        <item x="542"/>
        <item x="242"/>
        <item x="440"/>
        <item x="555"/>
        <item x="606"/>
        <item x="602"/>
        <item x="601"/>
        <item x="599"/>
        <item x="603"/>
        <item x="607"/>
        <item x="348"/>
        <item x="663"/>
        <item x="229"/>
        <item x="593"/>
        <item x="594"/>
        <item x="321"/>
        <item x="592"/>
        <item x="595"/>
        <item x="272"/>
        <item x="273"/>
        <item x="323"/>
        <item x="274"/>
        <item x="107"/>
        <item x="322"/>
        <item x="283"/>
        <item x="185"/>
        <item x="279"/>
        <item x="277"/>
        <item x="278"/>
        <item x="573"/>
        <item x="572"/>
        <item x="132"/>
        <item x="133"/>
        <item x="271"/>
        <item x="268"/>
        <item x="267"/>
        <item x="137"/>
        <item x="135"/>
        <item x="134"/>
        <item x="136"/>
        <item x="269"/>
        <item x="270"/>
        <item x="35"/>
        <item x="649"/>
        <item x="438"/>
        <item x="54"/>
        <item x="586"/>
        <item x="567"/>
        <item x="683"/>
        <item x="29"/>
        <item x="31"/>
        <item x="34"/>
        <item x="694"/>
        <item x="30"/>
        <item x="33"/>
        <item x="32"/>
        <item x="657"/>
        <item x="650"/>
        <item x="475"/>
        <item x="312"/>
        <item x="311"/>
        <item x="388"/>
        <item x="305"/>
        <item x="56"/>
        <item x="223"/>
        <item x="189"/>
        <item x="176"/>
        <item x="584"/>
        <item x="85"/>
        <item x="84"/>
        <item x="179"/>
        <item x="262"/>
        <item x="264"/>
        <item x="263"/>
        <item x="143"/>
        <item x="211"/>
        <item x="73"/>
        <item x="188"/>
        <item x="224"/>
        <item x="215"/>
        <item x="398"/>
        <item x="397"/>
        <item x="589"/>
        <item x="158"/>
        <item x="157"/>
        <item x="17"/>
        <item x="101"/>
        <item x="102"/>
        <item x="642"/>
        <item x="654"/>
        <item x="244"/>
        <item x="342"/>
        <item x="390"/>
        <item x="419"/>
        <item x="418"/>
        <item x="420"/>
        <item x="563"/>
        <item x="389"/>
        <item x="472"/>
        <item x="485"/>
        <item x="443"/>
        <item x="444"/>
        <item x="442"/>
        <item x="445"/>
        <item x="587"/>
        <item x="42"/>
        <item x="13"/>
        <item x="230"/>
        <item x="548"/>
        <item x="549"/>
        <item x="596"/>
        <item x="255"/>
        <item x="257"/>
        <item x="258"/>
        <item x="598"/>
        <item x="395"/>
        <item x="597"/>
        <item x="665"/>
        <item x="409"/>
        <item x="405"/>
        <item x="410"/>
        <item x="482"/>
        <item x="447"/>
        <item x="583"/>
        <item x="217"/>
        <item x="449"/>
        <item x="403"/>
        <item x="319"/>
        <item x="192"/>
        <item x="481"/>
        <item x="408"/>
        <item x="43"/>
        <item x="208"/>
        <item x="666"/>
        <item x="407"/>
        <item x="579"/>
        <item x="564"/>
        <item x="249"/>
        <item x="302"/>
        <item x="411"/>
        <item x="473"/>
        <item x="578"/>
        <item x="248"/>
        <item x="304"/>
        <item x="474"/>
        <item x="250"/>
        <item x="333"/>
        <item x="301"/>
        <item x="557"/>
        <item x="439"/>
        <item x="251"/>
        <item x="184"/>
        <item x="577"/>
        <item x="160"/>
        <item x="159"/>
        <item x="197"/>
        <item x="198"/>
        <item x="55"/>
        <item x="232"/>
        <item x="173"/>
        <item x="534"/>
        <item x="535"/>
        <item x="536"/>
        <item x="537"/>
        <item x="299"/>
        <item x="297"/>
        <item x="539"/>
        <item x="540"/>
        <item x="174"/>
        <item x="291"/>
        <item x="292"/>
        <item x="172"/>
        <item x="350"/>
        <item x="435"/>
        <item x="437"/>
        <item x="436"/>
        <item x="146"/>
        <item x="148"/>
        <item x="147"/>
        <item x="541"/>
        <item x="294"/>
        <item x="295"/>
        <item x="290"/>
        <item x="366"/>
        <item x="371"/>
        <item x="370"/>
        <item x="293"/>
        <item x="365"/>
        <item x="358"/>
        <item x="359"/>
        <item x="355"/>
        <item x="538"/>
        <item x="307"/>
        <item x="554"/>
        <item x="86"/>
        <item x="260"/>
        <item x="261"/>
        <item x="367"/>
        <item x="356"/>
        <item x="360"/>
        <item x="362"/>
        <item x="152"/>
        <item x="234"/>
        <item x="151"/>
        <item x="368"/>
        <item x="361"/>
        <item x="357"/>
        <item x="373"/>
        <item x="372"/>
        <item x="369"/>
        <item x="363"/>
        <item x="145"/>
        <item x="150"/>
        <item x="149"/>
        <item x="144"/>
        <item x="116"/>
        <item x="289"/>
        <item x="296"/>
        <item x="298"/>
        <item x="364"/>
        <item x="490"/>
        <item x="600"/>
        <item x="491"/>
        <item x="352"/>
        <item x="343"/>
        <item x="320"/>
        <item x="434"/>
        <item x="254"/>
        <item x="256"/>
        <item x="162"/>
        <item x="161"/>
        <item x="662"/>
        <item x="688"/>
        <item x="193"/>
        <item x="194"/>
        <item x="180"/>
        <item x="227"/>
        <item x="468"/>
        <item x="228"/>
        <item x="140"/>
        <item x="125"/>
        <item x="126"/>
        <item x="60"/>
        <item x="58"/>
        <item x="59"/>
        <item x="566"/>
        <item x="97"/>
        <item x="574"/>
        <item x="113"/>
        <item x="114"/>
        <item x="111"/>
        <item x="103"/>
        <item x="203"/>
        <item x="204"/>
        <item x="0"/>
        <item x="385"/>
        <item x="378"/>
        <item x="392"/>
        <item x="571"/>
        <item x="570"/>
        <item x="112"/>
        <item x="253"/>
        <item x="175"/>
        <item x="8"/>
        <item x="69"/>
        <item x="303"/>
        <item x="399"/>
        <item x="400"/>
        <item x="300"/>
        <item x="115"/>
        <item x="334"/>
        <item x="108"/>
        <item x="109"/>
        <item x="247"/>
        <item x="331"/>
        <item x="308"/>
        <item x="309"/>
        <item x="561"/>
        <item x="237"/>
        <item x="155"/>
        <item x="402"/>
        <item x="153"/>
        <item x="453"/>
        <item x="386"/>
        <item x="451"/>
        <item x="382"/>
        <item x="450"/>
        <item x="381"/>
        <item x="383"/>
        <item x="452"/>
        <item x="379"/>
        <item x="380"/>
        <item x="384"/>
        <item x="182"/>
        <item x="183"/>
        <item x="138"/>
        <item x="68"/>
        <item x="288"/>
        <item x="45"/>
        <item x="70"/>
        <item x="591"/>
        <item x="265"/>
        <item x="246"/>
        <item x="306"/>
        <item x="196"/>
        <item x="200"/>
        <item x="181"/>
        <item x="104"/>
        <item x="376"/>
        <item x="72"/>
        <item x="454"/>
        <item x="459"/>
        <item x="11"/>
        <item x="199"/>
        <item x="195"/>
        <item x="9"/>
        <item x="191"/>
        <item x="94"/>
        <item x="353"/>
        <item x="259"/>
        <item x="354"/>
        <item x="422"/>
        <item x="41"/>
        <item x="415"/>
        <item x="658"/>
        <item x="626"/>
        <item x="627"/>
        <item x="630"/>
        <item x="674"/>
        <item x="629"/>
        <item x="628"/>
        <item x="678"/>
        <item x="677"/>
        <item x="641"/>
        <item x="640"/>
        <item x="675"/>
        <item x="625"/>
        <item x="619"/>
        <item x="637"/>
        <item x="638"/>
        <item x="639"/>
        <item x="374"/>
        <item x="622"/>
        <item x="673"/>
        <item x="671"/>
        <item x="634"/>
        <item x="636"/>
        <item x="668"/>
        <item x="669"/>
        <item x="670"/>
        <item x="621"/>
        <item x="375"/>
        <item x="618"/>
        <item x="672"/>
        <item x="623"/>
        <item x="624"/>
        <item x="633"/>
        <item x="635"/>
        <item x="631"/>
        <item x="632"/>
        <item x="656"/>
        <item x="701"/>
        <item x="691"/>
        <item x="690"/>
        <item x="699"/>
        <item x="700"/>
        <item x="697"/>
        <item x="702"/>
        <item x="686"/>
        <item x="687"/>
        <item x="128"/>
        <item x="129"/>
        <item x="16"/>
        <item x="704"/>
        <item x="53"/>
        <item t="default"/>
      </items>
    </pivotField>
    <pivotField showAll="0"/>
    <pivotField numFmtId="14" showAll="0"/>
    <pivotField axis="axisPage" numFmtId="1" multipleItemSelectionAllowed="1" showAll="0">
      <items count="3">
        <item x="0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numFmtId="14" showAll="0"/>
    <pivotField numFmtId="1" showAll="0"/>
    <pivotField numFmtId="1" showAll="0"/>
    <pivotField axis="axisCol" multipleItemSelectionAllowed="1" showAll="0">
      <items count="4">
        <item x="1"/>
        <item x="0"/>
        <item h="1" x="2"/>
        <item t="default"/>
      </items>
    </pivotField>
  </pivotFields>
  <rowFields count="1">
    <field x="8"/>
  </rowFields>
  <rowItems count="7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 t="grand">
      <x/>
    </i>
  </rowItems>
  <colFields count="1">
    <field x="20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Customer name" fld="8" subtotal="count" showDataAs="percentOfRow" baseField="8" baseItem="0" numFmtId="9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966-1ED7-4900-9734-4E42B24AC750}">
  <dimension ref="A2:D60"/>
  <sheetViews>
    <sheetView tabSelected="1" topLeftCell="A45" workbookViewId="0">
      <selection activeCell="D54" sqref="D54"/>
    </sheetView>
  </sheetViews>
  <sheetFormatPr defaultRowHeight="14.4" x14ac:dyDescent="0.3"/>
  <cols>
    <col min="1" max="2" width="23.44140625" bestFit="1" customWidth="1"/>
    <col min="3" max="3" width="7.109375" bestFit="1" customWidth="1"/>
    <col min="4" max="5" width="11.33203125" bestFit="1" customWidth="1"/>
  </cols>
  <sheetData>
    <row r="2" spans="1:2" x14ac:dyDescent="0.3">
      <c r="A2" s="5" t="s">
        <v>1647</v>
      </c>
      <c r="B2" s="7">
        <v>43</v>
      </c>
    </row>
    <row r="4" spans="1:2" x14ac:dyDescent="0.3">
      <c r="A4" s="5" t="s">
        <v>1644</v>
      </c>
      <c r="B4" t="s">
        <v>1646</v>
      </c>
    </row>
    <row r="5" spans="1:2" x14ac:dyDescent="0.3">
      <c r="A5" s="6" t="s">
        <v>1649</v>
      </c>
      <c r="B5">
        <v>310</v>
      </c>
    </row>
    <row r="6" spans="1:2" x14ac:dyDescent="0.3">
      <c r="A6" s="6" t="s">
        <v>1643</v>
      </c>
      <c r="B6">
        <v>873</v>
      </c>
    </row>
    <row r="7" spans="1:2" x14ac:dyDescent="0.3">
      <c r="A7" s="6" t="s">
        <v>1645</v>
      </c>
      <c r="B7">
        <v>1183</v>
      </c>
    </row>
    <row r="22" spans="1:4" x14ac:dyDescent="0.3">
      <c r="A22" s="5" t="s">
        <v>1646</v>
      </c>
      <c r="B22" s="5" t="s">
        <v>1648</v>
      </c>
    </row>
    <row r="23" spans="1:4" x14ac:dyDescent="0.3">
      <c r="A23" s="5" t="s">
        <v>1644</v>
      </c>
      <c r="B23" t="s">
        <v>1649</v>
      </c>
      <c r="C23" t="s">
        <v>1643</v>
      </c>
      <c r="D23" t="s">
        <v>1645</v>
      </c>
    </row>
    <row r="24" spans="1:4" x14ac:dyDescent="0.3">
      <c r="A24" s="7">
        <v>43</v>
      </c>
      <c r="B24" s="9">
        <v>0.26204564666103125</v>
      </c>
      <c r="C24" s="9">
        <v>0.73795435333896875</v>
      </c>
      <c r="D24" s="9">
        <v>1</v>
      </c>
    </row>
    <row r="25" spans="1:4" x14ac:dyDescent="0.3">
      <c r="A25" s="7" t="s">
        <v>1645</v>
      </c>
      <c r="B25" s="9">
        <v>0.26204564666103125</v>
      </c>
      <c r="C25" s="9">
        <v>0.73795435333896875</v>
      </c>
      <c r="D25" s="9">
        <v>1</v>
      </c>
    </row>
    <row r="42" spans="1:3" x14ac:dyDescent="0.3">
      <c r="A42" s="5" t="s">
        <v>1646</v>
      </c>
      <c r="B42" s="5" t="s">
        <v>1648</v>
      </c>
    </row>
    <row r="43" spans="1:3" x14ac:dyDescent="0.3">
      <c r="A43" s="5" t="s">
        <v>1644</v>
      </c>
      <c r="B43" t="s">
        <v>1643</v>
      </c>
      <c r="C43" t="s">
        <v>1645</v>
      </c>
    </row>
    <row r="44" spans="1:3" x14ac:dyDescent="0.3">
      <c r="A44" s="8">
        <v>45218</v>
      </c>
      <c r="B44">
        <v>421</v>
      </c>
      <c r="C44">
        <v>421</v>
      </c>
    </row>
    <row r="45" spans="1:3" x14ac:dyDescent="0.3">
      <c r="A45" s="8">
        <v>45219</v>
      </c>
      <c r="B45">
        <v>452</v>
      </c>
      <c r="C45">
        <v>452</v>
      </c>
    </row>
    <row r="46" spans="1:3" x14ac:dyDescent="0.3">
      <c r="A46" s="8" t="s">
        <v>1645</v>
      </c>
      <c r="B46">
        <v>873</v>
      </c>
      <c r="C46">
        <v>873</v>
      </c>
    </row>
    <row r="54" spans="1:3" x14ac:dyDescent="0.3">
      <c r="A54" s="5" t="s">
        <v>1647</v>
      </c>
      <c r="B54" s="7">
        <v>43</v>
      </c>
    </row>
    <row r="55" spans="1:3" x14ac:dyDescent="0.3">
      <c r="A55" s="5" t="s">
        <v>1641</v>
      </c>
      <c r="B55" t="s">
        <v>1642</v>
      </c>
    </row>
    <row r="57" spans="1:3" x14ac:dyDescent="0.3">
      <c r="A57" s="5" t="s">
        <v>1644</v>
      </c>
      <c r="B57" t="s">
        <v>1654</v>
      </c>
      <c r="C57" t="s">
        <v>1652</v>
      </c>
    </row>
    <row r="58" spans="1:3" x14ac:dyDescent="0.3">
      <c r="A58" s="8">
        <v>45218</v>
      </c>
      <c r="B58" s="10">
        <v>2</v>
      </c>
      <c r="C58" s="10">
        <v>4.4791987673343607</v>
      </c>
    </row>
    <row r="59" spans="1:3" x14ac:dyDescent="0.3">
      <c r="A59" s="8">
        <v>45219</v>
      </c>
      <c r="B59" s="10">
        <v>2</v>
      </c>
      <c r="C59" s="10">
        <v>4.2191011235955056</v>
      </c>
    </row>
    <row r="60" spans="1:3" x14ac:dyDescent="0.3">
      <c r="A60" s="8" t="s">
        <v>1645</v>
      </c>
      <c r="B60" s="10">
        <v>2</v>
      </c>
      <c r="C60" s="10">
        <v>4.3617920540997464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297A-01BC-4610-8E93-38E819F98A79}">
  <dimension ref="A1:B59"/>
  <sheetViews>
    <sheetView workbookViewId="0">
      <selection activeCell="E49" sqref="E49"/>
    </sheetView>
  </sheetViews>
  <sheetFormatPr defaultRowHeight="14.4" x14ac:dyDescent="0.3"/>
  <cols>
    <col min="1" max="1" width="29" bestFit="1" customWidth="1"/>
    <col min="2" max="2" width="22.109375" bestFit="1" customWidth="1"/>
  </cols>
  <sheetData>
    <row r="1" spans="1:2" x14ac:dyDescent="0.3">
      <c r="A1" s="5" t="s">
        <v>14</v>
      </c>
      <c r="B1" t="s">
        <v>1651</v>
      </c>
    </row>
    <row r="3" spans="1:2" x14ac:dyDescent="0.3">
      <c r="A3" s="5" t="s">
        <v>1644</v>
      </c>
      <c r="B3" t="s">
        <v>1655</v>
      </c>
    </row>
    <row r="4" spans="1:2" x14ac:dyDescent="0.3">
      <c r="A4" s="8">
        <v>45218</v>
      </c>
      <c r="B4" s="2">
        <v>357</v>
      </c>
    </row>
    <row r="5" spans="1:2" x14ac:dyDescent="0.3">
      <c r="A5" s="11" t="s">
        <v>22</v>
      </c>
      <c r="B5" s="2">
        <v>54</v>
      </c>
    </row>
    <row r="6" spans="1:2" x14ac:dyDescent="0.3">
      <c r="A6" s="11" t="s">
        <v>1073</v>
      </c>
      <c r="B6" s="2">
        <v>2</v>
      </c>
    </row>
    <row r="7" spans="1:2" x14ac:dyDescent="0.3">
      <c r="A7" s="11" t="s">
        <v>74</v>
      </c>
      <c r="B7" s="2">
        <v>23</v>
      </c>
    </row>
    <row r="8" spans="1:2" x14ac:dyDescent="0.3">
      <c r="A8" s="11" t="s">
        <v>902</v>
      </c>
      <c r="B8" s="2">
        <v>2</v>
      </c>
    </row>
    <row r="9" spans="1:2" x14ac:dyDescent="0.3">
      <c r="A9" s="11" t="s">
        <v>322</v>
      </c>
      <c r="B9" s="2">
        <v>2</v>
      </c>
    </row>
    <row r="10" spans="1:2" x14ac:dyDescent="0.3">
      <c r="A10" s="11" t="s">
        <v>244</v>
      </c>
      <c r="B10" s="2">
        <v>13</v>
      </c>
    </row>
    <row r="11" spans="1:2" x14ac:dyDescent="0.3">
      <c r="A11" s="11" t="s">
        <v>408</v>
      </c>
      <c r="B11" s="2">
        <v>15</v>
      </c>
    </row>
    <row r="12" spans="1:2" x14ac:dyDescent="0.3">
      <c r="A12" s="11" t="s">
        <v>139</v>
      </c>
      <c r="B12" s="2">
        <v>25</v>
      </c>
    </row>
    <row r="13" spans="1:2" x14ac:dyDescent="0.3">
      <c r="A13" s="11" t="s">
        <v>17</v>
      </c>
      <c r="B13" s="2">
        <v>16</v>
      </c>
    </row>
    <row r="14" spans="1:2" x14ac:dyDescent="0.3">
      <c r="A14" s="11" t="s">
        <v>183</v>
      </c>
      <c r="B14" s="2">
        <v>30</v>
      </c>
    </row>
    <row r="15" spans="1:2" x14ac:dyDescent="0.3">
      <c r="A15" s="11" t="s">
        <v>155</v>
      </c>
      <c r="B15" s="2">
        <v>5</v>
      </c>
    </row>
    <row r="16" spans="1:2" x14ac:dyDescent="0.3">
      <c r="A16" s="11" t="s">
        <v>51</v>
      </c>
      <c r="B16" s="2">
        <v>12</v>
      </c>
    </row>
    <row r="17" spans="1:2" x14ac:dyDescent="0.3">
      <c r="A17" s="11" t="s">
        <v>625</v>
      </c>
      <c r="B17" s="2">
        <v>1</v>
      </c>
    </row>
    <row r="18" spans="1:2" x14ac:dyDescent="0.3">
      <c r="A18" s="11" t="s">
        <v>129</v>
      </c>
      <c r="B18" s="2">
        <v>12</v>
      </c>
    </row>
    <row r="19" spans="1:2" x14ac:dyDescent="0.3">
      <c r="A19" s="11" t="s">
        <v>84</v>
      </c>
      <c r="B19" s="2">
        <v>6</v>
      </c>
    </row>
    <row r="20" spans="1:2" x14ac:dyDescent="0.3">
      <c r="A20" s="11" t="s">
        <v>147</v>
      </c>
      <c r="B20" s="2">
        <v>2</v>
      </c>
    </row>
    <row r="21" spans="1:2" x14ac:dyDescent="0.3">
      <c r="A21" s="11" t="s">
        <v>45</v>
      </c>
      <c r="B21" s="2">
        <v>1</v>
      </c>
    </row>
    <row r="22" spans="1:2" x14ac:dyDescent="0.3">
      <c r="A22" s="11" t="s">
        <v>204</v>
      </c>
      <c r="B22" s="2">
        <v>11</v>
      </c>
    </row>
    <row r="23" spans="1:2" x14ac:dyDescent="0.3">
      <c r="A23" s="11" t="s">
        <v>464</v>
      </c>
      <c r="B23" s="2">
        <v>37</v>
      </c>
    </row>
    <row r="24" spans="1:2" x14ac:dyDescent="0.3">
      <c r="A24" s="11" t="s">
        <v>63</v>
      </c>
      <c r="B24" s="2">
        <v>21</v>
      </c>
    </row>
    <row r="25" spans="1:2" x14ac:dyDescent="0.3">
      <c r="A25" s="11" t="s">
        <v>185</v>
      </c>
      <c r="B25" s="2">
        <v>10</v>
      </c>
    </row>
    <row r="26" spans="1:2" x14ac:dyDescent="0.3">
      <c r="A26" s="11" t="s">
        <v>436</v>
      </c>
      <c r="B26" s="2">
        <v>13</v>
      </c>
    </row>
    <row r="27" spans="1:2" x14ac:dyDescent="0.3">
      <c r="A27" s="11" t="s">
        <v>57</v>
      </c>
      <c r="B27" s="2">
        <v>2</v>
      </c>
    </row>
    <row r="28" spans="1:2" x14ac:dyDescent="0.3">
      <c r="A28" s="11" t="s">
        <v>200</v>
      </c>
      <c r="B28" s="2">
        <v>19</v>
      </c>
    </row>
    <row r="29" spans="1:2" x14ac:dyDescent="0.3">
      <c r="A29" s="11" t="s">
        <v>191</v>
      </c>
      <c r="B29" s="2">
        <v>1</v>
      </c>
    </row>
    <row r="30" spans="1:2" x14ac:dyDescent="0.3">
      <c r="A30" s="11" t="s">
        <v>295</v>
      </c>
      <c r="B30" s="2">
        <v>4</v>
      </c>
    </row>
    <row r="31" spans="1:2" x14ac:dyDescent="0.3">
      <c r="A31" s="11" t="s">
        <v>173</v>
      </c>
      <c r="B31" s="2">
        <v>1</v>
      </c>
    </row>
    <row r="32" spans="1:2" x14ac:dyDescent="0.3">
      <c r="A32" s="11" t="s">
        <v>291</v>
      </c>
      <c r="B32" s="2">
        <v>10</v>
      </c>
    </row>
    <row r="33" spans="1:2" x14ac:dyDescent="0.3">
      <c r="A33" s="11" t="s">
        <v>24</v>
      </c>
      <c r="B33" s="2">
        <v>7</v>
      </c>
    </row>
    <row r="34" spans="1:2" x14ac:dyDescent="0.3">
      <c r="A34" s="8">
        <v>45219</v>
      </c>
      <c r="B34" s="2">
        <v>291</v>
      </c>
    </row>
    <row r="35" spans="1:2" x14ac:dyDescent="0.3">
      <c r="A35" s="11" t="s">
        <v>22</v>
      </c>
      <c r="B35" s="2">
        <v>68</v>
      </c>
    </row>
    <row r="36" spans="1:2" x14ac:dyDescent="0.3">
      <c r="A36" s="11" t="s">
        <v>74</v>
      </c>
      <c r="B36" s="2">
        <v>35</v>
      </c>
    </row>
    <row r="37" spans="1:2" x14ac:dyDescent="0.3">
      <c r="A37" s="11" t="s">
        <v>902</v>
      </c>
      <c r="B37" s="2">
        <v>7</v>
      </c>
    </row>
    <row r="38" spans="1:2" x14ac:dyDescent="0.3">
      <c r="A38" s="11" t="s">
        <v>322</v>
      </c>
      <c r="B38" s="2">
        <v>3</v>
      </c>
    </row>
    <row r="39" spans="1:2" x14ac:dyDescent="0.3">
      <c r="A39" s="11" t="s">
        <v>408</v>
      </c>
      <c r="B39" s="2">
        <v>5</v>
      </c>
    </row>
    <row r="40" spans="1:2" x14ac:dyDescent="0.3">
      <c r="A40" s="11" t="s">
        <v>139</v>
      </c>
      <c r="B40" s="2">
        <v>19</v>
      </c>
    </row>
    <row r="41" spans="1:2" x14ac:dyDescent="0.3">
      <c r="A41" s="11" t="s">
        <v>17</v>
      </c>
      <c r="B41" s="2">
        <v>5</v>
      </c>
    </row>
    <row r="42" spans="1:2" x14ac:dyDescent="0.3">
      <c r="A42" s="11" t="s">
        <v>183</v>
      </c>
      <c r="B42" s="2">
        <v>10</v>
      </c>
    </row>
    <row r="43" spans="1:2" x14ac:dyDescent="0.3">
      <c r="A43" s="11" t="s">
        <v>155</v>
      </c>
      <c r="B43" s="2">
        <v>28</v>
      </c>
    </row>
    <row r="44" spans="1:2" x14ac:dyDescent="0.3">
      <c r="A44" s="11" t="s">
        <v>51</v>
      </c>
      <c r="B44" s="2">
        <v>1</v>
      </c>
    </row>
    <row r="45" spans="1:2" x14ac:dyDescent="0.3">
      <c r="A45" s="11" t="s">
        <v>129</v>
      </c>
      <c r="B45" s="2">
        <v>8</v>
      </c>
    </row>
    <row r="46" spans="1:2" x14ac:dyDescent="0.3">
      <c r="A46" s="11" t="s">
        <v>84</v>
      </c>
      <c r="B46" s="2">
        <v>6</v>
      </c>
    </row>
    <row r="47" spans="1:2" x14ac:dyDescent="0.3">
      <c r="A47" s="11" t="s">
        <v>147</v>
      </c>
      <c r="B47" s="2">
        <v>2</v>
      </c>
    </row>
    <row r="48" spans="1:2" x14ac:dyDescent="0.3">
      <c r="A48" s="11" t="s">
        <v>204</v>
      </c>
      <c r="B48" s="2">
        <v>12</v>
      </c>
    </row>
    <row r="49" spans="1:2" x14ac:dyDescent="0.3">
      <c r="A49" s="11" t="s">
        <v>63</v>
      </c>
      <c r="B49" s="2">
        <v>13</v>
      </c>
    </row>
    <row r="50" spans="1:2" x14ac:dyDescent="0.3">
      <c r="A50" s="11" t="s">
        <v>185</v>
      </c>
      <c r="B50" s="2">
        <v>8</v>
      </c>
    </row>
    <row r="51" spans="1:2" x14ac:dyDescent="0.3">
      <c r="A51" s="11" t="s">
        <v>436</v>
      </c>
      <c r="B51" s="2">
        <v>4</v>
      </c>
    </row>
    <row r="52" spans="1:2" x14ac:dyDescent="0.3">
      <c r="A52" s="11" t="s">
        <v>57</v>
      </c>
      <c r="B52" s="2">
        <v>29</v>
      </c>
    </row>
    <row r="53" spans="1:2" x14ac:dyDescent="0.3">
      <c r="A53" s="11" t="s">
        <v>200</v>
      </c>
      <c r="B53" s="2">
        <v>3</v>
      </c>
    </row>
    <row r="54" spans="1:2" x14ac:dyDescent="0.3">
      <c r="A54" s="11" t="s">
        <v>173</v>
      </c>
      <c r="B54" s="2">
        <v>8</v>
      </c>
    </row>
    <row r="55" spans="1:2" x14ac:dyDescent="0.3">
      <c r="A55" s="11" t="s">
        <v>291</v>
      </c>
      <c r="B55" s="2">
        <v>1</v>
      </c>
    </row>
    <row r="56" spans="1:2" x14ac:dyDescent="0.3">
      <c r="A56" s="11" t="s">
        <v>24</v>
      </c>
      <c r="B56" s="2">
        <v>16</v>
      </c>
    </row>
    <row r="57" spans="1:2" x14ac:dyDescent="0.3">
      <c r="A57" s="8" t="s">
        <v>1650</v>
      </c>
      <c r="B57" s="2"/>
    </row>
    <row r="58" spans="1:2" x14ac:dyDescent="0.3">
      <c r="A58" s="11" t="s">
        <v>1650</v>
      </c>
      <c r="B58" s="2"/>
    </row>
    <row r="59" spans="1:2" x14ac:dyDescent="0.3">
      <c r="A59" s="8" t="s">
        <v>1645</v>
      </c>
      <c r="B59" s="2">
        <v>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5ABD-1F4E-4098-BF54-5A8AA634921B}">
  <dimension ref="A1:D77"/>
  <sheetViews>
    <sheetView topLeftCell="A45" workbookViewId="0">
      <selection activeCell="J42" sqref="J42"/>
    </sheetView>
  </sheetViews>
  <sheetFormatPr defaultRowHeight="14.4" x14ac:dyDescent="0.3"/>
  <cols>
    <col min="1" max="1" width="24.88671875" bestFit="1" customWidth="1"/>
    <col min="2" max="2" width="23.44140625" bestFit="1" customWidth="1"/>
    <col min="3" max="3" width="4" bestFit="1" customWidth="1"/>
    <col min="4" max="4" width="11.33203125" bestFit="1" customWidth="1"/>
  </cols>
  <sheetData>
    <row r="1" spans="1:2" x14ac:dyDescent="0.3">
      <c r="A1" s="5" t="s">
        <v>1641</v>
      </c>
      <c r="B1" t="s">
        <v>1643</v>
      </c>
    </row>
    <row r="2" spans="1:2" x14ac:dyDescent="0.3">
      <c r="A2" s="5" t="s">
        <v>1647</v>
      </c>
      <c r="B2" s="7">
        <v>43</v>
      </c>
    </row>
    <row r="4" spans="1:2" x14ac:dyDescent="0.3">
      <c r="A4" s="5" t="s">
        <v>1644</v>
      </c>
      <c r="B4" t="s">
        <v>1646</v>
      </c>
    </row>
    <row r="5" spans="1:2" x14ac:dyDescent="0.3">
      <c r="A5" s="6" t="s">
        <v>22</v>
      </c>
      <c r="B5">
        <v>122</v>
      </c>
    </row>
    <row r="6" spans="1:2" x14ac:dyDescent="0.3">
      <c r="A6" s="6" t="s">
        <v>74</v>
      </c>
      <c r="B6">
        <v>61</v>
      </c>
    </row>
    <row r="7" spans="1:2" x14ac:dyDescent="0.3">
      <c r="A7" s="6" t="s">
        <v>155</v>
      </c>
      <c r="B7">
        <v>49</v>
      </c>
    </row>
    <row r="8" spans="1:2" x14ac:dyDescent="0.3">
      <c r="A8" s="6" t="s">
        <v>408</v>
      </c>
      <c r="B8">
        <v>47</v>
      </c>
    </row>
    <row r="9" spans="1:2" x14ac:dyDescent="0.3">
      <c r="A9" s="6" t="s">
        <v>139</v>
      </c>
      <c r="B9">
        <v>45</v>
      </c>
    </row>
    <row r="10" spans="1:2" x14ac:dyDescent="0.3">
      <c r="A10" s="6" t="s">
        <v>183</v>
      </c>
      <c r="B10">
        <v>45</v>
      </c>
    </row>
    <row r="11" spans="1:2" x14ac:dyDescent="0.3">
      <c r="A11" s="6" t="s">
        <v>63</v>
      </c>
      <c r="B11">
        <v>38</v>
      </c>
    </row>
    <row r="12" spans="1:2" x14ac:dyDescent="0.3">
      <c r="A12" s="6" t="s">
        <v>464</v>
      </c>
      <c r="B12">
        <v>37</v>
      </c>
    </row>
    <row r="13" spans="1:2" x14ac:dyDescent="0.3">
      <c r="A13" s="6" t="s">
        <v>24</v>
      </c>
      <c r="B13">
        <v>33</v>
      </c>
    </row>
    <row r="14" spans="1:2" x14ac:dyDescent="0.3">
      <c r="A14" s="6" t="s">
        <v>200</v>
      </c>
      <c r="B14">
        <v>32</v>
      </c>
    </row>
    <row r="15" spans="1:2" x14ac:dyDescent="0.3">
      <c r="A15" s="6" t="s">
        <v>57</v>
      </c>
      <c r="B15">
        <v>31</v>
      </c>
    </row>
    <row r="16" spans="1:2" x14ac:dyDescent="0.3">
      <c r="A16" s="6" t="s">
        <v>173</v>
      </c>
      <c r="B16">
        <v>29</v>
      </c>
    </row>
    <row r="17" spans="1:2" x14ac:dyDescent="0.3">
      <c r="A17" s="6" t="s">
        <v>84</v>
      </c>
      <c r="B17">
        <v>28</v>
      </c>
    </row>
    <row r="18" spans="1:2" x14ac:dyDescent="0.3">
      <c r="A18" s="6" t="s">
        <v>322</v>
      </c>
      <c r="B18">
        <v>27</v>
      </c>
    </row>
    <row r="19" spans="1:2" x14ac:dyDescent="0.3">
      <c r="A19" s="6" t="s">
        <v>51</v>
      </c>
      <c r="B19">
        <v>27</v>
      </c>
    </row>
    <row r="20" spans="1:2" x14ac:dyDescent="0.3">
      <c r="A20" s="6" t="s">
        <v>204</v>
      </c>
      <c r="B20">
        <v>25</v>
      </c>
    </row>
    <row r="21" spans="1:2" x14ac:dyDescent="0.3">
      <c r="A21" s="6" t="s">
        <v>191</v>
      </c>
      <c r="B21">
        <v>24</v>
      </c>
    </row>
    <row r="22" spans="1:2" x14ac:dyDescent="0.3">
      <c r="A22" s="6" t="s">
        <v>185</v>
      </c>
      <c r="B22">
        <v>24</v>
      </c>
    </row>
    <row r="23" spans="1:2" x14ac:dyDescent="0.3">
      <c r="A23" s="6" t="s">
        <v>436</v>
      </c>
      <c r="B23">
        <v>24</v>
      </c>
    </row>
    <row r="24" spans="1:2" x14ac:dyDescent="0.3">
      <c r="A24" s="6" t="s">
        <v>17</v>
      </c>
      <c r="B24">
        <v>23</v>
      </c>
    </row>
    <row r="25" spans="1:2" x14ac:dyDescent="0.3">
      <c r="A25" s="6" t="s">
        <v>129</v>
      </c>
      <c r="B25">
        <v>21</v>
      </c>
    </row>
    <row r="26" spans="1:2" x14ac:dyDescent="0.3">
      <c r="A26" s="6" t="s">
        <v>291</v>
      </c>
      <c r="B26">
        <v>18</v>
      </c>
    </row>
    <row r="27" spans="1:2" x14ac:dyDescent="0.3">
      <c r="A27" s="6" t="s">
        <v>244</v>
      </c>
      <c r="B27">
        <v>13</v>
      </c>
    </row>
    <row r="28" spans="1:2" x14ac:dyDescent="0.3">
      <c r="A28" s="6" t="s">
        <v>366</v>
      </c>
      <c r="B28">
        <v>12</v>
      </c>
    </row>
    <row r="29" spans="1:2" x14ac:dyDescent="0.3">
      <c r="A29" s="6" t="s">
        <v>295</v>
      </c>
      <c r="B29">
        <v>10</v>
      </c>
    </row>
    <row r="30" spans="1:2" x14ac:dyDescent="0.3">
      <c r="A30" s="6" t="s">
        <v>902</v>
      </c>
      <c r="B30">
        <v>9</v>
      </c>
    </row>
    <row r="31" spans="1:2" x14ac:dyDescent="0.3">
      <c r="A31" s="6" t="s">
        <v>147</v>
      </c>
      <c r="B31">
        <v>7</v>
      </c>
    </row>
    <row r="32" spans="1:2" x14ac:dyDescent="0.3">
      <c r="A32" s="6" t="s">
        <v>625</v>
      </c>
      <c r="B32">
        <v>5</v>
      </c>
    </row>
    <row r="33" spans="1:4" x14ac:dyDescent="0.3">
      <c r="A33" s="6" t="s">
        <v>41</v>
      </c>
      <c r="B33">
        <v>4</v>
      </c>
    </row>
    <row r="34" spans="1:4" x14ac:dyDescent="0.3">
      <c r="A34" s="6" t="s">
        <v>1073</v>
      </c>
      <c r="B34">
        <v>2</v>
      </c>
    </row>
    <row r="35" spans="1:4" x14ac:dyDescent="0.3">
      <c r="A35" s="6" t="s">
        <v>45</v>
      </c>
      <c r="B35">
        <v>1</v>
      </c>
    </row>
    <row r="36" spans="1:4" x14ac:dyDescent="0.3">
      <c r="A36" s="6" t="s">
        <v>1645</v>
      </c>
      <c r="B36">
        <v>873</v>
      </c>
    </row>
    <row r="39" spans="1:4" x14ac:dyDescent="0.3">
      <c r="A39" s="5" t="s">
        <v>1647</v>
      </c>
      <c r="B39" s="7">
        <v>43</v>
      </c>
    </row>
    <row r="41" spans="1:4" x14ac:dyDescent="0.3">
      <c r="A41" s="5" t="s">
        <v>1646</v>
      </c>
      <c r="B41" s="5" t="s">
        <v>1648</v>
      </c>
    </row>
    <row r="42" spans="1:4" x14ac:dyDescent="0.3">
      <c r="A42" s="5" t="s">
        <v>1644</v>
      </c>
      <c r="B42" t="s">
        <v>1649</v>
      </c>
      <c r="C42" t="s">
        <v>1643</v>
      </c>
      <c r="D42" t="s">
        <v>1645</v>
      </c>
    </row>
    <row r="43" spans="1:4" x14ac:dyDescent="0.3">
      <c r="A43" s="6" t="s">
        <v>22</v>
      </c>
      <c r="B43">
        <v>65</v>
      </c>
      <c r="C43">
        <v>122</v>
      </c>
      <c r="D43">
        <v>187</v>
      </c>
    </row>
    <row r="44" spans="1:4" x14ac:dyDescent="0.3">
      <c r="A44" s="6" t="s">
        <v>74</v>
      </c>
      <c r="B44">
        <v>2</v>
      </c>
      <c r="C44">
        <v>61</v>
      </c>
      <c r="D44">
        <v>63</v>
      </c>
    </row>
    <row r="45" spans="1:4" x14ac:dyDescent="0.3">
      <c r="A45" s="6" t="s">
        <v>155</v>
      </c>
      <c r="B45">
        <v>10</v>
      </c>
      <c r="C45">
        <v>49</v>
      </c>
      <c r="D45">
        <v>59</v>
      </c>
    </row>
    <row r="46" spans="1:4" x14ac:dyDescent="0.3">
      <c r="A46" s="6" t="s">
        <v>408</v>
      </c>
      <c r="B46">
        <v>10</v>
      </c>
      <c r="C46">
        <v>47</v>
      </c>
      <c r="D46">
        <v>57</v>
      </c>
    </row>
    <row r="47" spans="1:4" x14ac:dyDescent="0.3">
      <c r="A47" s="6" t="s">
        <v>200</v>
      </c>
      <c r="B47">
        <v>23</v>
      </c>
      <c r="C47">
        <v>32</v>
      </c>
      <c r="D47">
        <v>55</v>
      </c>
    </row>
    <row r="48" spans="1:4" x14ac:dyDescent="0.3">
      <c r="A48" s="6" t="s">
        <v>183</v>
      </c>
      <c r="B48">
        <v>9</v>
      </c>
      <c r="C48">
        <v>45</v>
      </c>
      <c r="D48">
        <v>54</v>
      </c>
    </row>
    <row r="49" spans="1:4" x14ac:dyDescent="0.3">
      <c r="A49" s="6" t="s">
        <v>63</v>
      </c>
      <c r="B49">
        <v>12</v>
      </c>
      <c r="C49">
        <v>38</v>
      </c>
      <c r="D49">
        <v>50</v>
      </c>
    </row>
    <row r="50" spans="1:4" x14ac:dyDescent="0.3">
      <c r="A50" s="6" t="s">
        <v>436</v>
      </c>
      <c r="B50">
        <v>25</v>
      </c>
      <c r="C50">
        <v>24</v>
      </c>
      <c r="D50">
        <v>49</v>
      </c>
    </row>
    <row r="51" spans="1:4" x14ac:dyDescent="0.3">
      <c r="A51" s="6" t="s">
        <v>139</v>
      </c>
      <c r="B51">
        <v>1</v>
      </c>
      <c r="C51">
        <v>45</v>
      </c>
      <c r="D51">
        <v>46</v>
      </c>
    </row>
    <row r="52" spans="1:4" x14ac:dyDescent="0.3">
      <c r="A52" s="6" t="s">
        <v>51</v>
      </c>
      <c r="B52">
        <v>17</v>
      </c>
      <c r="C52">
        <v>27</v>
      </c>
      <c r="D52">
        <v>44</v>
      </c>
    </row>
    <row r="53" spans="1:4" x14ac:dyDescent="0.3">
      <c r="A53" s="6" t="s">
        <v>173</v>
      </c>
      <c r="B53">
        <v>11</v>
      </c>
      <c r="C53">
        <v>29</v>
      </c>
      <c r="D53">
        <v>40</v>
      </c>
    </row>
    <row r="54" spans="1:4" x14ac:dyDescent="0.3">
      <c r="A54" s="6" t="s">
        <v>24</v>
      </c>
      <c r="B54">
        <v>6</v>
      </c>
      <c r="C54">
        <v>33</v>
      </c>
      <c r="D54">
        <v>39</v>
      </c>
    </row>
    <row r="55" spans="1:4" x14ac:dyDescent="0.3">
      <c r="A55" s="6" t="s">
        <v>464</v>
      </c>
      <c r="B55">
        <v>1</v>
      </c>
      <c r="C55">
        <v>37</v>
      </c>
      <c r="D55">
        <v>38</v>
      </c>
    </row>
    <row r="56" spans="1:4" x14ac:dyDescent="0.3">
      <c r="A56" s="6" t="s">
        <v>185</v>
      </c>
      <c r="B56">
        <v>12</v>
      </c>
      <c r="C56">
        <v>24</v>
      </c>
      <c r="D56">
        <v>36</v>
      </c>
    </row>
    <row r="57" spans="1:4" x14ac:dyDescent="0.3">
      <c r="A57" s="6" t="s">
        <v>322</v>
      </c>
      <c r="B57">
        <v>7</v>
      </c>
      <c r="C57">
        <v>27</v>
      </c>
      <c r="D57">
        <v>34</v>
      </c>
    </row>
    <row r="58" spans="1:4" x14ac:dyDescent="0.3">
      <c r="A58" s="6" t="s">
        <v>57</v>
      </c>
      <c r="B58">
        <v>2</v>
      </c>
      <c r="C58">
        <v>31</v>
      </c>
      <c r="D58">
        <v>33</v>
      </c>
    </row>
    <row r="59" spans="1:4" x14ac:dyDescent="0.3">
      <c r="A59" s="6" t="s">
        <v>17</v>
      </c>
      <c r="B59">
        <v>5</v>
      </c>
      <c r="C59">
        <v>23</v>
      </c>
      <c r="D59">
        <v>28</v>
      </c>
    </row>
    <row r="60" spans="1:4" x14ac:dyDescent="0.3">
      <c r="A60" s="6" t="s">
        <v>84</v>
      </c>
      <c r="C60">
        <v>28</v>
      </c>
      <c r="D60">
        <v>28</v>
      </c>
    </row>
    <row r="61" spans="1:4" x14ac:dyDescent="0.3">
      <c r="A61" s="6" t="s">
        <v>147</v>
      </c>
      <c r="B61">
        <v>21</v>
      </c>
      <c r="C61">
        <v>7</v>
      </c>
      <c r="D61">
        <v>28</v>
      </c>
    </row>
    <row r="62" spans="1:4" x14ac:dyDescent="0.3">
      <c r="A62" s="6" t="s">
        <v>204</v>
      </c>
      <c r="B62">
        <v>2</v>
      </c>
      <c r="C62">
        <v>25</v>
      </c>
      <c r="D62">
        <v>27</v>
      </c>
    </row>
    <row r="63" spans="1:4" x14ac:dyDescent="0.3">
      <c r="A63" s="6" t="s">
        <v>191</v>
      </c>
      <c r="B63">
        <v>2</v>
      </c>
      <c r="C63">
        <v>24</v>
      </c>
      <c r="D63">
        <v>26</v>
      </c>
    </row>
    <row r="64" spans="1:4" x14ac:dyDescent="0.3">
      <c r="A64" s="6" t="s">
        <v>291</v>
      </c>
      <c r="B64">
        <v>8</v>
      </c>
      <c r="C64">
        <v>18</v>
      </c>
      <c r="D64">
        <v>26</v>
      </c>
    </row>
    <row r="65" spans="1:4" x14ac:dyDescent="0.3">
      <c r="A65" s="6" t="s">
        <v>129</v>
      </c>
      <c r="B65">
        <v>2</v>
      </c>
      <c r="C65">
        <v>21</v>
      </c>
      <c r="D65">
        <v>23</v>
      </c>
    </row>
    <row r="66" spans="1:4" x14ac:dyDescent="0.3">
      <c r="A66" s="6" t="s">
        <v>295</v>
      </c>
      <c r="B66">
        <v>11</v>
      </c>
      <c r="C66">
        <v>10</v>
      </c>
      <c r="D66">
        <v>21</v>
      </c>
    </row>
    <row r="67" spans="1:4" x14ac:dyDescent="0.3">
      <c r="A67" s="6" t="s">
        <v>366</v>
      </c>
      <c r="B67">
        <v>7</v>
      </c>
      <c r="C67">
        <v>12</v>
      </c>
      <c r="D67">
        <v>19</v>
      </c>
    </row>
    <row r="68" spans="1:4" x14ac:dyDescent="0.3">
      <c r="A68" s="6" t="s">
        <v>244</v>
      </c>
      <c r="B68">
        <v>6</v>
      </c>
      <c r="C68">
        <v>13</v>
      </c>
      <c r="D68">
        <v>19</v>
      </c>
    </row>
    <row r="69" spans="1:4" x14ac:dyDescent="0.3">
      <c r="A69" s="6" t="s">
        <v>41</v>
      </c>
      <c r="B69">
        <v>13</v>
      </c>
      <c r="C69">
        <v>4</v>
      </c>
      <c r="D69">
        <v>17</v>
      </c>
    </row>
    <row r="70" spans="1:4" x14ac:dyDescent="0.3">
      <c r="A70" s="6" t="s">
        <v>1034</v>
      </c>
      <c r="B70">
        <v>12</v>
      </c>
      <c r="D70">
        <v>12</v>
      </c>
    </row>
    <row r="71" spans="1:4" x14ac:dyDescent="0.3">
      <c r="A71" s="6" t="s">
        <v>625</v>
      </c>
      <c r="B71">
        <v>5</v>
      </c>
      <c r="C71">
        <v>5</v>
      </c>
      <c r="D71">
        <v>10</v>
      </c>
    </row>
    <row r="72" spans="1:4" x14ac:dyDescent="0.3">
      <c r="A72" s="6" t="s">
        <v>902</v>
      </c>
      <c r="B72">
        <v>1</v>
      </c>
      <c r="C72">
        <v>9</v>
      </c>
      <c r="D72">
        <v>10</v>
      </c>
    </row>
    <row r="73" spans="1:4" x14ac:dyDescent="0.3">
      <c r="A73" s="6" t="s">
        <v>1073</v>
      </c>
      <c r="C73">
        <v>2</v>
      </c>
      <c r="D73">
        <v>2</v>
      </c>
    </row>
    <row r="74" spans="1:4" x14ac:dyDescent="0.3">
      <c r="A74" s="6" t="s">
        <v>873</v>
      </c>
      <c r="B74">
        <v>1</v>
      </c>
      <c r="D74">
        <v>1</v>
      </c>
    </row>
    <row r="75" spans="1:4" x14ac:dyDescent="0.3">
      <c r="A75" s="6" t="s">
        <v>53</v>
      </c>
      <c r="B75">
        <v>1</v>
      </c>
      <c r="D75">
        <v>1</v>
      </c>
    </row>
    <row r="76" spans="1:4" x14ac:dyDescent="0.3">
      <c r="A76" s="6" t="s">
        <v>45</v>
      </c>
      <c r="C76">
        <v>1</v>
      </c>
      <c r="D76">
        <v>1</v>
      </c>
    </row>
    <row r="77" spans="1:4" x14ac:dyDescent="0.3">
      <c r="A77" s="6" t="s">
        <v>1645</v>
      </c>
      <c r="B77">
        <v>310</v>
      </c>
      <c r="C77">
        <v>873</v>
      </c>
      <c r="D77">
        <v>1183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5E80-4DC9-4C12-88BE-7AD54D8C7EFF}">
  <dimension ref="A2:D710"/>
  <sheetViews>
    <sheetView workbookViewId="0">
      <selection activeCell="G59" sqref="G59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3" width="5.5546875" bestFit="1" customWidth="1"/>
    <col min="4" max="5" width="11.33203125" bestFit="1" customWidth="1"/>
  </cols>
  <sheetData>
    <row r="2" spans="1:4" x14ac:dyDescent="0.3">
      <c r="A2" s="5" t="s">
        <v>1647</v>
      </c>
      <c r="B2" s="7">
        <v>43</v>
      </c>
    </row>
    <row r="4" spans="1:4" x14ac:dyDescent="0.3">
      <c r="A4" s="5" t="s">
        <v>1646</v>
      </c>
      <c r="B4" s="5" t="s">
        <v>1648</v>
      </c>
    </row>
    <row r="5" spans="1:4" x14ac:dyDescent="0.3">
      <c r="A5" s="5" t="s">
        <v>1644</v>
      </c>
      <c r="B5" t="s">
        <v>1649</v>
      </c>
      <c r="C5" t="s">
        <v>1643</v>
      </c>
      <c r="D5" t="s">
        <v>1645</v>
      </c>
    </row>
    <row r="6" spans="1:4" x14ac:dyDescent="0.3">
      <c r="A6" s="6" t="s">
        <v>166</v>
      </c>
      <c r="B6" s="9">
        <v>0</v>
      </c>
      <c r="C6" s="9">
        <v>1</v>
      </c>
      <c r="D6" s="9">
        <v>1</v>
      </c>
    </row>
    <row r="7" spans="1:4" x14ac:dyDescent="0.3">
      <c r="A7" s="6" t="s">
        <v>1529</v>
      </c>
      <c r="B7" s="9">
        <v>0</v>
      </c>
      <c r="C7" s="9">
        <v>1</v>
      </c>
      <c r="D7" s="9">
        <v>1</v>
      </c>
    </row>
    <row r="8" spans="1:4" x14ac:dyDescent="0.3">
      <c r="A8" s="6" t="s">
        <v>1531</v>
      </c>
      <c r="B8" s="9">
        <v>0</v>
      </c>
      <c r="C8" s="9">
        <v>1</v>
      </c>
      <c r="D8" s="9">
        <v>1</v>
      </c>
    </row>
    <row r="9" spans="1:4" x14ac:dyDescent="0.3">
      <c r="A9" s="6" t="s">
        <v>249</v>
      </c>
      <c r="B9" s="9">
        <v>0</v>
      </c>
      <c r="C9" s="9">
        <v>1</v>
      </c>
      <c r="D9" s="9">
        <v>1</v>
      </c>
    </row>
    <row r="10" spans="1:4" x14ac:dyDescent="0.3">
      <c r="A10" s="6" t="s">
        <v>251</v>
      </c>
      <c r="B10" s="9">
        <v>0</v>
      </c>
      <c r="C10" s="9">
        <v>1</v>
      </c>
      <c r="D10" s="9">
        <v>1</v>
      </c>
    </row>
    <row r="11" spans="1:4" x14ac:dyDescent="0.3">
      <c r="A11" s="6" t="s">
        <v>274</v>
      </c>
      <c r="B11" s="9">
        <v>0</v>
      </c>
      <c r="C11" s="9">
        <v>1</v>
      </c>
      <c r="D11" s="9">
        <v>1</v>
      </c>
    </row>
    <row r="12" spans="1:4" x14ac:dyDescent="0.3">
      <c r="A12" s="6" t="s">
        <v>280</v>
      </c>
      <c r="B12" s="9">
        <v>0</v>
      </c>
      <c r="C12" s="9">
        <v>1</v>
      </c>
      <c r="D12" s="9">
        <v>1</v>
      </c>
    </row>
    <row r="13" spans="1:4" x14ac:dyDescent="0.3">
      <c r="A13" s="6" t="s">
        <v>276</v>
      </c>
      <c r="B13" s="9">
        <v>0</v>
      </c>
      <c r="C13" s="9">
        <v>1</v>
      </c>
      <c r="D13" s="9">
        <v>1</v>
      </c>
    </row>
    <row r="14" spans="1:4" x14ac:dyDescent="0.3">
      <c r="A14" s="6" t="s">
        <v>282</v>
      </c>
      <c r="B14" s="9">
        <v>0</v>
      </c>
      <c r="C14" s="9">
        <v>1</v>
      </c>
      <c r="D14" s="9">
        <v>1</v>
      </c>
    </row>
    <row r="15" spans="1:4" x14ac:dyDescent="0.3">
      <c r="A15" s="6" t="s">
        <v>278</v>
      </c>
      <c r="B15" s="9">
        <v>0</v>
      </c>
      <c r="C15" s="9">
        <v>1</v>
      </c>
      <c r="D15" s="9">
        <v>1</v>
      </c>
    </row>
    <row r="16" spans="1:4" x14ac:dyDescent="0.3">
      <c r="A16" s="6" t="s">
        <v>284</v>
      </c>
      <c r="B16" s="9">
        <v>0</v>
      </c>
      <c r="C16" s="9">
        <v>1</v>
      </c>
      <c r="D16" s="9">
        <v>1</v>
      </c>
    </row>
    <row r="17" spans="1:4" x14ac:dyDescent="0.3">
      <c r="A17" s="6" t="s">
        <v>261</v>
      </c>
      <c r="B17" s="9">
        <v>0</v>
      </c>
      <c r="C17" s="9">
        <v>1</v>
      </c>
      <c r="D17" s="9">
        <v>1</v>
      </c>
    </row>
    <row r="18" spans="1:4" x14ac:dyDescent="0.3">
      <c r="A18" s="6" t="s">
        <v>265</v>
      </c>
      <c r="B18" s="9">
        <v>0</v>
      </c>
      <c r="C18" s="9">
        <v>1</v>
      </c>
      <c r="D18" s="9">
        <v>1</v>
      </c>
    </row>
    <row r="19" spans="1:4" x14ac:dyDescent="0.3">
      <c r="A19" s="6" t="s">
        <v>263</v>
      </c>
      <c r="B19" s="9">
        <v>0</v>
      </c>
      <c r="C19" s="9">
        <v>1</v>
      </c>
      <c r="D19" s="9">
        <v>1</v>
      </c>
    </row>
    <row r="20" spans="1:4" x14ac:dyDescent="0.3">
      <c r="A20" s="6" t="s">
        <v>267</v>
      </c>
      <c r="B20" s="9">
        <v>0</v>
      </c>
      <c r="C20" s="9">
        <v>1</v>
      </c>
      <c r="D20" s="9">
        <v>1</v>
      </c>
    </row>
    <row r="21" spans="1:4" x14ac:dyDescent="0.3">
      <c r="A21" s="6" t="s">
        <v>1589</v>
      </c>
      <c r="B21" s="9">
        <v>0</v>
      </c>
      <c r="C21" s="9">
        <v>1</v>
      </c>
      <c r="D21" s="9">
        <v>1</v>
      </c>
    </row>
    <row r="22" spans="1:4" x14ac:dyDescent="0.3">
      <c r="A22" s="6" t="s">
        <v>144</v>
      </c>
      <c r="B22" s="9">
        <v>1</v>
      </c>
      <c r="C22" s="9">
        <v>0</v>
      </c>
      <c r="D22" s="9">
        <v>1</v>
      </c>
    </row>
    <row r="23" spans="1:4" x14ac:dyDescent="0.3">
      <c r="A23" s="6" t="s">
        <v>882</v>
      </c>
      <c r="B23" s="9">
        <v>0</v>
      </c>
      <c r="C23" s="9">
        <v>1</v>
      </c>
      <c r="D23" s="9">
        <v>1</v>
      </c>
    </row>
    <row r="24" spans="1:4" x14ac:dyDescent="0.3">
      <c r="A24" s="6" t="s">
        <v>1623</v>
      </c>
      <c r="B24" s="9">
        <v>0</v>
      </c>
      <c r="C24" s="9">
        <v>1</v>
      </c>
      <c r="D24" s="9">
        <v>1</v>
      </c>
    </row>
    <row r="25" spans="1:4" x14ac:dyDescent="0.3">
      <c r="A25" s="6" t="s">
        <v>1120</v>
      </c>
      <c r="B25" s="9">
        <v>0</v>
      </c>
      <c r="C25" s="9">
        <v>1</v>
      </c>
      <c r="D25" s="9">
        <v>1</v>
      </c>
    </row>
    <row r="26" spans="1:4" x14ac:dyDescent="0.3">
      <c r="A26" s="6" t="s">
        <v>1122</v>
      </c>
      <c r="B26" s="9">
        <v>0</v>
      </c>
      <c r="C26" s="9">
        <v>1</v>
      </c>
      <c r="D26" s="9">
        <v>1</v>
      </c>
    </row>
    <row r="27" spans="1:4" x14ac:dyDescent="0.3">
      <c r="A27" s="6" t="s">
        <v>849</v>
      </c>
      <c r="B27" s="9">
        <v>0</v>
      </c>
      <c r="C27" s="9">
        <v>1</v>
      </c>
      <c r="D27" s="9">
        <v>1</v>
      </c>
    </row>
    <row r="28" spans="1:4" x14ac:dyDescent="0.3">
      <c r="A28" s="6" t="s">
        <v>609</v>
      </c>
      <c r="B28" s="9">
        <v>0</v>
      </c>
      <c r="C28" s="9">
        <v>1</v>
      </c>
      <c r="D28" s="9">
        <v>1</v>
      </c>
    </row>
    <row r="29" spans="1:4" x14ac:dyDescent="0.3">
      <c r="A29" s="6" t="s">
        <v>1152</v>
      </c>
      <c r="B29" s="9">
        <v>0</v>
      </c>
      <c r="C29" s="9">
        <v>1</v>
      </c>
      <c r="D29" s="9">
        <v>1</v>
      </c>
    </row>
    <row r="30" spans="1:4" x14ac:dyDescent="0.3">
      <c r="A30" s="6" t="s">
        <v>611</v>
      </c>
      <c r="B30" s="9">
        <v>0</v>
      </c>
      <c r="C30" s="9">
        <v>1</v>
      </c>
      <c r="D30" s="9">
        <v>1</v>
      </c>
    </row>
    <row r="31" spans="1:4" x14ac:dyDescent="0.3">
      <c r="A31" s="6" t="s">
        <v>990</v>
      </c>
      <c r="B31" s="9">
        <v>1</v>
      </c>
      <c r="C31" s="9">
        <v>0</v>
      </c>
      <c r="D31" s="9">
        <v>1</v>
      </c>
    </row>
    <row r="32" spans="1:4" x14ac:dyDescent="0.3">
      <c r="A32" s="6" t="s">
        <v>1376</v>
      </c>
      <c r="B32" s="9">
        <v>1</v>
      </c>
      <c r="C32" s="9">
        <v>0</v>
      </c>
      <c r="D32" s="9">
        <v>1</v>
      </c>
    </row>
    <row r="33" spans="1:4" x14ac:dyDescent="0.3">
      <c r="A33" s="6" t="s">
        <v>886</v>
      </c>
      <c r="B33" s="9">
        <v>0</v>
      </c>
      <c r="C33" s="9">
        <v>1</v>
      </c>
      <c r="D33" s="9">
        <v>1</v>
      </c>
    </row>
    <row r="34" spans="1:4" x14ac:dyDescent="0.3">
      <c r="A34" s="6" t="s">
        <v>547</v>
      </c>
      <c r="B34" s="9">
        <v>0</v>
      </c>
      <c r="C34" s="9">
        <v>1</v>
      </c>
      <c r="D34" s="9">
        <v>1</v>
      </c>
    </row>
    <row r="35" spans="1:4" x14ac:dyDescent="0.3">
      <c r="A35" s="6" t="s">
        <v>160</v>
      </c>
      <c r="B35" s="9">
        <v>0</v>
      </c>
      <c r="C35" s="9">
        <v>1</v>
      </c>
      <c r="D35" s="9">
        <v>1</v>
      </c>
    </row>
    <row r="36" spans="1:4" x14ac:dyDescent="0.3">
      <c r="A36" s="6" t="s">
        <v>1547</v>
      </c>
      <c r="B36" s="9">
        <v>0</v>
      </c>
      <c r="C36" s="9">
        <v>1</v>
      </c>
      <c r="D36" s="9">
        <v>1</v>
      </c>
    </row>
    <row r="37" spans="1:4" x14ac:dyDescent="0.3">
      <c r="A37" s="6" t="s">
        <v>1545</v>
      </c>
      <c r="B37" s="9">
        <v>0</v>
      </c>
      <c r="C37" s="9">
        <v>1</v>
      </c>
      <c r="D37" s="9">
        <v>1</v>
      </c>
    </row>
    <row r="38" spans="1:4" x14ac:dyDescent="0.3">
      <c r="A38" s="6" t="s">
        <v>91</v>
      </c>
      <c r="B38" s="9">
        <v>0</v>
      </c>
      <c r="C38" s="9">
        <v>1</v>
      </c>
      <c r="D38" s="9">
        <v>1</v>
      </c>
    </row>
    <row r="39" spans="1:4" x14ac:dyDescent="0.3">
      <c r="A39" s="6" t="s">
        <v>89</v>
      </c>
      <c r="B39" s="9">
        <v>0</v>
      </c>
      <c r="C39" s="9">
        <v>1</v>
      </c>
      <c r="D39" s="9">
        <v>1</v>
      </c>
    </row>
    <row r="40" spans="1:4" x14ac:dyDescent="0.3">
      <c r="A40" s="6" t="s">
        <v>170</v>
      </c>
      <c r="B40" s="9">
        <v>0</v>
      </c>
      <c r="C40" s="9">
        <v>1</v>
      </c>
      <c r="D40" s="9">
        <v>1</v>
      </c>
    </row>
    <row r="41" spans="1:4" x14ac:dyDescent="0.3">
      <c r="A41" s="6" t="s">
        <v>168</v>
      </c>
      <c r="B41" s="9">
        <v>0</v>
      </c>
      <c r="C41" s="9">
        <v>1</v>
      </c>
      <c r="D41" s="9">
        <v>1</v>
      </c>
    </row>
    <row r="42" spans="1:4" x14ac:dyDescent="0.3">
      <c r="A42" s="6" t="s">
        <v>1025</v>
      </c>
      <c r="B42" s="9">
        <v>0</v>
      </c>
      <c r="C42" s="9">
        <v>1</v>
      </c>
      <c r="D42" s="9">
        <v>1</v>
      </c>
    </row>
    <row r="43" spans="1:4" x14ac:dyDescent="0.3">
      <c r="A43" s="6" t="s">
        <v>589</v>
      </c>
      <c r="B43" s="9">
        <v>1</v>
      </c>
      <c r="C43" s="9">
        <v>0</v>
      </c>
      <c r="D43" s="9">
        <v>1</v>
      </c>
    </row>
    <row r="44" spans="1:4" x14ac:dyDescent="0.3">
      <c r="A44" s="6" t="s">
        <v>626</v>
      </c>
      <c r="B44" s="9">
        <v>0.6</v>
      </c>
      <c r="C44" s="9">
        <v>0.4</v>
      </c>
      <c r="D44" s="9">
        <v>1</v>
      </c>
    </row>
    <row r="45" spans="1:4" x14ac:dyDescent="0.3">
      <c r="A45" s="6" t="s">
        <v>864</v>
      </c>
      <c r="B45" s="9">
        <v>0</v>
      </c>
      <c r="C45" s="9">
        <v>1</v>
      </c>
      <c r="D45" s="9">
        <v>1</v>
      </c>
    </row>
    <row r="46" spans="1:4" x14ac:dyDescent="0.3">
      <c r="A46" s="6" t="s">
        <v>1305</v>
      </c>
      <c r="B46" s="9">
        <v>0</v>
      </c>
      <c r="C46" s="9">
        <v>1</v>
      </c>
      <c r="D46" s="9">
        <v>1</v>
      </c>
    </row>
    <row r="47" spans="1:4" x14ac:dyDescent="0.3">
      <c r="A47" s="6" t="s">
        <v>186</v>
      </c>
      <c r="B47" s="9">
        <v>0</v>
      </c>
      <c r="C47" s="9">
        <v>1</v>
      </c>
      <c r="D47" s="9">
        <v>1</v>
      </c>
    </row>
    <row r="48" spans="1:4" x14ac:dyDescent="0.3">
      <c r="A48" s="6" t="s">
        <v>868</v>
      </c>
      <c r="B48" s="9">
        <v>0</v>
      </c>
      <c r="C48" s="9">
        <v>1</v>
      </c>
      <c r="D48" s="9">
        <v>1</v>
      </c>
    </row>
    <row r="49" spans="1:4" x14ac:dyDescent="0.3">
      <c r="A49" s="6" t="s">
        <v>970</v>
      </c>
      <c r="B49" s="9">
        <v>1</v>
      </c>
      <c r="C49" s="9">
        <v>0</v>
      </c>
      <c r="D49" s="9">
        <v>1</v>
      </c>
    </row>
    <row r="50" spans="1:4" x14ac:dyDescent="0.3">
      <c r="A50" s="6" t="s">
        <v>866</v>
      </c>
      <c r="B50" s="9">
        <v>1</v>
      </c>
      <c r="C50" s="9">
        <v>0</v>
      </c>
      <c r="D50" s="9">
        <v>1</v>
      </c>
    </row>
    <row r="51" spans="1:4" x14ac:dyDescent="0.3">
      <c r="A51" s="6" t="s">
        <v>1171</v>
      </c>
      <c r="B51" s="9">
        <v>1</v>
      </c>
      <c r="C51" s="9">
        <v>0</v>
      </c>
      <c r="D51" s="9">
        <v>1</v>
      </c>
    </row>
    <row r="52" spans="1:4" x14ac:dyDescent="0.3">
      <c r="A52" s="6" t="s">
        <v>860</v>
      </c>
      <c r="B52" s="9">
        <v>1</v>
      </c>
      <c r="C52" s="9">
        <v>0</v>
      </c>
      <c r="D52" s="9">
        <v>1</v>
      </c>
    </row>
    <row r="53" spans="1:4" x14ac:dyDescent="0.3">
      <c r="A53" s="6" t="s">
        <v>862</v>
      </c>
      <c r="B53" s="9">
        <v>1</v>
      </c>
      <c r="C53" s="9">
        <v>0</v>
      </c>
      <c r="D53" s="9">
        <v>1</v>
      </c>
    </row>
    <row r="54" spans="1:4" x14ac:dyDescent="0.3">
      <c r="A54" s="6" t="s">
        <v>653</v>
      </c>
      <c r="B54" s="9">
        <v>0.5</v>
      </c>
      <c r="C54" s="9">
        <v>0.5</v>
      </c>
      <c r="D54" s="9">
        <v>1</v>
      </c>
    </row>
    <row r="55" spans="1:4" x14ac:dyDescent="0.3">
      <c r="A55" s="6" t="s">
        <v>1126</v>
      </c>
      <c r="B55" s="9">
        <v>1</v>
      </c>
      <c r="C55" s="9">
        <v>0</v>
      </c>
      <c r="D55" s="9">
        <v>1</v>
      </c>
    </row>
    <row r="56" spans="1:4" x14ac:dyDescent="0.3">
      <c r="A56" s="6" t="s">
        <v>801</v>
      </c>
      <c r="B56" s="9">
        <v>1</v>
      </c>
      <c r="C56" s="9">
        <v>0</v>
      </c>
      <c r="D56" s="9">
        <v>1</v>
      </c>
    </row>
    <row r="57" spans="1:4" x14ac:dyDescent="0.3">
      <c r="A57" s="6" t="s">
        <v>315</v>
      </c>
      <c r="B57" s="9">
        <v>1</v>
      </c>
      <c r="C57" s="9">
        <v>0</v>
      </c>
      <c r="D57" s="9">
        <v>1</v>
      </c>
    </row>
    <row r="58" spans="1:4" x14ac:dyDescent="0.3">
      <c r="A58" s="6" t="s">
        <v>134</v>
      </c>
      <c r="B58" s="9">
        <v>1</v>
      </c>
      <c r="C58" s="9">
        <v>0</v>
      </c>
      <c r="D58" s="9">
        <v>1</v>
      </c>
    </row>
    <row r="59" spans="1:4" x14ac:dyDescent="0.3">
      <c r="A59" s="6" t="s">
        <v>1605</v>
      </c>
      <c r="B59" s="9">
        <v>0</v>
      </c>
      <c r="C59" s="9">
        <v>1</v>
      </c>
      <c r="D59" s="9">
        <v>1</v>
      </c>
    </row>
    <row r="60" spans="1:4" x14ac:dyDescent="0.3">
      <c r="A60" s="6" t="s">
        <v>1188</v>
      </c>
      <c r="B60" s="9">
        <v>0</v>
      </c>
      <c r="C60" s="9">
        <v>1</v>
      </c>
      <c r="D60" s="9">
        <v>1</v>
      </c>
    </row>
    <row r="61" spans="1:4" x14ac:dyDescent="0.3">
      <c r="A61" s="6" t="s">
        <v>1613</v>
      </c>
      <c r="B61" s="9">
        <v>0</v>
      </c>
      <c r="C61" s="9">
        <v>1</v>
      </c>
      <c r="D61" s="9">
        <v>1</v>
      </c>
    </row>
    <row r="62" spans="1:4" x14ac:dyDescent="0.3">
      <c r="A62" s="6" t="s">
        <v>1555</v>
      </c>
      <c r="B62" s="9">
        <v>0</v>
      </c>
      <c r="C62" s="9">
        <v>1</v>
      </c>
      <c r="D62" s="9">
        <v>1</v>
      </c>
    </row>
    <row r="63" spans="1:4" x14ac:dyDescent="0.3">
      <c r="A63" s="6" t="s">
        <v>1595</v>
      </c>
      <c r="B63" s="9">
        <v>0</v>
      </c>
      <c r="C63" s="9">
        <v>1</v>
      </c>
      <c r="D63" s="9">
        <v>1</v>
      </c>
    </row>
    <row r="64" spans="1:4" x14ac:dyDescent="0.3">
      <c r="A64" s="6" t="s">
        <v>1611</v>
      </c>
      <c r="B64" s="9">
        <v>0</v>
      </c>
      <c r="C64" s="9">
        <v>1</v>
      </c>
      <c r="D64" s="9">
        <v>1</v>
      </c>
    </row>
    <row r="65" spans="1:4" x14ac:dyDescent="0.3">
      <c r="A65" s="6" t="s">
        <v>102</v>
      </c>
      <c r="B65" s="9">
        <v>0</v>
      </c>
      <c r="C65" s="9">
        <v>1</v>
      </c>
      <c r="D65" s="9">
        <v>1</v>
      </c>
    </row>
    <row r="66" spans="1:4" x14ac:dyDescent="0.3">
      <c r="A66" s="6" t="s">
        <v>1118</v>
      </c>
      <c r="B66" s="9">
        <v>0</v>
      </c>
      <c r="C66" s="9">
        <v>1</v>
      </c>
      <c r="D66" s="9">
        <v>1</v>
      </c>
    </row>
    <row r="67" spans="1:4" x14ac:dyDescent="0.3">
      <c r="A67" s="6" t="s">
        <v>241</v>
      </c>
      <c r="B67" s="9">
        <v>0</v>
      </c>
      <c r="C67" s="9">
        <v>1</v>
      </c>
      <c r="D67" s="9">
        <v>1</v>
      </c>
    </row>
    <row r="68" spans="1:4" x14ac:dyDescent="0.3">
      <c r="A68" s="6" t="s">
        <v>218</v>
      </c>
      <c r="B68" s="9">
        <v>0</v>
      </c>
      <c r="C68" s="9">
        <v>1</v>
      </c>
      <c r="D68" s="9">
        <v>1</v>
      </c>
    </row>
    <row r="69" spans="1:4" x14ac:dyDescent="0.3">
      <c r="A69" s="6" t="s">
        <v>220</v>
      </c>
      <c r="B69" s="9">
        <v>0</v>
      </c>
      <c r="C69" s="9">
        <v>1</v>
      </c>
      <c r="D69" s="9">
        <v>1</v>
      </c>
    </row>
    <row r="70" spans="1:4" x14ac:dyDescent="0.3">
      <c r="A70" s="6" t="s">
        <v>98</v>
      </c>
      <c r="B70" s="9">
        <v>0</v>
      </c>
      <c r="C70" s="9">
        <v>1</v>
      </c>
      <c r="D70" s="9">
        <v>1</v>
      </c>
    </row>
    <row r="71" spans="1:4" x14ac:dyDescent="0.3">
      <c r="A71" s="6" t="s">
        <v>106</v>
      </c>
      <c r="B71" s="9">
        <v>0</v>
      </c>
      <c r="C71" s="9">
        <v>1</v>
      </c>
      <c r="D71" s="9">
        <v>1</v>
      </c>
    </row>
    <row r="72" spans="1:4" x14ac:dyDescent="0.3">
      <c r="A72" s="6" t="s">
        <v>96</v>
      </c>
      <c r="B72" s="9">
        <v>0</v>
      </c>
      <c r="C72" s="9">
        <v>1</v>
      </c>
      <c r="D72" s="9">
        <v>1</v>
      </c>
    </row>
    <row r="73" spans="1:4" x14ac:dyDescent="0.3">
      <c r="A73" s="6" t="s">
        <v>104</v>
      </c>
      <c r="B73" s="9">
        <v>0</v>
      </c>
      <c r="C73" s="9">
        <v>1</v>
      </c>
      <c r="D73" s="9">
        <v>1</v>
      </c>
    </row>
    <row r="74" spans="1:4" x14ac:dyDescent="0.3">
      <c r="A74" s="6" t="s">
        <v>1619</v>
      </c>
      <c r="B74" s="9">
        <v>0</v>
      </c>
      <c r="C74" s="9">
        <v>1</v>
      </c>
      <c r="D74" s="9">
        <v>1</v>
      </c>
    </row>
    <row r="75" spans="1:4" x14ac:dyDescent="0.3">
      <c r="A75" s="6" t="s">
        <v>108</v>
      </c>
      <c r="B75" s="9">
        <v>0</v>
      </c>
      <c r="C75" s="9">
        <v>1</v>
      </c>
      <c r="D75" s="9">
        <v>1</v>
      </c>
    </row>
    <row r="76" spans="1:4" x14ac:dyDescent="0.3">
      <c r="A76" s="6" t="s">
        <v>100</v>
      </c>
      <c r="B76" s="9">
        <v>0</v>
      </c>
      <c r="C76" s="9">
        <v>1</v>
      </c>
      <c r="D76" s="9">
        <v>1</v>
      </c>
    </row>
    <row r="77" spans="1:4" x14ac:dyDescent="0.3">
      <c r="A77" s="6" t="s">
        <v>1597</v>
      </c>
      <c r="B77" s="9">
        <v>0</v>
      </c>
      <c r="C77" s="9">
        <v>1</v>
      </c>
      <c r="D77" s="9">
        <v>1</v>
      </c>
    </row>
    <row r="78" spans="1:4" x14ac:dyDescent="0.3">
      <c r="A78" s="6" t="s">
        <v>94</v>
      </c>
      <c r="B78" s="9">
        <v>0</v>
      </c>
      <c r="C78" s="9">
        <v>1</v>
      </c>
      <c r="D78" s="9">
        <v>1</v>
      </c>
    </row>
    <row r="79" spans="1:4" x14ac:dyDescent="0.3">
      <c r="A79" s="6" t="s">
        <v>582</v>
      </c>
      <c r="B79" s="9">
        <v>1</v>
      </c>
      <c r="C79" s="9">
        <v>0</v>
      </c>
      <c r="D79" s="9">
        <v>1</v>
      </c>
    </row>
    <row r="80" spans="1:4" x14ac:dyDescent="0.3">
      <c r="A80" s="6" t="s">
        <v>54</v>
      </c>
      <c r="B80" s="9">
        <v>1</v>
      </c>
      <c r="C80" s="9">
        <v>0</v>
      </c>
      <c r="D80" s="9">
        <v>1</v>
      </c>
    </row>
    <row r="81" spans="1:4" x14ac:dyDescent="0.3">
      <c r="A81" s="6" t="s">
        <v>540</v>
      </c>
      <c r="B81" s="9">
        <v>0</v>
      </c>
      <c r="C81" s="9">
        <v>1</v>
      </c>
      <c r="D81" s="9">
        <v>1</v>
      </c>
    </row>
    <row r="82" spans="1:4" x14ac:dyDescent="0.3">
      <c r="A82" s="6" t="s">
        <v>830</v>
      </c>
      <c r="B82" s="9">
        <v>0</v>
      </c>
      <c r="C82" s="9">
        <v>1</v>
      </c>
      <c r="D82" s="9">
        <v>1</v>
      </c>
    </row>
    <row r="83" spans="1:4" x14ac:dyDescent="0.3">
      <c r="A83" s="6" t="s">
        <v>832</v>
      </c>
      <c r="B83" s="9">
        <v>0</v>
      </c>
      <c r="C83" s="9">
        <v>1</v>
      </c>
      <c r="D83" s="9">
        <v>1</v>
      </c>
    </row>
    <row r="84" spans="1:4" x14ac:dyDescent="0.3">
      <c r="A84" s="6" t="s">
        <v>527</v>
      </c>
      <c r="B84" s="9">
        <v>0</v>
      </c>
      <c r="C84" s="9">
        <v>1</v>
      </c>
      <c r="D84" s="9">
        <v>1</v>
      </c>
    </row>
    <row r="85" spans="1:4" x14ac:dyDescent="0.3">
      <c r="A85" s="6" t="s">
        <v>539</v>
      </c>
      <c r="B85" s="9">
        <v>0</v>
      </c>
      <c r="C85" s="9">
        <v>1</v>
      </c>
      <c r="D85" s="9">
        <v>1</v>
      </c>
    </row>
    <row r="86" spans="1:4" x14ac:dyDescent="0.3">
      <c r="A86" s="6" t="s">
        <v>1196</v>
      </c>
      <c r="B86" s="9">
        <v>0</v>
      </c>
      <c r="C86" s="9">
        <v>1</v>
      </c>
      <c r="D86" s="9">
        <v>1</v>
      </c>
    </row>
    <row r="87" spans="1:4" x14ac:dyDescent="0.3">
      <c r="A87" s="6" t="s">
        <v>1198</v>
      </c>
      <c r="B87" s="9">
        <v>0</v>
      </c>
      <c r="C87" s="9">
        <v>1</v>
      </c>
      <c r="D87" s="9">
        <v>1</v>
      </c>
    </row>
    <row r="88" spans="1:4" x14ac:dyDescent="0.3">
      <c r="A88" s="6" t="s">
        <v>156</v>
      </c>
      <c r="B88" s="9">
        <v>0</v>
      </c>
      <c r="C88" s="9">
        <v>1</v>
      </c>
      <c r="D88" s="9">
        <v>1</v>
      </c>
    </row>
    <row r="89" spans="1:4" x14ac:dyDescent="0.3">
      <c r="A89" s="6" t="s">
        <v>1137</v>
      </c>
      <c r="B89" s="9">
        <v>1</v>
      </c>
      <c r="C89" s="9">
        <v>0</v>
      </c>
      <c r="D89" s="9">
        <v>1</v>
      </c>
    </row>
    <row r="90" spans="1:4" x14ac:dyDescent="0.3">
      <c r="A90" s="6" t="s">
        <v>136</v>
      </c>
      <c r="B90" s="9">
        <v>0</v>
      </c>
      <c r="C90" s="9">
        <v>1</v>
      </c>
      <c r="D90" s="9">
        <v>1</v>
      </c>
    </row>
    <row r="91" spans="1:4" x14ac:dyDescent="0.3">
      <c r="A91" s="6" t="s">
        <v>1035</v>
      </c>
      <c r="B91" s="9">
        <v>1</v>
      </c>
      <c r="C91" s="9">
        <v>0</v>
      </c>
      <c r="D91" s="9">
        <v>1</v>
      </c>
    </row>
    <row r="92" spans="1:4" x14ac:dyDescent="0.3">
      <c r="A92" s="6" t="s">
        <v>1431</v>
      </c>
      <c r="B92" s="9">
        <v>0</v>
      </c>
      <c r="C92" s="9">
        <v>1</v>
      </c>
      <c r="D92" s="9">
        <v>1</v>
      </c>
    </row>
    <row r="93" spans="1:4" x14ac:dyDescent="0.3">
      <c r="A93" s="6" t="s">
        <v>702</v>
      </c>
      <c r="B93" s="9">
        <v>1</v>
      </c>
      <c r="C93" s="9">
        <v>0</v>
      </c>
      <c r="D93" s="9">
        <v>1</v>
      </c>
    </row>
    <row r="94" spans="1:4" x14ac:dyDescent="0.3">
      <c r="A94" s="6" t="s">
        <v>1352</v>
      </c>
      <c r="B94" s="9">
        <v>0</v>
      </c>
      <c r="C94" s="9">
        <v>1</v>
      </c>
      <c r="D94" s="9">
        <v>1</v>
      </c>
    </row>
    <row r="95" spans="1:4" x14ac:dyDescent="0.3">
      <c r="A95" s="6" t="s">
        <v>814</v>
      </c>
      <c r="B95" s="9">
        <v>1</v>
      </c>
      <c r="C95" s="9">
        <v>0</v>
      </c>
      <c r="D95" s="9">
        <v>1</v>
      </c>
    </row>
    <row r="96" spans="1:4" x14ac:dyDescent="0.3">
      <c r="A96" s="6" t="s">
        <v>812</v>
      </c>
      <c r="B96" s="9">
        <v>1</v>
      </c>
      <c r="C96" s="9">
        <v>0</v>
      </c>
      <c r="D96" s="9">
        <v>1</v>
      </c>
    </row>
    <row r="97" spans="1:4" x14ac:dyDescent="0.3">
      <c r="A97" s="6" t="s">
        <v>164</v>
      </c>
      <c r="B97" s="9">
        <v>0</v>
      </c>
      <c r="C97" s="9">
        <v>1</v>
      </c>
      <c r="D97" s="9">
        <v>1</v>
      </c>
    </row>
    <row r="98" spans="1:4" x14ac:dyDescent="0.3">
      <c r="A98" s="6" t="s">
        <v>210</v>
      </c>
      <c r="B98" s="9">
        <v>0</v>
      </c>
      <c r="C98" s="9">
        <v>1</v>
      </c>
      <c r="D98" s="9">
        <v>1</v>
      </c>
    </row>
    <row r="99" spans="1:4" x14ac:dyDescent="0.3">
      <c r="A99" s="6" t="s">
        <v>1168</v>
      </c>
      <c r="B99" s="9">
        <v>1</v>
      </c>
      <c r="C99" s="9">
        <v>0</v>
      </c>
      <c r="D99" s="9">
        <v>1</v>
      </c>
    </row>
    <row r="100" spans="1:4" x14ac:dyDescent="0.3">
      <c r="A100" s="6" t="s">
        <v>640</v>
      </c>
      <c r="B100" s="9">
        <v>0</v>
      </c>
      <c r="C100" s="9">
        <v>1</v>
      </c>
      <c r="D100" s="9">
        <v>1</v>
      </c>
    </row>
    <row r="101" spans="1:4" x14ac:dyDescent="0.3">
      <c r="A101" s="6" t="s">
        <v>1141</v>
      </c>
      <c r="B101" s="9">
        <v>0</v>
      </c>
      <c r="C101" s="9">
        <v>1</v>
      </c>
      <c r="D101" s="9">
        <v>1</v>
      </c>
    </row>
    <row r="102" spans="1:4" x14ac:dyDescent="0.3">
      <c r="A102" s="6" t="s">
        <v>1143</v>
      </c>
      <c r="B102" s="9">
        <v>0</v>
      </c>
      <c r="C102" s="9">
        <v>1</v>
      </c>
      <c r="D102" s="9">
        <v>1</v>
      </c>
    </row>
    <row r="103" spans="1:4" x14ac:dyDescent="0.3">
      <c r="A103" s="6" t="s">
        <v>479</v>
      </c>
      <c r="B103" s="9">
        <v>0</v>
      </c>
      <c r="C103" s="9">
        <v>1</v>
      </c>
      <c r="D103" s="9">
        <v>1</v>
      </c>
    </row>
    <row r="104" spans="1:4" x14ac:dyDescent="0.3">
      <c r="A104" s="6" t="s">
        <v>1139</v>
      </c>
      <c r="B104" s="9">
        <v>0</v>
      </c>
      <c r="C104" s="9">
        <v>1</v>
      </c>
      <c r="D104" s="9">
        <v>1</v>
      </c>
    </row>
    <row r="105" spans="1:4" x14ac:dyDescent="0.3">
      <c r="A105" s="6" t="s">
        <v>1013</v>
      </c>
      <c r="B105" s="9">
        <v>0</v>
      </c>
      <c r="C105" s="9">
        <v>1</v>
      </c>
      <c r="D105" s="9">
        <v>1</v>
      </c>
    </row>
    <row r="106" spans="1:4" x14ac:dyDescent="0.3">
      <c r="A106" s="6" t="s">
        <v>1100</v>
      </c>
      <c r="B106" s="9">
        <v>0</v>
      </c>
      <c r="C106" s="9">
        <v>1</v>
      </c>
      <c r="D106" s="9">
        <v>1</v>
      </c>
    </row>
    <row r="107" spans="1:4" x14ac:dyDescent="0.3">
      <c r="A107" s="6" t="s">
        <v>302</v>
      </c>
      <c r="B107" s="9">
        <v>0</v>
      </c>
      <c r="C107" s="9">
        <v>1</v>
      </c>
      <c r="D107" s="9">
        <v>1</v>
      </c>
    </row>
    <row r="108" spans="1:4" x14ac:dyDescent="0.3">
      <c r="A108" s="6" t="s">
        <v>253</v>
      </c>
      <c r="B108" s="9">
        <v>0</v>
      </c>
      <c r="C108" s="9">
        <v>1</v>
      </c>
      <c r="D108" s="9">
        <v>1</v>
      </c>
    </row>
    <row r="109" spans="1:4" x14ac:dyDescent="0.3">
      <c r="A109" s="6" t="s">
        <v>300</v>
      </c>
      <c r="B109" s="9">
        <v>0</v>
      </c>
      <c r="C109" s="9">
        <v>1</v>
      </c>
      <c r="D109" s="9">
        <v>1</v>
      </c>
    </row>
    <row r="110" spans="1:4" x14ac:dyDescent="0.3">
      <c r="A110" s="6" t="s">
        <v>259</v>
      </c>
      <c r="B110" s="9">
        <v>0</v>
      </c>
      <c r="C110" s="9">
        <v>1</v>
      </c>
      <c r="D110" s="9">
        <v>1</v>
      </c>
    </row>
    <row r="111" spans="1:4" x14ac:dyDescent="0.3">
      <c r="A111" s="6" t="s">
        <v>630</v>
      </c>
      <c r="B111" s="9">
        <v>0</v>
      </c>
      <c r="C111" s="9">
        <v>1</v>
      </c>
      <c r="D111" s="9">
        <v>1</v>
      </c>
    </row>
    <row r="112" spans="1:4" x14ac:dyDescent="0.3">
      <c r="A112" s="6" t="s">
        <v>473</v>
      </c>
      <c r="B112" s="9">
        <v>0</v>
      </c>
      <c r="C112" s="9">
        <v>1</v>
      </c>
      <c r="D112" s="9">
        <v>1</v>
      </c>
    </row>
    <row r="113" spans="1:4" x14ac:dyDescent="0.3">
      <c r="A113" s="6" t="s">
        <v>638</v>
      </c>
      <c r="B113" s="9">
        <v>0</v>
      </c>
      <c r="C113" s="9">
        <v>1</v>
      </c>
      <c r="D113" s="9">
        <v>1</v>
      </c>
    </row>
    <row r="114" spans="1:4" x14ac:dyDescent="0.3">
      <c r="A114" s="6" t="s">
        <v>1344</v>
      </c>
      <c r="B114" s="9">
        <v>0</v>
      </c>
      <c r="C114" s="9">
        <v>1</v>
      </c>
      <c r="D114" s="9">
        <v>1</v>
      </c>
    </row>
    <row r="115" spans="1:4" x14ac:dyDescent="0.3">
      <c r="A115" s="6" t="s">
        <v>1074</v>
      </c>
      <c r="B115" s="9">
        <v>0</v>
      </c>
      <c r="C115" s="9">
        <v>1</v>
      </c>
      <c r="D115" s="9">
        <v>1</v>
      </c>
    </row>
    <row r="116" spans="1:4" x14ac:dyDescent="0.3">
      <c r="A116" s="6" t="s">
        <v>257</v>
      </c>
      <c r="B116" s="9">
        <v>1</v>
      </c>
      <c r="C116" s="9">
        <v>0</v>
      </c>
      <c r="D116" s="9">
        <v>1</v>
      </c>
    </row>
    <row r="117" spans="1:4" x14ac:dyDescent="0.3">
      <c r="A117" s="6" t="s">
        <v>746</v>
      </c>
      <c r="B117" s="9">
        <v>0</v>
      </c>
      <c r="C117" s="9">
        <v>1</v>
      </c>
      <c r="D117" s="9">
        <v>1</v>
      </c>
    </row>
    <row r="118" spans="1:4" x14ac:dyDescent="0.3">
      <c r="A118" s="6" t="s">
        <v>1001</v>
      </c>
      <c r="B118" s="9">
        <v>1</v>
      </c>
      <c r="C118" s="9">
        <v>0</v>
      </c>
      <c r="D118" s="9">
        <v>1</v>
      </c>
    </row>
    <row r="119" spans="1:4" x14ac:dyDescent="0.3">
      <c r="A119" s="6" t="s">
        <v>453</v>
      </c>
      <c r="B119" s="9">
        <v>1</v>
      </c>
      <c r="C119" s="9">
        <v>0</v>
      </c>
      <c r="D119" s="9">
        <v>1</v>
      </c>
    </row>
    <row r="120" spans="1:4" x14ac:dyDescent="0.3">
      <c r="A120" s="6" t="s">
        <v>1386</v>
      </c>
      <c r="B120" s="9">
        <v>0</v>
      </c>
      <c r="C120" s="9">
        <v>1</v>
      </c>
      <c r="D120" s="9">
        <v>1</v>
      </c>
    </row>
    <row r="121" spans="1:4" x14ac:dyDescent="0.3">
      <c r="A121" s="6" t="s">
        <v>373</v>
      </c>
      <c r="B121" s="9">
        <v>0</v>
      </c>
      <c r="C121" s="9">
        <v>1</v>
      </c>
      <c r="D121" s="9">
        <v>1</v>
      </c>
    </row>
    <row r="122" spans="1:4" x14ac:dyDescent="0.3">
      <c r="A122" s="6" t="s">
        <v>375</v>
      </c>
      <c r="B122" s="9">
        <v>0</v>
      </c>
      <c r="C122" s="9">
        <v>1</v>
      </c>
      <c r="D122" s="9">
        <v>1</v>
      </c>
    </row>
    <row r="123" spans="1:4" x14ac:dyDescent="0.3">
      <c r="A123" s="6" t="s">
        <v>296</v>
      </c>
      <c r="B123" s="9">
        <v>1</v>
      </c>
      <c r="C123" s="9">
        <v>0</v>
      </c>
      <c r="D123" s="9">
        <v>1</v>
      </c>
    </row>
    <row r="124" spans="1:4" x14ac:dyDescent="0.3">
      <c r="A124" s="6" t="s">
        <v>367</v>
      </c>
      <c r="B124" s="9">
        <v>0</v>
      </c>
      <c r="C124" s="9">
        <v>1</v>
      </c>
      <c r="D124" s="9">
        <v>1</v>
      </c>
    </row>
    <row r="125" spans="1:4" x14ac:dyDescent="0.3">
      <c r="A125" s="6" t="s">
        <v>354</v>
      </c>
      <c r="B125" s="9">
        <v>0</v>
      </c>
      <c r="C125" s="9">
        <v>1</v>
      </c>
      <c r="D125" s="9">
        <v>1</v>
      </c>
    </row>
    <row r="126" spans="1:4" x14ac:dyDescent="0.3">
      <c r="A126" s="6" t="s">
        <v>352</v>
      </c>
      <c r="B126" s="9">
        <v>0</v>
      </c>
      <c r="C126" s="9">
        <v>1</v>
      </c>
      <c r="D126" s="9">
        <v>1</v>
      </c>
    </row>
    <row r="127" spans="1:4" x14ac:dyDescent="0.3">
      <c r="A127" s="6" t="s">
        <v>622</v>
      </c>
      <c r="B127" s="9">
        <v>0</v>
      </c>
      <c r="C127" s="9">
        <v>1</v>
      </c>
      <c r="D127" s="9">
        <v>1</v>
      </c>
    </row>
    <row r="128" spans="1:4" x14ac:dyDescent="0.3">
      <c r="A128" s="6" t="s">
        <v>350</v>
      </c>
      <c r="B128" s="9">
        <v>0</v>
      </c>
      <c r="C128" s="9">
        <v>1</v>
      </c>
      <c r="D128" s="9">
        <v>1</v>
      </c>
    </row>
    <row r="129" spans="1:4" x14ac:dyDescent="0.3">
      <c r="A129" s="6" t="s">
        <v>856</v>
      </c>
      <c r="B129" s="9">
        <v>0</v>
      </c>
      <c r="C129" s="9">
        <v>1</v>
      </c>
      <c r="D129" s="9">
        <v>1</v>
      </c>
    </row>
    <row r="130" spans="1:4" x14ac:dyDescent="0.3">
      <c r="A130" s="6" t="s">
        <v>542</v>
      </c>
      <c r="B130" s="9">
        <v>0</v>
      </c>
      <c r="C130" s="9">
        <v>1</v>
      </c>
      <c r="D130" s="9">
        <v>1</v>
      </c>
    </row>
    <row r="131" spans="1:4" x14ac:dyDescent="0.3">
      <c r="A131" s="6" t="s">
        <v>1429</v>
      </c>
      <c r="B131" s="9">
        <v>1</v>
      </c>
      <c r="C131" s="9">
        <v>0</v>
      </c>
      <c r="D131" s="9">
        <v>1</v>
      </c>
    </row>
    <row r="132" spans="1:4" x14ac:dyDescent="0.3">
      <c r="A132" s="6" t="s">
        <v>313</v>
      </c>
      <c r="B132" s="9">
        <v>1</v>
      </c>
      <c r="C132" s="9">
        <v>0</v>
      </c>
      <c r="D132" s="9">
        <v>1</v>
      </c>
    </row>
    <row r="133" spans="1:4" x14ac:dyDescent="0.3">
      <c r="A133" s="6" t="s">
        <v>1266</v>
      </c>
      <c r="B133" s="9">
        <v>0</v>
      </c>
      <c r="C133" s="9">
        <v>1</v>
      </c>
      <c r="D133" s="9">
        <v>1</v>
      </c>
    </row>
    <row r="134" spans="1:4" x14ac:dyDescent="0.3">
      <c r="A134" s="6" t="s">
        <v>79</v>
      </c>
      <c r="B134" s="9">
        <v>1</v>
      </c>
      <c r="C134" s="9">
        <v>0</v>
      </c>
      <c r="D134" s="9">
        <v>1</v>
      </c>
    </row>
    <row r="135" spans="1:4" x14ac:dyDescent="0.3">
      <c r="A135" s="6" t="s">
        <v>77</v>
      </c>
      <c r="B135" s="9">
        <v>0</v>
      </c>
      <c r="C135" s="9">
        <v>1</v>
      </c>
      <c r="D135" s="9">
        <v>1</v>
      </c>
    </row>
    <row r="136" spans="1:4" x14ac:dyDescent="0.3">
      <c r="A136" s="6" t="s">
        <v>880</v>
      </c>
      <c r="B136" s="9">
        <v>1</v>
      </c>
      <c r="C136" s="9">
        <v>0</v>
      </c>
      <c r="D136" s="9">
        <v>1</v>
      </c>
    </row>
    <row r="137" spans="1:4" x14ac:dyDescent="0.3">
      <c r="A137" s="6" t="s">
        <v>1366</v>
      </c>
      <c r="B137" s="9">
        <v>1</v>
      </c>
      <c r="C137" s="9">
        <v>0</v>
      </c>
      <c r="D137" s="9">
        <v>1</v>
      </c>
    </row>
    <row r="138" spans="1:4" x14ac:dyDescent="0.3">
      <c r="A138" s="6" t="s">
        <v>647</v>
      </c>
      <c r="B138" s="9">
        <v>1</v>
      </c>
      <c r="C138" s="9">
        <v>0</v>
      </c>
      <c r="D138" s="9">
        <v>1</v>
      </c>
    </row>
    <row r="139" spans="1:4" x14ac:dyDescent="0.3">
      <c r="A139" s="6" t="s">
        <v>397</v>
      </c>
      <c r="B139" s="9">
        <v>0</v>
      </c>
      <c r="C139" s="9">
        <v>1</v>
      </c>
      <c r="D139" s="9">
        <v>1</v>
      </c>
    </row>
    <row r="140" spans="1:4" x14ac:dyDescent="0.3">
      <c r="A140" s="6" t="s">
        <v>1029</v>
      </c>
      <c r="B140" s="9">
        <v>1</v>
      </c>
      <c r="C140" s="9">
        <v>0</v>
      </c>
      <c r="D140" s="9">
        <v>1</v>
      </c>
    </row>
    <row r="141" spans="1:4" x14ac:dyDescent="0.3">
      <c r="A141" s="6" t="s">
        <v>1166</v>
      </c>
      <c r="B141" s="9">
        <v>0</v>
      </c>
      <c r="C141" s="9">
        <v>1</v>
      </c>
      <c r="D141" s="9">
        <v>1</v>
      </c>
    </row>
    <row r="142" spans="1:4" x14ac:dyDescent="0.3">
      <c r="A142" s="6" t="s">
        <v>1090</v>
      </c>
      <c r="B142" s="9">
        <v>0</v>
      </c>
      <c r="C142" s="9">
        <v>1</v>
      </c>
      <c r="D142" s="9">
        <v>1</v>
      </c>
    </row>
    <row r="143" spans="1:4" x14ac:dyDescent="0.3">
      <c r="A143" s="6" t="s">
        <v>587</v>
      </c>
      <c r="B143" s="9">
        <v>1</v>
      </c>
      <c r="C143" s="9">
        <v>0</v>
      </c>
      <c r="D143" s="9">
        <v>1</v>
      </c>
    </row>
    <row r="144" spans="1:4" x14ac:dyDescent="0.3">
      <c r="A144" s="6" t="s">
        <v>503</v>
      </c>
      <c r="B144" s="9">
        <v>0</v>
      </c>
      <c r="C144" s="9">
        <v>1</v>
      </c>
      <c r="D144" s="9">
        <v>1</v>
      </c>
    </row>
    <row r="145" spans="1:4" x14ac:dyDescent="0.3">
      <c r="A145" s="6" t="s">
        <v>223</v>
      </c>
      <c r="B145" s="9">
        <v>0</v>
      </c>
      <c r="C145" s="9">
        <v>1</v>
      </c>
      <c r="D145" s="9">
        <v>1</v>
      </c>
    </row>
    <row r="146" spans="1:4" x14ac:dyDescent="0.3">
      <c r="A146" s="6" t="s">
        <v>403</v>
      </c>
      <c r="B146" s="9">
        <v>0</v>
      </c>
      <c r="C146" s="9">
        <v>1</v>
      </c>
      <c r="D146" s="9">
        <v>1</v>
      </c>
    </row>
    <row r="147" spans="1:4" x14ac:dyDescent="0.3">
      <c r="A147" s="6" t="s">
        <v>231</v>
      </c>
      <c r="B147" s="9">
        <v>0</v>
      </c>
      <c r="C147" s="9">
        <v>1</v>
      </c>
      <c r="D147" s="9">
        <v>1</v>
      </c>
    </row>
    <row r="148" spans="1:4" x14ac:dyDescent="0.3">
      <c r="A148" s="6" t="s">
        <v>227</v>
      </c>
      <c r="B148" s="9">
        <v>0</v>
      </c>
      <c r="C148" s="9">
        <v>1</v>
      </c>
      <c r="D148" s="9">
        <v>1</v>
      </c>
    </row>
    <row r="149" spans="1:4" x14ac:dyDescent="0.3">
      <c r="A149" s="6" t="s">
        <v>229</v>
      </c>
      <c r="B149" s="9">
        <v>0</v>
      </c>
      <c r="C149" s="9">
        <v>1</v>
      </c>
      <c r="D149" s="9">
        <v>1</v>
      </c>
    </row>
    <row r="150" spans="1:4" x14ac:dyDescent="0.3">
      <c r="A150" s="6" t="s">
        <v>1350</v>
      </c>
      <c r="B150" s="9">
        <v>1</v>
      </c>
      <c r="C150" s="9">
        <v>0</v>
      </c>
      <c r="D150" s="9">
        <v>1</v>
      </c>
    </row>
    <row r="151" spans="1:4" x14ac:dyDescent="0.3">
      <c r="A151" s="6" t="s">
        <v>415</v>
      </c>
      <c r="B151" s="9">
        <v>0</v>
      </c>
      <c r="C151" s="9">
        <v>1</v>
      </c>
      <c r="D151" s="9">
        <v>1</v>
      </c>
    </row>
    <row r="152" spans="1:4" x14ac:dyDescent="0.3">
      <c r="A152" s="6" t="s">
        <v>87</v>
      </c>
      <c r="B152" s="9">
        <v>0.66666666666666663</v>
      </c>
      <c r="C152" s="9">
        <v>0.33333333333333331</v>
      </c>
      <c r="D152" s="9">
        <v>1</v>
      </c>
    </row>
    <row r="153" spans="1:4" x14ac:dyDescent="0.3">
      <c r="A153" s="6" t="s">
        <v>500</v>
      </c>
      <c r="B153" s="9">
        <v>0.5</v>
      </c>
      <c r="C153" s="9">
        <v>0.5</v>
      </c>
      <c r="D153" s="9">
        <v>1</v>
      </c>
    </row>
    <row r="154" spans="1:4" x14ac:dyDescent="0.3">
      <c r="A154" s="6" t="s">
        <v>327</v>
      </c>
      <c r="B154" s="9">
        <v>1</v>
      </c>
      <c r="C154" s="9">
        <v>0</v>
      </c>
      <c r="D154" s="9">
        <v>1</v>
      </c>
    </row>
    <row r="155" spans="1:4" x14ac:dyDescent="0.3">
      <c r="A155" s="6" t="s">
        <v>225</v>
      </c>
      <c r="B155" s="9">
        <v>0</v>
      </c>
      <c r="C155" s="9">
        <v>1</v>
      </c>
      <c r="D155" s="9">
        <v>1</v>
      </c>
    </row>
    <row r="156" spans="1:4" x14ac:dyDescent="0.3">
      <c r="A156" s="6" t="s">
        <v>341</v>
      </c>
      <c r="B156" s="9">
        <v>0</v>
      </c>
      <c r="C156" s="9">
        <v>1</v>
      </c>
      <c r="D156" s="9">
        <v>1</v>
      </c>
    </row>
    <row r="157" spans="1:4" x14ac:dyDescent="0.3">
      <c r="A157" s="6" t="s">
        <v>343</v>
      </c>
      <c r="B157" s="9">
        <v>0</v>
      </c>
      <c r="C157" s="9">
        <v>1</v>
      </c>
      <c r="D157" s="9">
        <v>1</v>
      </c>
    </row>
    <row r="158" spans="1:4" x14ac:dyDescent="0.3">
      <c r="A158" s="6" t="s">
        <v>1105</v>
      </c>
      <c r="B158" s="9">
        <v>1</v>
      </c>
      <c r="C158" s="9">
        <v>0</v>
      </c>
      <c r="D158" s="9">
        <v>1</v>
      </c>
    </row>
    <row r="159" spans="1:4" x14ac:dyDescent="0.3">
      <c r="A159" s="6" t="s">
        <v>195</v>
      </c>
      <c r="B159" s="9">
        <v>0</v>
      </c>
      <c r="C159" s="9">
        <v>1</v>
      </c>
      <c r="D159" s="9">
        <v>1</v>
      </c>
    </row>
    <row r="160" spans="1:4" x14ac:dyDescent="0.3">
      <c r="A160" s="6" t="s">
        <v>876</v>
      </c>
      <c r="B160" s="9">
        <v>1</v>
      </c>
      <c r="C160" s="9">
        <v>0</v>
      </c>
      <c r="D160" s="9">
        <v>1</v>
      </c>
    </row>
    <row r="161" spans="1:4" x14ac:dyDescent="0.3">
      <c r="A161" s="6" t="s">
        <v>25</v>
      </c>
      <c r="B161" s="9">
        <v>0</v>
      </c>
      <c r="C161" s="9">
        <v>1</v>
      </c>
      <c r="D161" s="9">
        <v>1</v>
      </c>
    </row>
    <row r="162" spans="1:4" x14ac:dyDescent="0.3">
      <c r="A162" s="6" t="s">
        <v>30</v>
      </c>
      <c r="B162" s="9">
        <v>0</v>
      </c>
      <c r="C162" s="9">
        <v>1</v>
      </c>
      <c r="D162" s="9">
        <v>1</v>
      </c>
    </row>
    <row r="163" spans="1:4" x14ac:dyDescent="0.3">
      <c r="A163" s="6" t="s">
        <v>38</v>
      </c>
      <c r="B163" s="9">
        <v>0</v>
      </c>
      <c r="C163" s="9">
        <v>1</v>
      </c>
      <c r="D163" s="9">
        <v>1</v>
      </c>
    </row>
    <row r="164" spans="1:4" x14ac:dyDescent="0.3">
      <c r="A164" s="6" t="s">
        <v>34</v>
      </c>
      <c r="B164" s="9">
        <v>0</v>
      </c>
      <c r="C164" s="9">
        <v>1</v>
      </c>
      <c r="D164" s="9">
        <v>1</v>
      </c>
    </row>
    <row r="165" spans="1:4" x14ac:dyDescent="0.3">
      <c r="A165" s="6" t="s">
        <v>36</v>
      </c>
      <c r="B165" s="9">
        <v>0</v>
      </c>
      <c r="C165" s="9">
        <v>1</v>
      </c>
      <c r="D165" s="9">
        <v>1</v>
      </c>
    </row>
    <row r="166" spans="1:4" x14ac:dyDescent="0.3">
      <c r="A166" s="6" t="s">
        <v>32</v>
      </c>
      <c r="B166" s="9">
        <v>0</v>
      </c>
      <c r="C166" s="9">
        <v>1</v>
      </c>
      <c r="D166" s="9">
        <v>1</v>
      </c>
    </row>
    <row r="167" spans="1:4" x14ac:dyDescent="0.3">
      <c r="A167" s="6" t="s">
        <v>980</v>
      </c>
      <c r="B167" s="9">
        <v>1</v>
      </c>
      <c r="C167" s="9">
        <v>0</v>
      </c>
      <c r="D167" s="9">
        <v>1</v>
      </c>
    </row>
    <row r="168" spans="1:4" x14ac:dyDescent="0.3">
      <c r="A168" s="6" t="s">
        <v>984</v>
      </c>
      <c r="B168" s="9">
        <v>1</v>
      </c>
      <c r="C168" s="9">
        <v>0</v>
      </c>
      <c r="D168" s="9">
        <v>1</v>
      </c>
    </row>
    <row r="169" spans="1:4" x14ac:dyDescent="0.3">
      <c r="A169" s="6" t="s">
        <v>255</v>
      </c>
      <c r="B169" s="9">
        <v>1</v>
      </c>
      <c r="C169" s="9">
        <v>0</v>
      </c>
      <c r="D169" s="9">
        <v>1</v>
      </c>
    </row>
    <row r="170" spans="1:4" x14ac:dyDescent="0.3">
      <c r="A170" s="6" t="s">
        <v>477</v>
      </c>
      <c r="B170" s="9">
        <v>0</v>
      </c>
      <c r="C170" s="9">
        <v>1</v>
      </c>
      <c r="D170" s="9">
        <v>1</v>
      </c>
    </row>
    <row r="171" spans="1:4" x14ac:dyDescent="0.3">
      <c r="A171" s="6" t="s">
        <v>475</v>
      </c>
      <c r="B171" s="9">
        <v>0</v>
      </c>
      <c r="C171" s="9">
        <v>1</v>
      </c>
      <c r="D171" s="9">
        <v>1</v>
      </c>
    </row>
    <row r="172" spans="1:4" x14ac:dyDescent="0.3">
      <c r="A172" s="6" t="s">
        <v>457</v>
      </c>
      <c r="B172" s="9">
        <v>1</v>
      </c>
      <c r="C172" s="9">
        <v>0</v>
      </c>
      <c r="D172" s="9">
        <v>1</v>
      </c>
    </row>
    <row r="173" spans="1:4" x14ac:dyDescent="0.3">
      <c r="A173" s="6" t="s">
        <v>1009</v>
      </c>
      <c r="B173" s="9">
        <v>1</v>
      </c>
      <c r="C173" s="9">
        <v>0</v>
      </c>
      <c r="D173" s="9">
        <v>1</v>
      </c>
    </row>
    <row r="174" spans="1:4" x14ac:dyDescent="0.3">
      <c r="A174" s="6" t="s">
        <v>1587</v>
      </c>
      <c r="B174" s="9">
        <v>0</v>
      </c>
      <c r="C174" s="9">
        <v>1</v>
      </c>
      <c r="D174" s="9">
        <v>1</v>
      </c>
    </row>
    <row r="175" spans="1:4" x14ac:dyDescent="0.3">
      <c r="A175" s="6" t="s">
        <v>1585</v>
      </c>
      <c r="B175" s="9">
        <v>0</v>
      </c>
      <c r="C175" s="9">
        <v>1</v>
      </c>
      <c r="D175" s="9">
        <v>1</v>
      </c>
    </row>
    <row r="176" spans="1:4" x14ac:dyDescent="0.3">
      <c r="A176" s="6" t="s">
        <v>723</v>
      </c>
      <c r="B176" s="9">
        <v>1</v>
      </c>
      <c r="C176" s="9">
        <v>0</v>
      </c>
      <c r="D176" s="9">
        <v>1</v>
      </c>
    </row>
    <row r="177" spans="1:4" x14ac:dyDescent="0.3">
      <c r="A177" s="6" t="s">
        <v>1338</v>
      </c>
      <c r="B177" s="9">
        <v>1</v>
      </c>
      <c r="C177" s="9">
        <v>0</v>
      </c>
      <c r="D177" s="9">
        <v>1</v>
      </c>
    </row>
    <row r="178" spans="1:4" x14ac:dyDescent="0.3">
      <c r="A178" s="6" t="s">
        <v>28</v>
      </c>
      <c r="B178" s="9">
        <v>0</v>
      </c>
      <c r="C178" s="9">
        <v>1</v>
      </c>
      <c r="D178" s="9">
        <v>1</v>
      </c>
    </row>
    <row r="179" spans="1:4" x14ac:dyDescent="0.3">
      <c r="A179" s="6" t="s">
        <v>649</v>
      </c>
      <c r="B179" s="9">
        <v>1</v>
      </c>
      <c r="C179" s="9">
        <v>0</v>
      </c>
      <c r="D179" s="9">
        <v>1</v>
      </c>
    </row>
    <row r="180" spans="1:4" x14ac:dyDescent="0.3">
      <c r="A180" s="6" t="s">
        <v>359</v>
      </c>
      <c r="B180" s="9">
        <v>0</v>
      </c>
      <c r="C180" s="9">
        <v>1</v>
      </c>
      <c r="D180" s="9">
        <v>1</v>
      </c>
    </row>
    <row r="181" spans="1:4" x14ac:dyDescent="0.3">
      <c r="A181" s="6" t="s">
        <v>893</v>
      </c>
      <c r="B181" s="9">
        <v>0</v>
      </c>
      <c r="C181" s="9">
        <v>1</v>
      </c>
      <c r="D181" s="9">
        <v>1</v>
      </c>
    </row>
    <row r="182" spans="1:4" x14ac:dyDescent="0.3">
      <c r="A182" s="6" t="s">
        <v>549</v>
      </c>
      <c r="B182" s="9">
        <v>1</v>
      </c>
      <c r="C182" s="9">
        <v>0</v>
      </c>
      <c r="D182" s="9">
        <v>1</v>
      </c>
    </row>
    <row r="183" spans="1:4" x14ac:dyDescent="0.3">
      <c r="A183" s="6" t="s">
        <v>572</v>
      </c>
      <c r="B183" s="9">
        <v>1</v>
      </c>
      <c r="C183" s="9">
        <v>0</v>
      </c>
      <c r="D183" s="9">
        <v>1</v>
      </c>
    </row>
    <row r="184" spans="1:4" x14ac:dyDescent="0.3">
      <c r="A184" s="6" t="s">
        <v>304</v>
      </c>
      <c r="B184" s="9">
        <v>1</v>
      </c>
      <c r="C184" s="9">
        <v>0</v>
      </c>
      <c r="D184" s="9">
        <v>1</v>
      </c>
    </row>
    <row r="185" spans="1:4" x14ac:dyDescent="0.3">
      <c r="A185" s="6" t="s">
        <v>1513</v>
      </c>
      <c r="B185" s="9">
        <v>0</v>
      </c>
      <c r="C185" s="9">
        <v>1</v>
      </c>
      <c r="D185" s="9">
        <v>1</v>
      </c>
    </row>
    <row r="186" spans="1:4" x14ac:dyDescent="0.3">
      <c r="A186" s="6" t="s">
        <v>68</v>
      </c>
      <c r="B186" s="9">
        <v>0.5</v>
      </c>
      <c r="C186" s="9">
        <v>0.5</v>
      </c>
      <c r="D186" s="9">
        <v>1</v>
      </c>
    </row>
    <row r="187" spans="1:4" x14ac:dyDescent="0.3">
      <c r="A187" s="6" t="s">
        <v>645</v>
      </c>
      <c r="B187" s="9">
        <v>0</v>
      </c>
      <c r="C187" s="9">
        <v>1</v>
      </c>
      <c r="D187" s="9">
        <v>1</v>
      </c>
    </row>
    <row r="188" spans="1:4" x14ac:dyDescent="0.3">
      <c r="A188" s="6" t="s">
        <v>1251</v>
      </c>
      <c r="B188" s="9">
        <v>0</v>
      </c>
      <c r="C188" s="9">
        <v>1</v>
      </c>
      <c r="D188" s="9">
        <v>1</v>
      </c>
    </row>
    <row r="189" spans="1:4" x14ac:dyDescent="0.3">
      <c r="A189" s="6" t="s">
        <v>1200</v>
      </c>
      <c r="B189" s="9">
        <v>0</v>
      </c>
      <c r="C189" s="9">
        <v>1</v>
      </c>
      <c r="D189" s="9">
        <v>1</v>
      </c>
    </row>
    <row r="190" spans="1:4" x14ac:dyDescent="0.3">
      <c r="A190" s="6" t="s">
        <v>1202</v>
      </c>
      <c r="B190" s="9">
        <v>0</v>
      </c>
      <c r="C190" s="9">
        <v>1</v>
      </c>
      <c r="D190" s="9">
        <v>1</v>
      </c>
    </row>
    <row r="191" spans="1:4" x14ac:dyDescent="0.3">
      <c r="A191" s="6" t="s">
        <v>1204</v>
      </c>
      <c r="B191" s="9">
        <v>0</v>
      </c>
      <c r="C191" s="9">
        <v>1</v>
      </c>
      <c r="D191" s="9">
        <v>1</v>
      </c>
    </row>
    <row r="192" spans="1:4" x14ac:dyDescent="0.3">
      <c r="A192" s="6" t="s">
        <v>1206</v>
      </c>
      <c r="B192" s="9">
        <v>0</v>
      </c>
      <c r="C192" s="9">
        <v>1</v>
      </c>
      <c r="D192" s="9">
        <v>1</v>
      </c>
    </row>
    <row r="193" spans="1:4" x14ac:dyDescent="0.3">
      <c r="A193" s="6" t="s">
        <v>1208</v>
      </c>
      <c r="B193" s="9">
        <v>0</v>
      </c>
      <c r="C193" s="9">
        <v>1</v>
      </c>
      <c r="D193" s="9">
        <v>1</v>
      </c>
    </row>
    <row r="194" spans="1:4" x14ac:dyDescent="0.3">
      <c r="A194" s="6" t="s">
        <v>1210</v>
      </c>
      <c r="B194" s="9">
        <v>0</v>
      </c>
      <c r="C194" s="9">
        <v>1</v>
      </c>
      <c r="D194" s="9">
        <v>1</v>
      </c>
    </row>
    <row r="195" spans="1:4" x14ac:dyDescent="0.3">
      <c r="A195" s="6" t="s">
        <v>1212</v>
      </c>
      <c r="B195" s="9">
        <v>0</v>
      </c>
      <c r="C195" s="9">
        <v>1</v>
      </c>
      <c r="D195" s="9">
        <v>1</v>
      </c>
    </row>
    <row r="196" spans="1:4" x14ac:dyDescent="0.3">
      <c r="A196" s="6" t="s">
        <v>1214</v>
      </c>
      <c r="B196" s="9">
        <v>0</v>
      </c>
      <c r="C196" s="9">
        <v>1</v>
      </c>
      <c r="D196" s="9">
        <v>1</v>
      </c>
    </row>
    <row r="197" spans="1:4" x14ac:dyDescent="0.3">
      <c r="A197" s="6" t="s">
        <v>1216</v>
      </c>
      <c r="B197" s="9">
        <v>0</v>
      </c>
      <c r="C197" s="9">
        <v>1</v>
      </c>
      <c r="D197" s="9">
        <v>1</v>
      </c>
    </row>
    <row r="198" spans="1:4" x14ac:dyDescent="0.3">
      <c r="A198" s="6" t="s">
        <v>1218</v>
      </c>
      <c r="B198" s="9">
        <v>0</v>
      </c>
      <c r="C198" s="9">
        <v>1</v>
      </c>
      <c r="D198" s="9">
        <v>1</v>
      </c>
    </row>
    <row r="199" spans="1:4" x14ac:dyDescent="0.3">
      <c r="A199" s="6" t="s">
        <v>1220</v>
      </c>
      <c r="B199" s="9">
        <v>0</v>
      </c>
      <c r="C199" s="9">
        <v>1</v>
      </c>
      <c r="D199" s="9">
        <v>1</v>
      </c>
    </row>
    <row r="200" spans="1:4" x14ac:dyDescent="0.3">
      <c r="A200" s="6" t="s">
        <v>1222</v>
      </c>
      <c r="B200" s="9">
        <v>0</v>
      </c>
      <c r="C200" s="9">
        <v>1</v>
      </c>
      <c r="D200" s="9">
        <v>1</v>
      </c>
    </row>
    <row r="201" spans="1:4" x14ac:dyDescent="0.3">
      <c r="A201" s="6" t="s">
        <v>1226</v>
      </c>
      <c r="B201" s="9">
        <v>0</v>
      </c>
      <c r="C201" s="9">
        <v>1</v>
      </c>
      <c r="D201" s="9">
        <v>1</v>
      </c>
    </row>
    <row r="202" spans="1:4" x14ac:dyDescent="0.3">
      <c r="A202" s="6" t="s">
        <v>1228</v>
      </c>
      <c r="B202" s="9">
        <v>0</v>
      </c>
      <c r="C202" s="9">
        <v>1</v>
      </c>
      <c r="D202" s="9">
        <v>1</v>
      </c>
    </row>
    <row r="203" spans="1:4" x14ac:dyDescent="0.3">
      <c r="A203" s="6" t="s">
        <v>1230</v>
      </c>
      <c r="B203" s="9">
        <v>0</v>
      </c>
      <c r="C203" s="9">
        <v>1</v>
      </c>
      <c r="D203" s="9">
        <v>1</v>
      </c>
    </row>
    <row r="204" spans="1:4" x14ac:dyDescent="0.3">
      <c r="A204" s="6" t="s">
        <v>1232</v>
      </c>
      <c r="B204" s="9">
        <v>0</v>
      </c>
      <c r="C204" s="9">
        <v>1</v>
      </c>
      <c r="D204" s="9">
        <v>1</v>
      </c>
    </row>
    <row r="205" spans="1:4" x14ac:dyDescent="0.3">
      <c r="A205" s="6" t="s">
        <v>1224</v>
      </c>
      <c r="B205" s="9">
        <v>0</v>
      </c>
      <c r="C205" s="9">
        <v>1</v>
      </c>
      <c r="D205" s="9">
        <v>1</v>
      </c>
    </row>
    <row r="206" spans="1:4" x14ac:dyDescent="0.3">
      <c r="A206" s="6" t="s">
        <v>1234</v>
      </c>
      <c r="B206" s="9">
        <v>0</v>
      </c>
      <c r="C206" s="9">
        <v>1</v>
      </c>
      <c r="D206" s="9">
        <v>1</v>
      </c>
    </row>
    <row r="207" spans="1:4" x14ac:dyDescent="0.3">
      <c r="A207" s="6" t="s">
        <v>1236</v>
      </c>
      <c r="B207" s="9">
        <v>0</v>
      </c>
      <c r="C207" s="9">
        <v>1</v>
      </c>
      <c r="D207" s="9">
        <v>1</v>
      </c>
    </row>
    <row r="208" spans="1:4" x14ac:dyDescent="0.3">
      <c r="A208" s="6" t="s">
        <v>1238</v>
      </c>
      <c r="B208" s="9">
        <v>0</v>
      </c>
      <c r="C208" s="9">
        <v>1</v>
      </c>
      <c r="D208" s="9">
        <v>1</v>
      </c>
    </row>
    <row r="209" spans="1:4" x14ac:dyDescent="0.3">
      <c r="A209" s="6" t="s">
        <v>1240</v>
      </c>
      <c r="B209" s="9">
        <v>0</v>
      </c>
      <c r="C209" s="9">
        <v>1</v>
      </c>
      <c r="D209" s="9">
        <v>1</v>
      </c>
    </row>
    <row r="210" spans="1:4" x14ac:dyDescent="0.3">
      <c r="A210" s="6" t="s">
        <v>1242</v>
      </c>
      <c r="B210" s="9">
        <v>0</v>
      </c>
      <c r="C210" s="9">
        <v>1</v>
      </c>
      <c r="D210" s="9">
        <v>1</v>
      </c>
    </row>
    <row r="211" spans="1:4" x14ac:dyDescent="0.3">
      <c r="A211" s="6" t="s">
        <v>1244</v>
      </c>
      <c r="B211" s="9">
        <v>0</v>
      </c>
      <c r="C211" s="9">
        <v>1</v>
      </c>
      <c r="D211" s="9">
        <v>1</v>
      </c>
    </row>
    <row r="212" spans="1:4" x14ac:dyDescent="0.3">
      <c r="A212" s="6" t="s">
        <v>142</v>
      </c>
      <c r="B212" s="9">
        <v>0</v>
      </c>
      <c r="C212" s="9">
        <v>1</v>
      </c>
      <c r="D212" s="9">
        <v>1</v>
      </c>
    </row>
    <row r="213" spans="1:4" x14ac:dyDescent="0.3">
      <c r="A213" s="6" t="s">
        <v>140</v>
      </c>
      <c r="B213" s="9">
        <v>0</v>
      </c>
      <c r="C213" s="9">
        <v>1</v>
      </c>
      <c r="D213" s="9">
        <v>1</v>
      </c>
    </row>
    <row r="214" spans="1:4" x14ac:dyDescent="0.3">
      <c r="A214" s="6" t="s">
        <v>950</v>
      </c>
      <c r="B214" s="9">
        <v>1</v>
      </c>
      <c r="C214" s="9">
        <v>0</v>
      </c>
      <c r="D214" s="9">
        <v>1</v>
      </c>
    </row>
    <row r="215" spans="1:4" x14ac:dyDescent="0.3">
      <c r="A215" s="6" t="s">
        <v>818</v>
      </c>
      <c r="B215" s="9">
        <v>0</v>
      </c>
      <c r="C215" s="9">
        <v>1</v>
      </c>
      <c r="D215" s="9">
        <v>1</v>
      </c>
    </row>
    <row r="216" spans="1:4" x14ac:dyDescent="0.3">
      <c r="A216" s="6" t="s">
        <v>816</v>
      </c>
      <c r="B216" s="9">
        <v>1</v>
      </c>
      <c r="C216" s="9">
        <v>0</v>
      </c>
      <c r="D216" s="9">
        <v>1</v>
      </c>
    </row>
    <row r="217" spans="1:4" x14ac:dyDescent="0.3">
      <c r="A217" s="6" t="s">
        <v>1154</v>
      </c>
      <c r="B217" s="9">
        <v>0</v>
      </c>
      <c r="C217" s="9">
        <v>1</v>
      </c>
      <c r="D217" s="9">
        <v>1</v>
      </c>
    </row>
    <row r="218" spans="1:4" x14ac:dyDescent="0.3">
      <c r="A218" s="6" t="s">
        <v>1156</v>
      </c>
      <c r="B218" s="9">
        <v>0</v>
      </c>
      <c r="C218" s="9">
        <v>1</v>
      </c>
      <c r="D218" s="9">
        <v>1</v>
      </c>
    </row>
    <row r="219" spans="1:4" x14ac:dyDescent="0.3">
      <c r="A219" s="6" t="s">
        <v>661</v>
      </c>
      <c r="B219" s="9">
        <v>0</v>
      </c>
      <c r="C219" s="9">
        <v>1</v>
      </c>
      <c r="D219" s="9">
        <v>1</v>
      </c>
    </row>
    <row r="220" spans="1:4" x14ac:dyDescent="0.3">
      <c r="A220" s="6" t="s">
        <v>1186</v>
      </c>
      <c r="B220" s="9">
        <v>0</v>
      </c>
      <c r="C220" s="9">
        <v>1</v>
      </c>
      <c r="D220" s="9">
        <v>1</v>
      </c>
    </row>
    <row r="221" spans="1:4" x14ac:dyDescent="0.3">
      <c r="A221" s="6" t="s">
        <v>1190</v>
      </c>
      <c r="B221" s="9">
        <v>0</v>
      </c>
      <c r="C221" s="9">
        <v>1</v>
      </c>
      <c r="D221" s="9">
        <v>1</v>
      </c>
    </row>
    <row r="222" spans="1:4" x14ac:dyDescent="0.3">
      <c r="A222" s="6" t="s">
        <v>1184</v>
      </c>
      <c r="B222" s="9">
        <v>0</v>
      </c>
      <c r="C222" s="9">
        <v>1</v>
      </c>
      <c r="D222" s="9">
        <v>1</v>
      </c>
    </row>
    <row r="223" spans="1:4" x14ac:dyDescent="0.3">
      <c r="A223" s="6" t="s">
        <v>1045</v>
      </c>
      <c r="B223" s="9">
        <v>1</v>
      </c>
      <c r="C223" s="9">
        <v>0</v>
      </c>
      <c r="D223" s="9">
        <v>1</v>
      </c>
    </row>
    <row r="224" spans="1:4" x14ac:dyDescent="0.3">
      <c r="A224" s="6" t="s">
        <v>1455</v>
      </c>
      <c r="B224" s="9">
        <v>0</v>
      </c>
      <c r="C224" s="9">
        <v>1</v>
      </c>
      <c r="D224" s="9">
        <v>1</v>
      </c>
    </row>
    <row r="225" spans="1:4" x14ac:dyDescent="0.3">
      <c r="A225" s="6" t="s">
        <v>1549</v>
      </c>
      <c r="B225" s="9">
        <v>0</v>
      </c>
      <c r="C225" s="9">
        <v>1</v>
      </c>
      <c r="D225" s="9">
        <v>1</v>
      </c>
    </row>
    <row r="226" spans="1:4" x14ac:dyDescent="0.3">
      <c r="A226" s="6" t="s">
        <v>1453</v>
      </c>
      <c r="B226" s="9">
        <v>0</v>
      </c>
      <c r="C226" s="9">
        <v>1</v>
      </c>
      <c r="D226" s="9">
        <v>1</v>
      </c>
    </row>
    <row r="227" spans="1:4" x14ac:dyDescent="0.3">
      <c r="A227" s="6" t="s">
        <v>1457</v>
      </c>
      <c r="B227" s="9">
        <v>0</v>
      </c>
      <c r="C227" s="9">
        <v>1</v>
      </c>
      <c r="D227" s="9">
        <v>1</v>
      </c>
    </row>
    <row r="228" spans="1:4" x14ac:dyDescent="0.3">
      <c r="A228" s="6" t="s">
        <v>1451</v>
      </c>
      <c r="B228" s="9">
        <v>0</v>
      </c>
      <c r="C228" s="9">
        <v>1</v>
      </c>
      <c r="D228" s="9">
        <v>1</v>
      </c>
    </row>
    <row r="229" spans="1:4" x14ac:dyDescent="0.3">
      <c r="A229" s="6" t="s">
        <v>1449</v>
      </c>
      <c r="B229" s="9">
        <v>0</v>
      </c>
      <c r="C229" s="9">
        <v>1</v>
      </c>
      <c r="D229" s="9">
        <v>1</v>
      </c>
    </row>
    <row r="230" spans="1:4" x14ac:dyDescent="0.3">
      <c r="A230" s="6" t="s">
        <v>1441</v>
      </c>
      <c r="B230" s="9">
        <v>0</v>
      </c>
      <c r="C230" s="9">
        <v>1</v>
      </c>
      <c r="D230" s="9">
        <v>1</v>
      </c>
    </row>
    <row r="231" spans="1:4" x14ac:dyDescent="0.3">
      <c r="A231" s="6" t="s">
        <v>1445</v>
      </c>
      <c r="B231" s="9">
        <v>0</v>
      </c>
      <c r="C231" s="9">
        <v>1</v>
      </c>
      <c r="D231" s="9">
        <v>1</v>
      </c>
    </row>
    <row r="232" spans="1:4" x14ac:dyDescent="0.3">
      <c r="A232" s="6" t="s">
        <v>1467</v>
      </c>
      <c r="B232" s="9">
        <v>0</v>
      </c>
      <c r="C232" s="9">
        <v>1</v>
      </c>
      <c r="D232" s="9">
        <v>1</v>
      </c>
    </row>
    <row r="233" spans="1:4" x14ac:dyDescent="0.3">
      <c r="A233" s="6" t="s">
        <v>1443</v>
      </c>
      <c r="B233" s="9">
        <v>0</v>
      </c>
      <c r="C233" s="9">
        <v>1</v>
      </c>
      <c r="D233" s="9">
        <v>1</v>
      </c>
    </row>
    <row r="234" spans="1:4" x14ac:dyDescent="0.3">
      <c r="A234" s="6" t="s">
        <v>1447</v>
      </c>
      <c r="B234" s="9">
        <v>0</v>
      </c>
      <c r="C234" s="9">
        <v>1</v>
      </c>
      <c r="D234" s="9">
        <v>1</v>
      </c>
    </row>
    <row r="235" spans="1:4" x14ac:dyDescent="0.3">
      <c r="A235" s="6" t="s">
        <v>1537</v>
      </c>
      <c r="B235" s="9">
        <v>0</v>
      </c>
      <c r="C235" s="9">
        <v>1</v>
      </c>
      <c r="D235" s="9">
        <v>1</v>
      </c>
    </row>
    <row r="236" spans="1:4" x14ac:dyDescent="0.3">
      <c r="A236" s="6" t="s">
        <v>808</v>
      </c>
      <c r="B236" s="9">
        <v>1</v>
      </c>
      <c r="C236" s="9">
        <v>0</v>
      </c>
      <c r="D236" s="9">
        <v>1</v>
      </c>
    </row>
    <row r="237" spans="1:4" x14ac:dyDescent="0.3">
      <c r="A237" s="6" t="s">
        <v>810</v>
      </c>
      <c r="B237" s="9">
        <v>1</v>
      </c>
      <c r="C237" s="9">
        <v>0</v>
      </c>
      <c r="D237" s="9">
        <v>1</v>
      </c>
    </row>
    <row r="238" spans="1:4" x14ac:dyDescent="0.3">
      <c r="A238" s="6" t="s">
        <v>986</v>
      </c>
      <c r="B238" s="9">
        <v>1</v>
      </c>
      <c r="C238" s="9">
        <v>0</v>
      </c>
      <c r="D238" s="9">
        <v>1</v>
      </c>
    </row>
    <row r="239" spans="1:4" x14ac:dyDescent="0.3">
      <c r="A239" s="6" t="s">
        <v>721</v>
      </c>
      <c r="B239" s="9">
        <v>1</v>
      </c>
      <c r="C239" s="9">
        <v>0</v>
      </c>
      <c r="D239" s="9">
        <v>1</v>
      </c>
    </row>
    <row r="240" spans="1:4" x14ac:dyDescent="0.3">
      <c r="A240" s="6" t="s">
        <v>754</v>
      </c>
      <c r="B240" s="9">
        <v>0</v>
      </c>
      <c r="C240" s="9">
        <v>1</v>
      </c>
      <c r="D240" s="9">
        <v>1</v>
      </c>
    </row>
    <row r="241" spans="1:4" x14ac:dyDescent="0.3">
      <c r="A241" s="6" t="s">
        <v>1315</v>
      </c>
      <c r="B241" s="9">
        <v>1</v>
      </c>
      <c r="C241" s="9">
        <v>0</v>
      </c>
      <c r="D241" s="9">
        <v>1</v>
      </c>
    </row>
    <row r="242" spans="1:4" x14ac:dyDescent="0.3">
      <c r="A242" s="6" t="s">
        <v>1317</v>
      </c>
      <c r="B242" s="9">
        <v>1</v>
      </c>
      <c r="C242" s="9">
        <v>0</v>
      </c>
      <c r="D242" s="9">
        <v>1</v>
      </c>
    </row>
    <row r="243" spans="1:4" x14ac:dyDescent="0.3">
      <c r="A243" s="6" t="s">
        <v>1311</v>
      </c>
      <c r="B243" s="9">
        <v>1</v>
      </c>
      <c r="C243" s="9">
        <v>0</v>
      </c>
      <c r="D243" s="9">
        <v>1</v>
      </c>
    </row>
    <row r="244" spans="1:4" x14ac:dyDescent="0.3">
      <c r="A244" s="6" t="s">
        <v>1313</v>
      </c>
      <c r="B244" s="9">
        <v>1</v>
      </c>
      <c r="C244" s="9">
        <v>0</v>
      </c>
      <c r="D244" s="9">
        <v>1</v>
      </c>
    </row>
    <row r="245" spans="1:4" x14ac:dyDescent="0.3">
      <c r="A245" s="6" t="s">
        <v>399</v>
      </c>
      <c r="B245" s="9">
        <v>0</v>
      </c>
      <c r="C245" s="9">
        <v>1</v>
      </c>
      <c r="D245" s="9">
        <v>1</v>
      </c>
    </row>
    <row r="246" spans="1:4" x14ac:dyDescent="0.3">
      <c r="A246" s="6" t="s">
        <v>1037</v>
      </c>
      <c r="B246" s="9">
        <v>0.6</v>
      </c>
      <c r="C246" s="9">
        <v>0.4</v>
      </c>
      <c r="D246" s="9">
        <v>1</v>
      </c>
    </row>
    <row r="247" spans="1:4" x14ac:dyDescent="0.3">
      <c r="A247" s="6" t="s">
        <v>1180</v>
      </c>
      <c r="B247" s="9">
        <v>0</v>
      </c>
      <c r="C247" s="9">
        <v>1</v>
      </c>
      <c r="D247" s="9">
        <v>1</v>
      </c>
    </row>
    <row r="248" spans="1:4" x14ac:dyDescent="0.3">
      <c r="A248" s="6" t="s">
        <v>1170</v>
      </c>
      <c r="B248" s="9">
        <v>1</v>
      </c>
      <c r="C248" s="9">
        <v>0</v>
      </c>
      <c r="D248" s="9">
        <v>1</v>
      </c>
    </row>
    <row r="249" spans="1:4" x14ac:dyDescent="0.3">
      <c r="A249" s="6" t="s">
        <v>878</v>
      </c>
      <c r="B249" s="9">
        <v>0</v>
      </c>
      <c r="C249" s="9">
        <v>1</v>
      </c>
      <c r="D249" s="9">
        <v>1</v>
      </c>
    </row>
    <row r="250" spans="1:4" x14ac:dyDescent="0.3">
      <c r="A250" s="6" t="s">
        <v>393</v>
      </c>
      <c r="B250" s="9">
        <v>0</v>
      </c>
      <c r="C250" s="9">
        <v>1</v>
      </c>
      <c r="D250" s="9">
        <v>1</v>
      </c>
    </row>
    <row r="251" spans="1:4" x14ac:dyDescent="0.3">
      <c r="A251" s="6" t="s">
        <v>1252</v>
      </c>
      <c r="B251" s="9">
        <v>1</v>
      </c>
      <c r="C251" s="9">
        <v>0</v>
      </c>
      <c r="D251" s="9">
        <v>1</v>
      </c>
    </row>
    <row r="252" spans="1:4" x14ac:dyDescent="0.3">
      <c r="A252" s="6" t="s">
        <v>643</v>
      </c>
      <c r="B252" s="9">
        <v>1</v>
      </c>
      <c r="C252" s="9">
        <v>0</v>
      </c>
      <c r="D252" s="9">
        <v>1</v>
      </c>
    </row>
    <row r="253" spans="1:4" x14ac:dyDescent="0.3">
      <c r="A253" s="6" t="s">
        <v>286</v>
      </c>
      <c r="B253" s="9">
        <v>1</v>
      </c>
      <c r="C253" s="9">
        <v>0</v>
      </c>
      <c r="D253" s="9">
        <v>1</v>
      </c>
    </row>
    <row r="254" spans="1:4" x14ac:dyDescent="0.3">
      <c r="A254" s="6" t="s">
        <v>1178</v>
      </c>
      <c r="B254" s="9">
        <v>0</v>
      </c>
      <c r="C254" s="9">
        <v>1</v>
      </c>
      <c r="D254" s="9">
        <v>1</v>
      </c>
    </row>
    <row r="255" spans="1:4" x14ac:dyDescent="0.3">
      <c r="A255" s="6" t="s">
        <v>544</v>
      </c>
      <c r="B255" s="9">
        <v>0</v>
      </c>
      <c r="C255" s="9">
        <v>1</v>
      </c>
      <c r="D255" s="9">
        <v>1</v>
      </c>
    </row>
    <row r="256" spans="1:4" x14ac:dyDescent="0.3">
      <c r="A256" s="6" t="s">
        <v>543</v>
      </c>
      <c r="B256" s="9">
        <v>0</v>
      </c>
      <c r="C256" s="9">
        <v>1</v>
      </c>
      <c r="D256" s="9">
        <v>1</v>
      </c>
    </row>
    <row r="257" spans="1:4" x14ac:dyDescent="0.3">
      <c r="A257" s="6" t="s">
        <v>1378</v>
      </c>
      <c r="B257" s="9">
        <v>0</v>
      </c>
      <c r="C257" s="9">
        <v>1</v>
      </c>
      <c r="D257" s="9">
        <v>1</v>
      </c>
    </row>
    <row r="258" spans="1:4" x14ac:dyDescent="0.3">
      <c r="A258" s="6" t="s">
        <v>1264</v>
      </c>
      <c r="B258" s="9">
        <v>0</v>
      </c>
      <c r="C258" s="9">
        <v>1</v>
      </c>
      <c r="D258" s="9">
        <v>1</v>
      </c>
    </row>
    <row r="259" spans="1:4" x14ac:dyDescent="0.3">
      <c r="A259" s="6" t="s">
        <v>1333</v>
      </c>
      <c r="B259" s="9">
        <v>0</v>
      </c>
      <c r="C259" s="9">
        <v>1</v>
      </c>
      <c r="D259" s="9">
        <v>1</v>
      </c>
    </row>
    <row r="260" spans="1:4" x14ac:dyDescent="0.3">
      <c r="A260" s="6" t="s">
        <v>1254</v>
      </c>
      <c r="B260" s="9">
        <v>0</v>
      </c>
      <c r="C260" s="9">
        <v>1</v>
      </c>
      <c r="D260" s="9">
        <v>1</v>
      </c>
    </row>
    <row r="261" spans="1:4" x14ac:dyDescent="0.3">
      <c r="A261" s="6" t="s">
        <v>1258</v>
      </c>
      <c r="B261" s="9">
        <v>0</v>
      </c>
      <c r="C261" s="9">
        <v>1</v>
      </c>
      <c r="D261" s="9">
        <v>1</v>
      </c>
    </row>
    <row r="262" spans="1:4" x14ac:dyDescent="0.3">
      <c r="A262" s="6" t="s">
        <v>1262</v>
      </c>
      <c r="B262" s="9">
        <v>0</v>
      </c>
      <c r="C262" s="9">
        <v>1</v>
      </c>
      <c r="D262" s="9">
        <v>1</v>
      </c>
    </row>
    <row r="263" spans="1:4" x14ac:dyDescent="0.3">
      <c r="A263" s="6" t="s">
        <v>1260</v>
      </c>
      <c r="B263" s="9">
        <v>0</v>
      </c>
      <c r="C263" s="9">
        <v>1</v>
      </c>
      <c r="D263" s="9">
        <v>1</v>
      </c>
    </row>
    <row r="264" spans="1:4" x14ac:dyDescent="0.3">
      <c r="A264" s="6" t="s">
        <v>1297</v>
      </c>
      <c r="B264" s="9">
        <v>1</v>
      </c>
      <c r="C264" s="9">
        <v>0</v>
      </c>
      <c r="D264" s="9">
        <v>1</v>
      </c>
    </row>
    <row r="265" spans="1:4" x14ac:dyDescent="0.3">
      <c r="A265" s="6" t="s">
        <v>1299</v>
      </c>
      <c r="B265" s="9">
        <v>1</v>
      </c>
      <c r="C265" s="9">
        <v>0</v>
      </c>
      <c r="D265" s="9">
        <v>1</v>
      </c>
    </row>
    <row r="266" spans="1:4" x14ac:dyDescent="0.3">
      <c r="A266" s="6" t="s">
        <v>1329</v>
      </c>
      <c r="B266" s="9">
        <v>0</v>
      </c>
      <c r="C266" s="9">
        <v>1</v>
      </c>
      <c r="D266" s="9">
        <v>1</v>
      </c>
    </row>
    <row r="267" spans="1:4" x14ac:dyDescent="0.3">
      <c r="A267" s="6" t="s">
        <v>1368</v>
      </c>
      <c r="B267" s="9">
        <v>0</v>
      </c>
      <c r="C267" s="9">
        <v>1</v>
      </c>
      <c r="D267" s="9">
        <v>1</v>
      </c>
    </row>
    <row r="268" spans="1:4" x14ac:dyDescent="0.3">
      <c r="A268" s="6" t="s">
        <v>1132</v>
      </c>
      <c r="B268" s="9">
        <v>0</v>
      </c>
      <c r="C268" s="9">
        <v>1</v>
      </c>
      <c r="D268" s="9">
        <v>1</v>
      </c>
    </row>
    <row r="269" spans="1:4" x14ac:dyDescent="0.3">
      <c r="A269" s="6" t="s">
        <v>1027</v>
      </c>
      <c r="B269" s="9">
        <v>0.66666666666666663</v>
      </c>
      <c r="C269" s="9">
        <v>0.33333333333333331</v>
      </c>
      <c r="D269" s="9">
        <v>1</v>
      </c>
    </row>
    <row r="270" spans="1:4" x14ac:dyDescent="0.3">
      <c r="A270" s="6" t="s">
        <v>1331</v>
      </c>
      <c r="B270" s="9">
        <v>0.5</v>
      </c>
      <c r="C270" s="9">
        <v>0.5</v>
      </c>
      <c r="D270" s="9">
        <v>1</v>
      </c>
    </row>
    <row r="271" spans="1:4" x14ac:dyDescent="0.3">
      <c r="A271" s="6" t="s">
        <v>1324</v>
      </c>
      <c r="B271" s="9">
        <v>0</v>
      </c>
      <c r="C271" s="9">
        <v>1</v>
      </c>
      <c r="D271" s="9">
        <v>1</v>
      </c>
    </row>
    <row r="272" spans="1:4" x14ac:dyDescent="0.3">
      <c r="A272" s="6" t="s">
        <v>357</v>
      </c>
      <c r="B272" s="9">
        <v>0</v>
      </c>
      <c r="C272" s="9">
        <v>1</v>
      </c>
      <c r="D272" s="9">
        <v>1</v>
      </c>
    </row>
    <row r="273" spans="1:4" x14ac:dyDescent="0.3">
      <c r="A273" s="6" t="s">
        <v>1396</v>
      </c>
      <c r="B273" s="9">
        <v>0</v>
      </c>
      <c r="C273" s="9">
        <v>1</v>
      </c>
      <c r="D273" s="9">
        <v>1</v>
      </c>
    </row>
    <row r="274" spans="1:4" x14ac:dyDescent="0.3">
      <c r="A274" s="6" t="s">
        <v>1519</v>
      </c>
      <c r="B274" s="9">
        <v>0</v>
      </c>
      <c r="C274" s="9">
        <v>1</v>
      </c>
      <c r="D274" s="9">
        <v>1</v>
      </c>
    </row>
    <row r="275" spans="1:4" x14ac:dyDescent="0.3">
      <c r="A275" s="6" t="s">
        <v>1169</v>
      </c>
      <c r="B275" s="9">
        <v>0</v>
      </c>
      <c r="C275" s="9">
        <v>1</v>
      </c>
      <c r="D275" s="9">
        <v>1</v>
      </c>
    </row>
    <row r="276" spans="1:4" x14ac:dyDescent="0.3">
      <c r="A276" s="6" t="s">
        <v>1517</v>
      </c>
      <c r="B276" s="9">
        <v>0</v>
      </c>
      <c r="C276" s="9">
        <v>1</v>
      </c>
      <c r="D276" s="9">
        <v>1</v>
      </c>
    </row>
    <row r="277" spans="1:4" x14ac:dyDescent="0.3">
      <c r="A277" s="6" t="s">
        <v>1248</v>
      </c>
      <c r="B277" s="9">
        <v>0</v>
      </c>
      <c r="C277" s="9">
        <v>1</v>
      </c>
      <c r="D277" s="9">
        <v>1</v>
      </c>
    </row>
    <row r="278" spans="1:4" x14ac:dyDescent="0.3">
      <c r="A278" s="6" t="s">
        <v>1246</v>
      </c>
      <c r="B278" s="9">
        <v>0</v>
      </c>
      <c r="C278" s="9">
        <v>1</v>
      </c>
      <c r="D278" s="9">
        <v>1</v>
      </c>
    </row>
    <row r="279" spans="1:4" x14ac:dyDescent="0.3">
      <c r="A279" s="6" t="s">
        <v>1274</v>
      </c>
      <c r="B279" s="9">
        <v>0</v>
      </c>
      <c r="C279" s="9">
        <v>1</v>
      </c>
      <c r="D279" s="9">
        <v>1</v>
      </c>
    </row>
    <row r="280" spans="1:4" x14ac:dyDescent="0.3">
      <c r="A280" s="6" t="s">
        <v>1268</v>
      </c>
      <c r="B280" s="9">
        <v>0</v>
      </c>
      <c r="C280" s="9">
        <v>1</v>
      </c>
      <c r="D280" s="9">
        <v>1</v>
      </c>
    </row>
    <row r="281" spans="1:4" x14ac:dyDescent="0.3">
      <c r="A281" s="6" t="s">
        <v>1278</v>
      </c>
      <c r="B281" s="9">
        <v>0</v>
      </c>
      <c r="C281" s="9">
        <v>1</v>
      </c>
      <c r="D281" s="9">
        <v>1</v>
      </c>
    </row>
    <row r="282" spans="1:4" x14ac:dyDescent="0.3">
      <c r="A282" s="6" t="s">
        <v>731</v>
      </c>
      <c r="B282" s="9">
        <v>1</v>
      </c>
      <c r="C282" s="9">
        <v>0</v>
      </c>
      <c r="D282" s="9">
        <v>1</v>
      </c>
    </row>
    <row r="283" spans="1:4" x14ac:dyDescent="0.3">
      <c r="A283" s="6" t="s">
        <v>733</v>
      </c>
      <c r="B283" s="9">
        <v>1</v>
      </c>
      <c r="C283" s="9">
        <v>0</v>
      </c>
      <c r="D283" s="9">
        <v>1</v>
      </c>
    </row>
    <row r="284" spans="1:4" x14ac:dyDescent="0.3">
      <c r="A284" s="6" t="s">
        <v>840</v>
      </c>
      <c r="B284" s="9">
        <v>1</v>
      </c>
      <c r="C284" s="9">
        <v>0</v>
      </c>
      <c r="D284" s="9">
        <v>1</v>
      </c>
    </row>
    <row r="285" spans="1:4" x14ac:dyDescent="0.3">
      <c r="A285" s="6" t="s">
        <v>481</v>
      </c>
      <c r="B285" s="9">
        <v>0</v>
      </c>
      <c r="C285" s="9">
        <v>1</v>
      </c>
      <c r="D285" s="9">
        <v>1</v>
      </c>
    </row>
    <row r="286" spans="1:4" x14ac:dyDescent="0.3">
      <c r="A286" s="6" t="s">
        <v>842</v>
      </c>
      <c r="B286" s="9">
        <v>0</v>
      </c>
      <c r="C286" s="9">
        <v>1</v>
      </c>
      <c r="D286" s="9">
        <v>1</v>
      </c>
    </row>
    <row r="287" spans="1:4" x14ac:dyDescent="0.3">
      <c r="A287" s="6" t="s">
        <v>1272</v>
      </c>
      <c r="B287" s="9">
        <v>0.5</v>
      </c>
      <c r="C287" s="9">
        <v>0.5</v>
      </c>
      <c r="D287" s="9">
        <v>1</v>
      </c>
    </row>
    <row r="288" spans="1:4" x14ac:dyDescent="0.3">
      <c r="A288" s="6" t="s">
        <v>1460</v>
      </c>
      <c r="B288" s="9">
        <v>1</v>
      </c>
      <c r="C288" s="9">
        <v>0</v>
      </c>
      <c r="D288" s="9">
        <v>1</v>
      </c>
    </row>
    <row r="289" spans="1:4" x14ac:dyDescent="0.3">
      <c r="A289" s="6" t="s">
        <v>1276</v>
      </c>
      <c r="B289" s="9">
        <v>0</v>
      </c>
      <c r="C289" s="9">
        <v>1</v>
      </c>
      <c r="D289" s="9">
        <v>1</v>
      </c>
    </row>
    <row r="290" spans="1:4" x14ac:dyDescent="0.3">
      <c r="A290" s="6" t="s">
        <v>1270</v>
      </c>
      <c r="B290" s="9">
        <v>0</v>
      </c>
      <c r="C290" s="9">
        <v>1</v>
      </c>
      <c r="D290" s="9">
        <v>1</v>
      </c>
    </row>
    <row r="291" spans="1:4" x14ac:dyDescent="0.3">
      <c r="A291" s="6" t="s">
        <v>735</v>
      </c>
      <c r="B291" s="9">
        <v>1</v>
      </c>
      <c r="C291" s="9">
        <v>0</v>
      </c>
      <c r="D291" s="9">
        <v>1</v>
      </c>
    </row>
    <row r="292" spans="1:4" x14ac:dyDescent="0.3">
      <c r="A292" s="6" t="s">
        <v>1256</v>
      </c>
      <c r="B292" s="9">
        <v>1</v>
      </c>
      <c r="C292" s="9">
        <v>0</v>
      </c>
      <c r="D292" s="9">
        <v>1</v>
      </c>
    </row>
    <row r="293" spans="1:4" x14ac:dyDescent="0.3">
      <c r="A293" s="6" t="s">
        <v>844</v>
      </c>
      <c r="B293" s="9">
        <v>1</v>
      </c>
      <c r="C293" s="9">
        <v>0</v>
      </c>
      <c r="D293" s="9">
        <v>1</v>
      </c>
    </row>
    <row r="294" spans="1:4" x14ac:dyDescent="0.3">
      <c r="A294" s="6" t="s">
        <v>483</v>
      </c>
      <c r="B294" s="9">
        <v>0</v>
      </c>
      <c r="C294" s="9">
        <v>1</v>
      </c>
      <c r="D294" s="9">
        <v>1</v>
      </c>
    </row>
    <row r="295" spans="1:4" x14ac:dyDescent="0.3">
      <c r="A295" s="6" t="s">
        <v>292</v>
      </c>
      <c r="B295" s="9">
        <v>0</v>
      </c>
      <c r="C295" s="9">
        <v>1</v>
      </c>
      <c r="D295" s="9">
        <v>1</v>
      </c>
    </row>
    <row r="296" spans="1:4" x14ac:dyDescent="0.3">
      <c r="A296" s="6" t="s">
        <v>1303</v>
      </c>
      <c r="B296" s="9">
        <v>1</v>
      </c>
      <c r="C296" s="9">
        <v>0</v>
      </c>
      <c r="D296" s="9">
        <v>1</v>
      </c>
    </row>
    <row r="297" spans="1:4" x14ac:dyDescent="0.3">
      <c r="A297" s="6" t="s">
        <v>1515</v>
      </c>
      <c r="B297" s="9">
        <v>0</v>
      </c>
      <c r="C297" s="9">
        <v>1</v>
      </c>
      <c r="D297" s="9">
        <v>1</v>
      </c>
    </row>
    <row r="298" spans="1:4" x14ac:dyDescent="0.3">
      <c r="A298" s="6" t="s">
        <v>1521</v>
      </c>
      <c r="B298" s="9">
        <v>0</v>
      </c>
      <c r="C298" s="9">
        <v>1</v>
      </c>
      <c r="D298" s="9">
        <v>1</v>
      </c>
    </row>
    <row r="299" spans="1:4" x14ac:dyDescent="0.3">
      <c r="A299" s="6" t="s">
        <v>1523</v>
      </c>
      <c r="B299" s="9">
        <v>0</v>
      </c>
      <c r="C299" s="9">
        <v>1</v>
      </c>
      <c r="D299" s="9">
        <v>1</v>
      </c>
    </row>
    <row r="300" spans="1:4" x14ac:dyDescent="0.3">
      <c r="A300" s="6" t="s">
        <v>485</v>
      </c>
      <c r="B300" s="9">
        <v>1</v>
      </c>
      <c r="C300" s="9">
        <v>0</v>
      </c>
      <c r="D300" s="9">
        <v>1</v>
      </c>
    </row>
    <row r="301" spans="1:4" x14ac:dyDescent="0.3">
      <c r="A301" s="6" t="s">
        <v>1561</v>
      </c>
      <c r="B301" s="9">
        <v>0</v>
      </c>
      <c r="C301" s="9">
        <v>1</v>
      </c>
      <c r="D301" s="9">
        <v>1</v>
      </c>
    </row>
    <row r="302" spans="1:4" x14ac:dyDescent="0.3">
      <c r="A302" s="6" t="s">
        <v>487</v>
      </c>
      <c r="B302" s="9">
        <v>1</v>
      </c>
      <c r="C302" s="9">
        <v>0</v>
      </c>
      <c r="D302" s="9">
        <v>1</v>
      </c>
    </row>
    <row r="303" spans="1:4" x14ac:dyDescent="0.3">
      <c r="A303" s="6" t="s">
        <v>489</v>
      </c>
      <c r="B303" s="9">
        <v>1</v>
      </c>
      <c r="C303" s="9">
        <v>0</v>
      </c>
      <c r="D303" s="9">
        <v>1</v>
      </c>
    </row>
    <row r="304" spans="1:4" x14ac:dyDescent="0.3">
      <c r="A304" s="6" t="s">
        <v>1591</v>
      </c>
      <c r="B304" s="9">
        <v>0</v>
      </c>
      <c r="C304" s="9">
        <v>1</v>
      </c>
      <c r="D304" s="9">
        <v>1</v>
      </c>
    </row>
    <row r="305" spans="1:4" x14ac:dyDescent="0.3">
      <c r="A305" s="6" t="s">
        <v>1617</v>
      </c>
      <c r="B305" s="9">
        <v>0</v>
      </c>
      <c r="C305" s="9">
        <v>1</v>
      </c>
      <c r="D305" s="9">
        <v>1</v>
      </c>
    </row>
    <row r="306" spans="1:4" x14ac:dyDescent="0.3">
      <c r="A306" s="6" t="s">
        <v>348</v>
      </c>
      <c r="B306" s="9">
        <v>1</v>
      </c>
      <c r="C306" s="9">
        <v>0</v>
      </c>
      <c r="D306" s="9">
        <v>1</v>
      </c>
    </row>
    <row r="307" spans="1:4" x14ac:dyDescent="0.3">
      <c r="A307" s="6" t="s">
        <v>1533</v>
      </c>
      <c r="B307" s="9">
        <v>0</v>
      </c>
      <c r="C307" s="9">
        <v>1</v>
      </c>
      <c r="D307" s="9">
        <v>1</v>
      </c>
    </row>
    <row r="308" spans="1:4" x14ac:dyDescent="0.3">
      <c r="A308" s="6" t="s">
        <v>1380</v>
      </c>
      <c r="B308" s="9">
        <v>0</v>
      </c>
      <c r="C308" s="9">
        <v>1</v>
      </c>
      <c r="D308" s="9">
        <v>1</v>
      </c>
    </row>
    <row r="309" spans="1:4" x14ac:dyDescent="0.3">
      <c r="A309" s="6" t="s">
        <v>1635</v>
      </c>
      <c r="B309" s="9">
        <v>1</v>
      </c>
      <c r="C309" s="9">
        <v>0</v>
      </c>
      <c r="D309" s="9">
        <v>1</v>
      </c>
    </row>
    <row r="310" spans="1:4" x14ac:dyDescent="0.3">
      <c r="A310" s="6" t="s">
        <v>162</v>
      </c>
      <c r="B310" s="9">
        <v>0</v>
      </c>
      <c r="C310" s="9">
        <v>1</v>
      </c>
      <c r="D310" s="9">
        <v>1</v>
      </c>
    </row>
    <row r="311" spans="1:4" x14ac:dyDescent="0.3">
      <c r="A311" s="6" t="s">
        <v>1579</v>
      </c>
      <c r="B311" s="9">
        <v>0</v>
      </c>
      <c r="C311" s="9">
        <v>1</v>
      </c>
      <c r="D311" s="9">
        <v>1</v>
      </c>
    </row>
    <row r="312" spans="1:4" x14ac:dyDescent="0.3">
      <c r="A312" s="6" t="s">
        <v>580</v>
      </c>
      <c r="B312" s="9">
        <v>0</v>
      </c>
      <c r="C312" s="9">
        <v>1</v>
      </c>
      <c r="D312" s="9">
        <v>1</v>
      </c>
    </row>
    <row r="313" spans="1:4" x14ac:dyDescent="0.3">
      <c r="A313" s="6" t="s">
        <v>1145</v>
      </c>
      <c r="B313" s="9">
        <v>0</v>
      </c>
      <c r="C313" s="9">
        <v>1</v>
      </c>
      <c r="D313" s="9">
        <v>1</v>
      </c>
    </row>
    <row r="314" spans="1:4" x14ac:dyDescent="0.3">
      <c r="A314" s="6" t="s">
        <v>1147</v>
      </c>
      <c r="B314" s="9">
        <v>0</v>
      </c>
      <c r="C314" s="9">
        <v>1</v>
      </c>
      <c r="D314" s="9">
        <v>1</v>
      </c>
    </row>
    <row r="315" spans="1:4" x14ac:dyDescent="0.3">
      <c r="A315" s="6" t="s">
        <v>1067</v>
      </c>
      <c r="B315" s="9">
        <v>1</v>
      </c>
      <c r="C315" s="9">
        <v>0</v>
      </c>
      <c r="D315" s="9">
        <v>1</v>
      </c>
    </row>
    <row r="316" spans="1:4" x14ac:dyDescent="0.3">
      <c r="A316" s="6" t="s">
        <v>1059</v>
      </c>
      <c r="B316" s="9">
        <v>1</v>
      </c>
      <c r="C316" s="9">
        <v>0</v>
      </c>
      <c r="D316" s="9">
        <v>1</v>
      </c>
    </row>
    <row r="317" spans="1:4" x14ac:dyDescent="0.3">
      <c r="A317" s="6" t="s">
        <v>1061</v>
      </c>
      <c r="B317" s="9">
        <v>1</v>
      </c>
      <c r="C317" s="9">
        <v>0</v>
      </c>
      <c r="D317" s="9">
        <v>1</v>
      </c>
    </row>
    <row r="318" spans="1:4" x14ac:dyDescent="0.3">
      <c r="A318" s="6" t="s">
        <v>1069</v>
      </c>
      <c r="B318" s="9">
        <v>0</v>
      </c>
      <c r="C318" s="9">
        <v>1</v>
      </c>
      <c r="D318" s="9">
        <v>1</v>
      </c>
    </row>
    <row r="319" spans="1:4" x14ac:dyDescent="0.3">
      <c r="A319" s="6" t="s">
        <v>1063</v>
      </c>
      <c r="B319" s="9">
        <v>1</v>
      </c>
      <c r="C319" s="9">
        <v>0</v>
      </c>
      <c r="D319" s="9">
        <v>1</v>
      </c>
    </row>
    <row r="320" spans="1:4" x14ac:dyDescent="0.3">
      <c r="A320" s="6" t="s">
        <v>1065</v>
      </c>
      <c r="B320" s="9">
        <v>1</v>
      </c>
      <c r="C320" s="9">
        <v>0</v>
      </c>
      <c r="D320" s="9">
        <v>1</v>
      </c>
    </row>
    <row r="321" spans="1:4" x14ac:dyDescent="0.3">
      <c r="A321" s="6" t="s">
        <v>518</v>
      </c>
      <c r="B321" s="9">
        <v>1</v>
      </c>
      <c r="C321" s="9">
        <v>0</v>
      </c>
      <c r="D321" s="9">
        <v>1</v>
      </c>
    </row>
    <row r="322" spans="1:4" x14ac:dyDescent="0.3">
      <c r="A322" s="6" t="s">
        <v>1049</v>
      </c>
      <c r="B322" s="9">
        <v>1</v>
      </c>
      <c r="C322" s="9">
        <v>0</v>
      </c>
      <c r="D322" s="9">
        <v>1</v>
      </c>
    </row>
    <row r="323" spans="1:4" x14ac:dyDescent="0.3">
      <c r="A323" s="6" t="s">
        <v>520</v>
      </c>
      <c r="B323" s="9">
        <v>1</v>
      </c>
      <c r="C323" s="9">
        <v>0</v>
      </c>
      <c r="D323" s="9">
        <v>1</v>
      </c>
    </row>
    <row r="324" spans="1:4" x14ac:dyDescent="0.3">
      <c r="A324" s="6" t="s">
        <v>1053</v>
      </c>
      <c r="B324" s="9">
        <v>1</v>
      </c>
      <c r="C324" s="9">
        <v>0</v>
      </c>
      <c r="D324" s="9">
        <v>1</v>
      </c>
    </row>
    <row r="325" spans="1:4" x14ac:dyDescent="0.3">
      <c r="A325" s="6" t="s">
        <v>838</v>
      </c>
      <c r="B325" s="9">
        <v>0</v>
      </c>
      <c r="C325" s="9">
        <v>1</v>
      </c>
      <c r="D325" s="9">
        <v>1</v>
      </c>
    </row>
    <row r="326" spans="1:4" x14ac:dyDescent="0.3">
      <c r="A326" s="6" t="s">
        <v>835</v>
      </c>
      <c r="B326" s="9">
        <v>1</v>
      </c>
      <c r="C326" s="9">
        <v>0</v>
      </c>
      <c r="D326" s="9">
        <v>1</v>
      </c>
    </row>
    <row r="327" spans="1:4" x14ac:dyDescent="0.3">
      <c r="A327" s="6" t="s">
        <v>1057</v>
      </c>
      <c r="B327" s="9">
        <v>1</v>
      </c>
      <c r="C327" s="9">
        <v>0</v>
      </c>
      <c r="D327" s="9">
        <v>1</v>
      </c>
    </row>
    <row r="328" spans="1:4" x14ac:dyDescent="0.3">
      <c r="A328" s="6" t="s">
        <v>1055</v>
      </c>
      <c r="B328" s="9">
        <v>1</v>
      </c>
      <c r="C328" s="9">
        <v>0</v>
      </c>
      <c r="D328" s="9">
        <v>1</v>
      </c>
    </row>
    <row r="329" spans="1:4" x14ac:dyDescent="0.3">
      <c r="A329" s="6" t="s">
        <v>1130</v>
      </c>
      <c r="B329" s="9">
        <v>0</v>
      </c>
      <c r="C329" s="9">
        <v>1</v>
      </c>
      <c r="D329" s="9">
        <v>1</v>
      </c>
    </row>
    <row r="330" spans="1:4" x14ac:dyDescent="0.3">
      <c r="A330" s="6" t="s">
        <v>585</v>
      </c>
      <c r="B330" s="9">
        <v>0</v>
      </c>
      <c r="C330" s="9">
        <v>1</v>
      </c>
      <c r="D330" s="9">
        <v>1</v>
      </c>
    </row>
    <row r="331" spans="1:4" x14ac:dyDescent="0.3">
      <c r="A331" s="6" t="s">
        <v>742</v>
      </c>
      <c r="B331" s="9">
        <v>1</v>
      </c>
      <c r="C331" s="9">
        <v>0</v>
      </c>
      <c r="D331" s="9">
        <v>1</v>
      </c>
    </row>
    <row r="332" spans="1:4" x14ac:dyDescent="0.3">
      <c r="A332" s="6" t="s">
        <v>744</v>
      </c>
      <c r="B332" s="9">
        <v>1</v>
      </c>
      <c r="C332" s="9">
        <v>0</v>
      </c>
      <c r="D332" s="9">
        <v>1</v>
      </c>
    </row>
    <row r="333" spans="1:4" x14ac:dyDescent="0.3">
      <c r="A333" s="6" t="s">
        <v>575</v>
      </c>
      <c r="B333" s="9">
        <v>0</v>
      </c>
      <c r="C333" s="9">
        <v>1</v>
      </c>
      <c r="D333" s="9">
        <v>1</v>
      </c>
    </row>
    <row r="334" spans="1:4" x14ac:dyDescent="0.3">
      <c r="A334" s="6" t="s">
        <v>1392</v>
      </c>
      <c r="B334" s="9">
        <v>0</v>
      </c>
      <c r="C334" s="9">
        <v>1</v>
      </c>
      <c r="D334" s="9">
        <v>1</v>
      </c>
    </row>
    <row r="335" spans="1:4" x14ac:dyDescent="0.3">
      <c r="A335" s="6" t="s">
        <v>593</v>
      </c>
      <c r="B335" s="9">
        <v>1</v>
      </c>
      <c r="C335" s="9">
        <v>0</v>
      </c>
      <c r="D335" s="9">
        <v>1</v>
      </c>
    </row>
    <row r="336" spans="1:4" x14ac:dyDescent="0.3">
      <c r="A336" s="6" t="s">
        <v>1295</v>
      </c>
      <c r="B336" s="9">
        <v>1</v>
      </c>
      <c r="C336" s="9">
        <v>0</v>
      </c>
      <c r="D336" s="9">
        <v>1</v>
      </c>
    </row>
    <row r="337" spans="1:4" x14ac:dyDescent="0.3">
      <c r="A337" s="6" t="s">
        <v>651</v>
      </c>
      <c r="B337" s="9">
        <v>1</v>
      </c>
      <c r="C337" s="9">
        <v>0</v>
      </c>
      <c r="D337" s="9">
        <v>1</v>
      </c>
    </row>
    <row r="338" spans="1:4" x14ac:dyDescent="0.3">
      <c r="A338" s="6" t="s">
        <v>1088</v>
      </c>
      <c r="B338" s="9">
        <v>1</v>
      </c>
      <c r="C338" s="9">
        <v>0</v>
      </c>
      <c r="D338" s="9">
        <v>1</v>
      </c>
    </row>
    <row r="339" spans="1:4" x14ac:dyDescent="0.3">
      <c r="A339" s="6" t="s">
        <v>1322</v>
      </c>
      <c r="B339" s="9">
        <v>1</v>
      </c>
      <c r="C339" s="9">
        <v>0</v>
      </c>
      <c r="D339" s="9">
        <v>1</v>
      </c>
    </row>
    <row r="340" spans="1:4" x14ac:dyDescent="0.3">
      <c r="A340" s="6" t="s">
        <v>1433</v>
      </c>
      <c r="B340" s="9">
        <v>1</v>
      </c>
      <c r="C340" s="9">
        <v>0</v>
      </c>
      <c r="D340" s="9">
        <v>1</v>
      </c>
    </row>
    <row r="341" spans="1:4" x14ac:dyDescent="0.3">
      <c r="A341" s="6" t="s">
        <v>1425</v>
      </c>
      <c r="B341" s="9">
        <v>1</v>
      </c>
      <c r="C341" s="9">
        <v>0</v>
      </c>
      <c r="D341" s="9">
        <v>1</v>
      </c>
    </row>
    <row r="342" spans="1:4" x14ac:dyDescent="0.3">
      <c r="A342" s="6" t="s">
        <v>1423</v>
      </c>
      <c r="B342" s="9">
        <v>1</v>
      </c>
      <c r="C342" s="9">
        <v>0</v>
      </c>
      <c r="D342" s="9">
        <v>1</v>
      </c>
    </row>
    <row r="343" spans="1:4" x14ac:dyDescent="0.3">
      <c r="A343" s="6" t="s">
        <v>1415</v>
      </c>
      <c r="B343" s="9">
        <v>1</v>
      </c>
      <c r="C343" s="9">
        <v>0</v>
      </c>
      <c r="D343" s="9">
        <v>1</v>
      </c>
    </row>
    <row r="344" spans="1:4" x14ac:dyDescent="0.3">
      <c r="A344" s="6" t="s">
        <v>1427</v>
      </c>
      <c r="B344" s="9">
        <v>1</v>
      </c>
      <c r="C344" s="9">
        <v>0</v>
      </c>
      <c r="D344" s="9">
        <v>1</v>
      </c>
    </row>
    <row r="345" spans="1:4" x14ac:dyDescent="0.3">
      <c r="A345" s="6" t="s">
        <v>1419</v>
      </c>
      <c r="B345" s="9">
        <v>1</v>
      </c>
      <c r="C345" s="9">
        <v>0</v>
      </c>
      <c r="D345" s="9">
        <v>1</v>
      </c>
    </row>
    <row r="346" spans="1:4" x14ac:dyDescent="0.3">
      <c r="A346" s="6" t="s">
        <v>884</v>
      </c>
      <c r="B346" s="9">
        <v>0</v>
      </c>
      <c r="C346" s="9">
        <v>1</v>
      </c>
      <c r="D346" s="9">
        <v>1</v>
      </c>
    </row>
    <row r="347" spans="1:4" x14ac:dyDescent="0.3">
      <c r="A347" s="6" t="s">
        <v>1553</v>
      </c>
      <c r="B347" s="9">
        <v>1</v>
      </c>
      <c r="C347" s="9">
        <v>0</v>
      </c>
      <c r="D347" s="9">
        <v>1</v>
      </c>
    </row>
    <row r="348" spans="1:4" x14ac:dyDescent="0.3">
      <c r="A348" s="6" t="s">
        <v>617</v>
      </c>
      <c r="B348" s="9">
        <v>0</v>
      </c>
      <c r="C348" s="9">
        <v>1</v>
      </c>
      <c r="D348" s="9">
        <v>1</v>
      </c>
    </row>
    <row r="349" spans="1:4" x14ac:dyDescent="0.3">
      <c r="A349" s="6" t="s">
        <v>410</v>
      </c>
      <c r="B349" s="9">
        <v>1</v>
      </c>
      <c r="C349" s="9">
        <v>0</v>
      </c>
      <c r="D349" s="9">
        <v>1</v>
      </c>
    </row>
    <row r="350" spans="1:4" x14ac:dyDescent="0.3">
      <c r="A350" s="6" t="s">
        <v>748</v>
      </c>
      <c r="B350" s="9">
        <v>1</v>
      </c>
      <c r="C350" s="9">
        <v>0</v>
      </c>
      <c r="D350" s="9">
        <v>1</v>
      </c>
    </row>
    <row r="351" spans="1:4" x14ac:dyDescent="0.3">
      <c r="A351" s="6" t="s">
        <v>824</v>
      </c>
      <c r="B351" s="9">
        <v>1</v>
      </c>
      <c r="C351" s="9">
        <v>0</v>
      </c>
      <c r="D351" s="9">
        <v>1</v>
      </c>
    </row>
    <row r="352" spans="1:4" x14ac:dyDescent="0.3">
      <c r="A352" s="6" t="s">
        <v>412</v>
      </c>
      <c r="B352" s="9">
        <v>1</v>
      </c>
      <c r="C352" s="9">
        <v>0</v>
      </c>
      <c r="D352" s="9">
        <v>1</v>
      </c>
    </row>
    <row r="353" spans="1:4" x14ac:dyDescent="0.3">
      <c r="A353" s="6" t="s">
        <v>411</v>
      </c>
      <c r="B353" s="9">
        <v>1</v>
      </c>
      <c r="C353" s="9">
        <v>0</v>
      </c>
      <c r="D353" s="9">
        <v>1</v>
      </c>
    </row>
    <row r="354" spans="1:4" x14ac:dyDescent="0.3">
      <c r="A354" s="6" t="s">
        <v>715</v>
      </c>
      <c r="B354" s="9">
        <v>1</v>
      </c>
      <c r="C354" s="9">
        <v>0</v>
      </c>
      <c r="D354" s="9">
        <v>1</v>
      </c>
    </row>
    <row r="355" spans="1:4" x14ac:dyDescent="0.3">
      <c r="A355" s="6" t="s">
        <v>717</v>
      </c>
      <c r="B355" s="9">
        <v>1</v>
      </c>
      <c r="C355" s="9">
        <v>0</v>
      </c>
      <c r="D355" s="9">
        <v>1</v>
      </c>
    </row>
    <row r="356" spans="1:4" x14ac:dyDescent="0.3">
      <c r="A356" s="6" t="s">
        <v>828</v>
      </c>
      <c r="B356" s="9">
        <v>1</v>
      </c>
      <c r="C356" s="9">
        <v>0</v>
      </c>
      <c r="D356" s="9">
        <v>1</v>
      </c>
    </row>
    <row r="357" spans="1:4" x14ac:dyDescent="0.3">
      <c r="A357" s="6" t="s">
        <v>719</v>
      </c>
      <c r="B357" s="9">
        <v>1</v>
      </c>
      <c r="C357" s="9">
        <v>0</v>
      </c>
      <c r="D357" s="9">
        <v>1</v>
      </c>
    </row>
    <row r="358" spans="1:4" x14ac:dyDescent="0.3">
      <c r="A358" s="6" t="s">
        <v>319</v>
      </c>
      <c r="B358" s="9">
        <v>1</v>
      </c>
      <c r="C358" s="9">
        <v>0</v>
      </c>
      <c r="D358" s="9">
        <v>1</v>
      </c>
    </row>
    <row r="359" spans="1:4" x14ac:dyDescent="0.3">
      <c r="A359" s="6" t="s">
        <v>826</v>
      </c>
      <c r="B359" s="9">
        <v>1</v>
      </c>
      <c r="C359" s="9">
        <v>0</v>
      </c>
      <c r="D359" s="9">
        <v>1</v>
      </c>
    </row>
    <row r="360" spans="1:4" x14ac:dyDescent="0.3">
      <c r="A360" s="6" t="s">
        <v>739</v>
      </c>
      <c r="B360" s="9">
        <v>0</v>
      </c>
      <c r="C360" s="9">
        <v>1</v>
      </c>
      <c r="D360" s="9">
        <v>1</v>
      </c>
    </row>
    <row r="361" spans="1:4" x14ac:dyDescent="0.3">
      <c r="A361" s="6" t="s">
        <v>516</v>
      </c>
      <c r="B361" s="9">
        <v>1</v>
      </c>
      <c r="C361" s="9">
        <v>0</v>
      </c>
      <c r="D361" s="9">
        <v>1</v>
      </c>
    </row>
    <row r="362" spans="1:4" x14ac:dyDescent="0.3">
      <c r="A362" s="6" t="s">
        <v>729</v>
      </c>
      <c r="B362" s="9">
        <v>0</v>
      </c>
      <c r="C362" s="9">
        <v>1</v>
      </c>
      <c r="D362" s="9">
        <v>1</v>
      </c>
    </row>
    <row r="363" spans="1:4" x14ac:dyDescent="0.3">
      <c r="A363" s="6" t="s">
        <v>725</v>
      </c>
      <c r="B363" s="9">
        <v>0</v>
      </c>
      <c r="C363" s="9">
        <v>1</v>
      </c>
      <c r="D363" s="9">
        <v>1</v>
      </c>
    </row>
    <row r="364" spans="1:4" x14ac:dyDescent="0.3">
      <c r="A364" s="6" t="s">
        <v>727</v>
      </c>
      <c r="B364" s="9">
        <v>0</v>
      </c>
      <c r="C364" s="9">
        <v>1</v>
      </c>
      <c r="D364" s="9">
        <v>1</v>
      </c>
    </row>
    <row r="365" spans="1:4" x14ac:dyDescent="0.3">
      <c r="A365" s="6" t="s">
        <v>1360</v>
      </c>
      <c r="B365" s="9">
        <v>0</v>
      </c>
      <c r="C365" s="9">
        <v>1</v>
      </c>
      <c r="D365" s="9">
        <v>1</v>
      </c>
    </row>
    <row r="366" spans="1:4" x14ac:dyDescent="0.3">
      <c r="A366" s="6" t="s">
        <v>1358</v>
      </c>
      <c r="B366" s="9">
        <v>0</v>
      </c>
      <c r="C366" s="9">
        <v>1</v>
      </c>
      <c r="D366" s="9">
        <v>1</v>
      </c>
    </row>
    <row r="367" spans="1:4" x14ac:dyDescent="0.3">
      <c r="A367" s="6" t="s">
        <v>377</v>
      </c>
      <c r="B367" s="9">
        <v>0</v>
      </c>
      <c r="C367" s="9">
        <v>1</v>
      </c>
      <c r="D367" s="9">
        <v>1</v>
      </c>
    </row>
    <row r="368" spans="1:4" x14ac:dyDescent="0.3">
      <c r="A368" s="6" t="s">
        <v>379</v>
      </c>
      <c r="B368" s="9">
        <v>0</v>
      </c>
      <c r="C368" s="9">
        <v>1</v>
      </c>
      <c r="D368" s="9">
        <v>1</v>
      </c>
    </row>
    <row r="369" spans="1:4" x14ac:dyDescent="0.3">
      <c r="A369" s="6" t="s">
        <v>713</v>
      </c>
      <c r="B369" s="9">
        <v>1</v>
      </c>
      <c r="C369" s="9">
        <v>0</v>
      </c>
      <c r="D369" s="9">
        <v>1</v>
      </c>
    </row>
    <row r="370" spans="1:4" x14ac:dyDescent="0.3">
      <c r="A370" s="6" t="s">
        <v>706</v>
      </c>
      <c r="B370" s="9">
        <v>1</v>
      </c>
      <c r="C370" s="9">
        <v>0</v>
      </c>
      <c r="D370" s="9">
        <v>1</v>
      </c>
    </row>
    <row r="371" spans="1:4" x14ac:dyDescent="0.3">
      <c r="A371" s="6" t="s">
        <v>704</v>
      </c>
      <c r="B371" s="9">
        <v>1</v>
      </c>
      <c r="C371" s="9">
        <v>0</v>
      </c>
      <c r="D371" s="9">
        <v>1</v>
      </c>
    </row>
    <row r="372" spans="1:4" x14ac:dyDescent="0.3">
      <c r="A372" s="6" t="s">
        <v>387</v>
      </c>
      <c r="B372" s="9">
        <v>0.33333333333333331</v>
      </c>
      <c r="C372" s="9">
        <v>0.66666666666666663</v>
      </c>
      <c r="D372" s="9">
        <v>1</v>
      </c>
    </row>
    <row r="373" spans="1:4" x14ac:dyDescent="0.3">
      <c r="A373" s="6" t="s">
        <v>383</v>
      </c>
      <c r="B373" s="9">
        <v>0</v>
      </c>
      <c r="C373" s="9">
        <v>1</v>
      </c>
      <c r="D373" s="9">
        <v>1</v>
      </c>
    </row>
    <row r="374" spans="1:4" x14ac:dyDescent="0.3">
      <c r="A374" s="6" t="s">
        <v>381</v>
      </c>
      <c r="B374" s="9">
        <v>0</v>
      </c>
      <c r="C374" s="9">
        <v>1</v>
      </c>
      <c r="D374" s="9">
        <v>1</v>
      </c>
    </row>
    <row r="375" spans="1:4" x14ac:dyDescent="0.3">
      <c r="A375" s="6" t="s">
        <v>385</v>
      </c>
      <c r="B375" s="9">
        <v>0</v>
      </c>
      <c r="C375" s="9">
        <v>1</v>
      </c>
      <c r="D375" s="9">
        <v>1</v>
      </c>
    </row>
    <row r="376" spans="1:4" x14ac:dyDescent="0.3">
      <c r="A376" s="6" t="s">
        <v>709</v>
      </c>
      <c r="B376" s="9">
        <v>1</v>
      </c>
      <c r="C376" s="9">
        <v>0</v>
      </c>
      <c r="D376" s="9">
        <v>1</v>
      </c>
    </row>
    <row r="377" spans="1:4" x14ac:dyDescent="0.3">
      <c r="A377" s="6" t="s">
        <v>711</v>
      </c>
      <c r="B377" s="9">
        <v>1</v>
      </c>
      <c r="C377" s="9">
        <v>0</v>
      </c>
      <c r="D377" s="9">
        <v>1</v>
      </c>
    </row>
    <row r="378" spans="1:4" x14ac:dyDescent="0.3">
      <c r="A378" s="6" t="s">
        <v>132</v>
      </c>
      <c r="B378" s="9">
        <v>0</v>
      </c>
      <c r="C378" s="9">
        <v>1</v>
      </c>
      <c r="D378" s="9">
        <v>1</v>
      </c>
    </row>
    <row r="379" spans="1:4" x14ac:dyDescent="0.3">
      <c r="A379" s="6" t="s">
        <v>1525</v>
      </c>
      <c r="B379" s="9">
        <v>0</v>
      </c>
      <c r="C379" s="9">
        <v>1</v>
      </c>
      <c r="D379" s="9">
        <v>1</v>
      </c>
    </row>
    <row r="380" spans="1:4" x14ac:dyDescent="0.3">
      <c r="A380" s="6" t="s">
        <v>1085</v>
      </c>
      <c r="B380" s="9">
        <v>1</v>
      </c>
      <c r="C380" s="9">
        <v>0</v>
      </c>
      <c r="D380" s="9">
        <v>1</v>
      </c>
    </row>
    <row r="381" spans="1:4" x14ac:dyDescent="0.3">
      <c r="A381" s="6" t="s">
        <v>197</v>
      </c>
      <c r="B381" s="9">
        <v>0</v>
      </c>
      <c r="C381" s="9">
        <v>1</v>
      </c>
      <c r="D381" s="9">
        <v>1</v>
      </c>
    </row>
    <row r="382" spans="1:4" x14ac:dyDescent="0.3">
      <c r="A382" s="6" t="s">
        <v>1388</v>
      </c>
      <c r="B382" s="9">
        <v>1</v>
      </c>
      <c r="C382" s="9">
        <v>0</v>
      </c>
      <c r="D382" s="9">
        <v>1</v>
      </c>
    </row>
    <row r="383" spans="1:4" x14ac:dyDescent="0.3">
      <c r="A383" s="6" t="s">
        <v>1348</v>
      </c>
      <c r="B383" s="9">
        <v>0.33333333333333331</v>
      </c>
      <c r="C383" s="9">
        <v>0.66666666666666663</v>
      </c>
      <c r="D383" s="9">
        <v>1</v>
      </c>
    </row>
    <row r="384" spans="1:4" x14ac:dyDescent="0.3">
      <c r="A384" s="6" t="s">
        <v>1593</v>
      </c>
      <c r="B384" s="9">
        <v>0</v>
      </c>
      <c r="C384" s="9">
        <v>1</v>
      </c>
      <c r="D384" s="9">
        <v>1</v>
      </c>
    </row>
    <row r="385" spans="1:4" x14ac:dyDescent="0.3">
      <c r="A385" s="6" t="s">
        <v>110</v>
      </c>
      <c r="B385" s="9">
        <v>0</v>
      </c>
      <c r="C385" s="9">
        <v>1</v>
      </c>
      <c r="D385" s="9">
        <v>1</v>
      </c>
    </row>
    <row r="386" spans="1:4" x14ac:dyDescent="0.3">
      <c r="A386" s="6" t="s">
        <v>117</v>
      </c>
      <c r="B386" s="9">
        <v>0</v>
      </c>
      <c r="C386" s="9">
        <v>1</v>
      </c>
      <c r="D386" s="9">
        <v>1</v>
      </c>
    </row>
    <row r="387" spans="1:4" x14ac:dyDescent="0.3">
      <c r="A387" s="6" t="s">
        <v>126</v>
      </c>
      <c r="B387" s="9">
        <v>0</v>
      </c>
      <c r="C387" s="9">
        <v>1</v>
      </c>
      <c r="D387" s="9">
        <v>1</v>
      </c>
    </row>
    <row r="388" spans="1:4" x14ac:dyDescent="0.3">
      <c r="A388" s="6" t="s">
        <v>1615</v>
      </c>
      <c r="B388" s="9">
        <v>0</v>
      </c>
      <c r="C388" s="9">
        <v>1</v>
      </c>
      <c r="D388" s="9">
        <v>1</v>
      </c>
    </row>
    <row r="389" spans="1:4" x14ac:dyDescent="0.3">
      <c r="A389" s="6" t="s">
        <v>115</v>
      </c>
      <c r="B389" s="9">
        <v>0</v>
      </c>
      <c r="C389" s="9">
        <v>1</v>
      </c>
      <c r="D389" s="9">
        <v>1</v>
      </c>
    </row>
    <row r="390" spans="1:4" x14ac:dyDescent="0.3">
      <c r="A390" s="6" t="s">
        <v>124</v>
      </c>
      <c r="B390" s="9">
        <v>0</v>
      </c>
      <c r="C390" s="9">
        <v>1</v>
      </c>
      <c r="D390" s="9">
        <v>1</v>
      </c>
    </row>
    <row r="391" spans="1:4" x14ac:dyDescent="0.3">
      <c r="A391" s="6" t="s">
        <v>119</v>
      </c>
      <c r="B391" s="9">
        <v>0</v>
      </c>
      <c r="C391" s="9">
        <v>1</v>
      </c>
      <c r="D391" s="9">
        <v>1</v>
      </c>
    </row>
    <row r="392" spans="1:4" x14ac:dyDescent="0.3">
      <c r="A392" s="6" t="s">
        <v>1541</v>
      </c>
      <c r="B392" s="9">
        <v>0</v>
      </c>
      <c r="C392" s="9">
        <v>1</v>
      </c>
      <c r="D392" s="9">
        <v>1</v>
      </c>
    </row>
    <row r="393" spans="1:4" x14ac:dyDescent="0.3">
      <c r="A393" s="6" t="s">
        <v>1527</v>
      </c>
      <c r="B393" s="9">
        <v>0</v>
      </c>
      <c r="C393" s="9">
        <v>1</v>
      </c>
      <c r="D393" s="9">
        <v>1</v>
      </c>
    </row>
    <row r="394" spans="1:4" x14ac:dyDescent="0.3">
      <c r="A394" s="6" t="s">
        <v>1164</v>
      </c>
      <c r="B394" s="9">
        <v>0</v>
      </c>
      <c r="C394" s="9">
        <v>1</v>
      </c>
      <c r="D394" s="9">
        <v>1</v>
      </c>
    </row>
    <row r="395" spans="1:4" x14ac:dyDescent="0.3">
      <c r="A395" s="6" t="s">
        <v>805</v>
      </c>
      <c r="B395" s="9">
        <v>0</v>
      </c>
      <c r="C395" s="9">
        <v>1</v>
      </c>
      <c r="D395" s="9">
        <v>1</v>
      </c>
    </row>
    <row r="396" spans="1:4" x14ac:dyDescent="0.3">
      <c r="A396" s="6" t="s">
        <v>803</v>
      </c>
      <c r="B396" s="9">
        <v>1</v>
      </c>
      <c r="C396" s="9">
        <v>0</v>
      </c>
      <c r="D396" s="9">
        <v>1</v>
      </c>
    </row>
    <row r="397" spans="1:4" x14ac:dyDescent="0.3">
      <c r="A397" s="6" t="s">
        <v>973</v>
      </c>
      <c r="B397" s="9">
        <v>1</v>
      </c>
      <c r="C397" s="9">
        <v>0</v>
      </c>
      <c r="D397" s="9">
        <v>1</v>
      </c>
    </row>
    <row r="398" spans="1:4" x14ac:dyDescent="0.3">
      <c r="A398" s="6" t="s">
        <v>790</v>
      </c>
      <c r="B398" s="9">
        <v>0</v>
      </c>
      <c r="C398" s="9">
        <v>1</v>
      </c>
      <c r="D398" s="9">
        <v>1</v>
      </c>
    </row>
    <row r="399" spans="1:4" x14ac:dyDescent="0.3">
      <c r="A399" s="6" t="s">
        <v>208</v>
      </c>
      <c r="B399" s="9">
        <v>0</v>
      </c>
      <c r="C399" s="9">
        <v>1</v>
      </c>
      <c r="D399" s="9">
        <v>1</v>
      </c>
    </row>
    <row r="400" spans="1:4" x14ac:dyDescent="0.3">
      <c r="A400" s="6" t="s">
        <v>605</v>
      </c>
      <c r="B400" s="9">
        <v>0</v>
      </c>
      <c r="C400" s="9">
        <v>1</v>
      </c>
      <c r="D400" s="9">
        <v>1</v>
      </c>
    </row>
    <row r="401" spans="1:4" x14ac:dyDescent="0.3">
      <c r="A401" s="6" t="s">
        <v>524</v>
      </c>
      <c r="B401" s="9">
        <v>0</v>
      </c>
      <c r="C401" s="9">
        <v>1</v>
      </c>
      <c r="D401" s="9">
        <v>1</v>
      </c>
    </row>
    <row r="402" spans="1:4" x14ac:dyDescent="0.3">
      <c r="A402" s="6" t="s">
        <v>498</v>
      </c>
      <c r="B402" s="9">
        <v>0.2</v>
      </c>
      <c r="C402" s="9">
        <v>0.8</v>
      </c>
      <c r="D402" s="9">
        <v>1</v>
      </c>
    </row>
    <row r="403" spans="1:4" x14ac:dyDescent="0.3">
      <c r="A403" s="6" t="s">
        <v>1384</v>
      </c>
      <c r="B403" s="9">
        <v>0</v>
      </c>
      <c r="C403" s="9">
        <v>1</v>
      </c>
      <c r="D403" s="9">
        <v>1</v>
      </c>
    </row>
    <row r="404" spans="1:4" x14ac:dyDescent="0.3">
      <c r="A404" s="6" t="s">
        <v>271</v>
      </c>
      <c r="B404" s="9">
        <v>1</v>
      </c>
      <c r="C404" s="9">
        <v>0</v>
      </c>
      <c r="D404" s="9">
        <v>1</v>
      </c>
    </row>
    <row r="405" spans="1:4" x14ac:dyDescent="0.3">
      <c r="A405" s="6" t="s">
        <v>269</v>
      </c>
      <c r="B405" s="9">
        <v>1</v>
      </c>
      <c r="C405" s="9">
        <v>0</v>
      </c>
      <c r="D405" s="9">
        <v>1</v>
      </c>
    </row>
    <row r="406" spans="1:4" x14ac:dyDescent="0.3">
      <c r="A406" s="6" t="s">
        <v>505</v>
      </c>
      <c r="B406" s="9">
        <v>1</v>
      </c>
      <c r="C406" s="9">
        <v>0</v>
      </c>
      <c r="D406" s="9">
        <v>1</v>
      </c>
    </row>
    <row r="407" spans="1:4" x14ac:dyDescent="0.3">
      <c r="A407" s="6" t="s">
        <v>541</v>
      </c>
      <c r="B407" s="9">
        <v>0</v>
      </c>
      <c r="C407" s="9">
        <v>1</v>
      </c>
      <c r="D407" s="9">
        <v>1</v>
      </c>
    </row>
    <row r="408" spans="1:4" x14ac:dyDescent="0.3">
      <c r="A408" s="6" t="s">
        <v>698</v>
      </c>
      <c r="B408" s="9">
        <v>0</v>
      </c>
      <c r="C408" s="9">
        <v>1</v>
      </c>
      <c r="D408" s="9">
        <v>1</v>
      </c>
    </row>
    <row r="409" spans="1:4" x14ac:dyDescent="0.3">
      <c r="A409" s="6" t="s">
        <v>696</v>
      </c>
      <c r="B409" s="9">
        <v>0</v>
      </c>
      <c r="C409" s="9">
        <v>1</v>
      </c>
      <c r="D409" s="9">
        <v>1</v>
      </c>
    </row>
    <row r="410" spans="1:4" x14ac:dyDescent="0.3">
      <c r="A410" s="6" t="s">
        <v>401</v>
      </c>
      <c r="B410" s="9">
        <v>0</v>
      </c>
      <c r="C410" s="9">
        <v>1</v>
      </c>
      <c r="D410" s="9">
        <v>1</v>
      </c>
    </row>
    <row r="411" spans="1:4" x14ac:dyDescent="0.3">
      <c r="A411" s="6" t="s">
        <v>548</v>
      </c>
      <c r="B411" s="9">
        <v>0</v>
      </c>
      <c r="C411" s="9">
        <v>1</v>
      </c>
      <c r="D411" s="9">
        <v>1</v>
      </c>
    </row>
    <row r="412" spans="1:4" x14ac:dyDescent="0.3">
      <c r="A412" s="6" t="s">
        <v>247</v>
      </c>
      <c r="B412" s="9">
        <v>0</v>
      </c>
      <c r="C412" s="9">
        <v>1</v>
      </c>
      <c r="D412" s="9">
        <v>1</v>
      </c>
    </row>
    <row r="413" spans="1:4" x14ac:dyDescent="0.3">
      <c r="A413" s="6" t="s">
        <v>522</v>
      </c>
      <c r="B413" s="9">
        <v>0</v>
      </c>
      <c r="C413" s="9">
        <v>1</v>
      </c>
      <c r="D413" s="9">
        <v>1</v>
      </c>
    </row>
    <row r="414" spans="1:4" x14ac:dyDescent="0.3">
      <c r="A414" s="6" t="s">
        <v>607</v>
      </c>
      <c r="B414" s="9">
        <v>0</v>
      </c>
      <c r="C414" s="9">
        <v>1</v>
      </c>
      <c r="D414" s="9">
        <v>1</v>
      </c>
    </row>
    <row r="415" spans="1:4" x14ac:dyDescent="0.3">
      <c r="A415" s="6" t="s">
        <v>591</v>
      </c>
      <c r="B415" s="9">
        <v>1</v>
      </c>
      <c r="C415" s="9">
        <v>0</v>
      </c>
      <c r="D415" s="9">
        <v>1</v>
      </c>
    </row>
    <row r="416" spans="1:4" x14ac:dyDescent="0.3">
      <c r="A416" s="6" t="s">
        <v>994</v>
      </c>
      <c r="B416" s="9">
        <v>0.5</v>
      </c>
      <c r="C416" s="9">
        <v>0.5</v>
      </c>
      <c r="D416" s="9">
        <v>1</v>
      </c>
    </row>
    <row r="417" spans="1:4" x14ac:dyDescent="0.3">
      <c r="A417" s="6" t="s">
        <v>992</v>
      </c>
      <c r="B417" s="9">
        <v>1</v>
      </c>
      <c r="C417" s="9">
        <v>0</v>
      </c>
      <c r="D417" s="9">
        <v>1</v>
      </c>
    </row>
    <row r="418" spans="1:4" x14ac:dyDescent="0.3">
      <c r="A418" s="6" t="s">
        <v>1394</v>
      </c>
      <c r="B418" s="9">
        <v>0</v>
      </c>
      <c r="C418" s="9">
        <v>1</v>
      </c>
      <c r="D418" s="9">
        <v>1</v>
      </c>
    </row>
    <row r="419" spans="1:4" x14ac:dyDescent="0.3">
      <c r="A419" s="6" t="s">
        <v>461</v>
      </c>
      <c r="B419" s="9">
        <v>0</v>
      </c>
      <c r="C419" s="9">
        <v>1</v>
      </c>
      <c r="D419" s="9">
        <v>1</v>
      </c>
    </row>
    <row r="420" spans="1:4" x14ac:dyDescent="0.3">
      <c r="A420" s="6" t="s">
        <v>459</v>
      </c>
      <c r="B420" s="9">
        <v>0</v>
      </c>
      <c r="C420" s="9">
        <v>1</v>
      </c>
      <c r="D420" s="9">
        <v>1</v>
      </c>
    </row>
    <row r="421" spans="1:4" x14ac:dyDescent="0.3">
      <c r="A421" s="6" t="s">
        <v>85</v>
      </c>
      <c r="B421" s="9">
        <v>0</v>
      </c>
      <c r="C421" s="9">
        <v>1</v>
      </c>
      <c r="D421" s="9">
        <v>1</v>
      </c>
    </row>
    <row r="422" spans="1:4" x14ac:dyDescent="0.3">
      <c r="A422" s="6" t="s">
        <v>306</v>
      </c>
      <c r="B422" s="9">
        <v>1</v>
      </c>
      <c r="C422" s="9">
        <v>0</v>
      </c>
      <c r="D422" s="9">
        <v>1</v>
      </c>
    </row>
    <row r="423" spans="1:4" x14ac:dyDescent="0.3">
      <c r="A423" s="6" t="s">
        <v>308</v>
      </c>
      <c r="B423" s="9">
        <v>1</v>
      </c>
      <c r="C423" s="9">
        <v>0</v>
      </c>
      <c r="D423" s="9">
        <v>1</v>
      </c>
    </row>
    <row r="424" spans="1:4" x14ac:dyDescent="0.3">
      <c r="A424" s="6" t="s">
        <v>1511</v>
      </c>
      <c r="B424" s="9">
        <v>0</v>
      </c>
      <c r="C424" s="9">
        <v>1</v>
      </c>
      <c r="D424" s="9">
        <v>1</v>
      </c>
    </row>
    <row r="425" spans="1:4" x14ac:dyDescent="0.3">
      <c r="A425" s="6" t="s">
        <v>1535</v>
      </c>
      <c r="B425" s="9">
        <v>0</v>
      </c>
      <c r="C425" s="9">
        <v>1</v>
      </c>
      <c r="D425" s="9">
        <v>1</v>
      </c>
    </row>
    <row r="426" spans="1:4" x14ac:dyDescent="0.3">
      <c r="A426" s="6" t="s">
        <v>659</v>
      </c>
      <c r="B426" s="9">
        <v>0</v>
      </c>
      <c r="C426" s="9">
        <v>1</v>
      </c>
      <c r="D426" s="9">
        <v>1</v>
      </c>
    </row>
    <row r="427" spans="1:4" x14ac:dyDescent="0.3">
      <c r="A427" s="6" t="s">
        <v>870</v>
      </c>
      <c r="B427" s="9">
        <v>0</v>
      </c>
      <c r="C427" s="9">
        <v>1</v>
      </c>
      <c r="D427" s="9">
        <v>1</v>
      </c>
    </row>
    <row r="428" spans="1:4" x14ac:dyDescent="0.3">
      <c r="A428" s="6" t="s">
        <v>545</v>
      </c>
      <c r="B428" s="9">
        <v>1</v>
      </c>
      <c r="C428" s="9">
        <v>0</v>
      </c>
      <c r="D428" s="9">
        <v>1</v>
      </c>
    </row>
    <row r="429" spans="1:4" x14ac:dyDescent="0.3">
      <c r="A429" s="6" t="s">
        <v>1041</v>
      </c>
      <c r="B429" s="9">
        <v>0</v>
      </c>
      <c r="C429" s="9">
        <v>1</v>
      </c>
      <c r="D429" s="9">
        <v>1</v>
      </c>
    </row>
    <row r="430" spans="1:4" x14ac:dyDescent="0.3">
      <c r="A430" s="6" t="s">
        <v>1039</v>
      </c>
      <c r="B430" s="9">
        <v>1</v>
      </c>
      <c r="C430" s="9">
        <v>0</v>
      </c>
      <c r="D430" s="9">
        <v>1</v>
      </c>
    </row>
    <row r="431" spans="1:4" x14ac:dyDescent="0.3">
      <c r="A431" s="6" t="s">
        <v>1043</v>
      </c>
      <c r="B431" s="9">
        <v>1</v>
      </c>
      <c r="C431" s="9">
        <v>0</v>
      </c>
      <c r="D431" s="9">
        <v>1</v>
      </c>
    </row>
    <row r="432" spans="1:4" x14ac:dyDescent="0.3">
      <c r="A432" s="6" t="s">
        <v>1340</v>
      </c>
      <c r="B432" s="9">
        <v>1</v>
      </c>
      <c r="C432" s="9">
        <v>0</v>
      </c>
      <c r="D432" s="9">
        <v>1</v>
      </c>
    </row>
    <row r="433" spans="1:4" x14ac:dyDescent="0.3">
      <c r="A433" s="6" t="s">
        <v>977</v>
      </c>
      <c r="B433" s="9">
        <v>1</v>
      </c>
      <c r="C433" s="9">
        <v>0</v>
      </c>
      <c r="D433" s="9">
        <v>1</v>
      </c>
    </row>
    <row r="434" spans="1:4" x14ac:dyDescent="0.3">
      <c r="A434" s="6" t="s">
        <v>1158</v>
      </c>
      <c r="B434" s="9">
        <v>0</v>
      </c>
      <c r="C434" s="9">
        <v>1</v>
      </c>
      <c r="D434" s="9">
        <v>1</v>
      </c>
    </row>
    <row r="435" spans="1:4" x14ac:dyDescent="0.3">
      <c r="A435" s="6" t="s">
        <v>1182</v>
      </c>
      <c r="B435" s="9">
        <v>0</v>
      </c>
      <c r="C435" s="9">
        <v>1</v>
      </c>
      <c r="D435" s="9">
        <v>1</v>
      </c>
    </row>
    <row r="436" spans="1:4" x14ac:dyDescent="0.3">
      <c r="A436" s="6" t="s">
        <v>1094</v>
      </c>
      <c r="B436" s="9">
        <v>0</v>
      </c>
      <c r="C436" s="9">
        <v>1</v>
      </c>
      <c r="D436" s="9">
        <v>1</v>
      </c>
    </row>
    <row r="437" spans="1:4" x14ac:dyDescent="0.3">
      <c r="A437" s="6" t="s">
        <v>1096</v>
      </c>
      <c r="B437" s="9">
        <v>0</v>
      </c>
      <c r="C437" s="9">
        <v>1</v>
      </c>
      <c r="D437" s="9">
        <v>1</v>
      </c>
    </row>
    <row r="438" spans="1:4" x14ac:dyDescent="0.3">
      <c r="A438" s="6" t="s">
        <v>1092</v>
      </c>
      <c r="B438" s="9">
        <v>0</v>
      </c>
      <c r="C438" s="9">
        <v>1</v>
      </c>
      <c r="D438" s="9">
        <v>1</v>
      </c>
    </row>
    <row r="439" spans="1:4" x14ac:dyDescent="0.3">
      <c r="A439" s="6" t="s">
        <v>1098</v>
      </c>
      <c r="B439" s="9">
        <v>0</v>
      </c>
      <c r="C439" s="9">
        <v>1</v>
      </c>
      <c r="D439" s="9">
        <v>1</v>
      </c>
    </row>
    <row r="440" spans="1:4" x14ac:dyDescent="0.3">
      <c r="A440" s="6" t="s">
        <v>1390</v>
      </c>
      <c r="B440" s="9">
        <v>0</v>
      </c>
      <c r="C440" s="9">
        <v>1</v>
      </c>
      <c r="D440" s="9">
        <v>1</v>
      </c>
    </row>
    <row r="441" spans="1:4" x14ac:dyDescent="0.3">
      <c r="A441" s="6" t="s">
        <v>150</v>
      </c>
      <c r="B441" s="9">
        <v>0</v>
      </c>
      <c r="C441" s="9">
        <v>1</v>
      </c>
      <c r="D441" s="9">
        <v>1</v>
      </c>
    </row>
    <row r="442" spans="1:4" x14ac:dyDescent="0.3">
      <c r="A442" s="6" t="s">
        <v>70</v>
      </c>
      <c r="B442" s="9">
        <v>0</v>
      </c>
      <c r="C442" s="9">
        <v>1</v>
      </c>
      <c r="D442" s="9">
        <v>1</v>
      </c>
    </row>
    <row r="443" spans="1:4" x14ac:dyDescent="0.3">
      <c r="A443" s="6" t="s">
        <v>619</v>
      </c>
      <c r="B443" s="9">
        <v>0</v>
      </c>
      <c r="C443" s="9">
        <v>1</v>
      </c>
      <c r="D443" s="9">
        <v>1</v>
      </c>
    </row>
    <row r="444" spans="1:4" x14ac:dyDescent="0.3">
      <c r="A444" s="6" t="s">
        <v>1307</v>
      </c>
      <c r="B444" s="9">
        <v>1</v>
      </c>
      <c r="C444" s="9">
        <v>0</v>
      </c>
      <c r="D444" s="9">
        <v>1</v>
      </c>
    </row>
    <row r="445" spans="1:4" x14ac:dyDescent="0.3">
      <c r="A445" s="6" t="s">
        <v>1309</v>
      </c>
      <c r="B445" s="9">
        <v>1</v>
      </c>
      <c r="C445" s="9">
        <v>0</v>
      </c>
      <c r="D445" s="9">
        <v>1</v>
      </c>
    </row>
    <row r="446" spans="1:4" x14ac:dyDescent="0.3">
      <c r="A446" s="6" t="s">
        <v>1408</v>
      </c>
      <c r="B446" s="9">
        <v>1</v>
      </c>
      <c r="C446" s="9">
        <v>0</v>
      </c>
      <c r="D446" s="9">
        <v>1</v>
      </c>
    </row>
    <row r="447" spans="1:4" x14ac:dyDescent="0.3">
      <c r="A447" s="6" t="s">
        <v>681</v>
      </c>
      <c r="B447" s="9">
        <v>1</v>
      </c>
      <c r="C447" s="9">
        <v>0</v>
      </c>
      <c r="D447" s="9">
        <v>1</v>
      </c>
    </row>
    <row r="448" spans="1:4" x14ac:dyDescent="0.3">
      <c r="A448" s="6" t="s">
        <v>685</v>
      </c>
      <c r="B448" s="9">
        <v>1</v>
      </c>
      <c r="C448" s="9">
        <v>0</v>
      </c>
      <c r="D448" s="9">
        <v>1</v>
      </c>
    </row>
    <row r="449" spans="1:4" x14ac:dyDescent="0.3">
      <c r="A449" s="6" t="s">
        <v>687</v>
      </c>
      <c r="B449" s="9">
        <v>1</v>
      </c>
      <c r="C449" s="9">
        <v>0</v>
      </c>
      <c r="D449" s="9">
        <v>1</v>
      </c>
    </row>
    <row r="450" spans="1:4" x14ac:dyDescent="0.3">
      <c r="A450" s="6" t="s">
        <v>1412</v>
      </c>
      <c r="B450" s="9">
        <v>1</v>
      </c>
      <c r="C450" s="9">
        <v>0</v>
      </c>
      <c r="D450" s="9">
        <v>1</v>
      </c>
    </row>
    <row r="451" spans="1:4" x14ac:dyDescent="0.3">
      <c r="A451" s="6" t="s">
        <v>988</v>
      </c>
      <c r="B451" s="9">
        <v>1</v>
      </c>
      <c r="C451" s="9">
        <v>0</v>
      </c>
      <c r="D451" s="9">
        <v>1</v>
      </c>
    </row>
    <row r="452" spans="1:4" x14ac:dyDescent="0.3">
      <c r="A452" s="6" t="s">
        <v>1410</v>
      </c>
      <c r="B452" s="9">
        <v>1</v>
      </c>
      <c r="C452" s="9">
        <v>0</v>
      </c>
      <c r="D452" s="9">
        <v>1</v>
      </c>
    </row>
    <row r="453" spans="1:4" x14ac:dyDescent="0.3">
      <c r="A453" s="6" t="s">
        <v>1557</v>
      </c>
      <c r="B453" s="9">
        <v>0</v>
      </c>
      <c r="C453" s="9">
        <v>1</v>
      </c>
      <c r="D453" s="9">
        <v>1</v>
      </c>
    </row>
    <row r="454" spans="1:4" x14ac:dyDescent="0.3">
      <c r="A454" s="6" t="s">
        <v>1019</v>
      </c>
      <c r="B454" s="9">
        <v>0</v>
      </c>
      <c r="C454" s="9">
        <v>1</v>
      </c>
      <c r="D454" s="9">
        <v>1</v>
      </c>
    </row>
    <row r="455" spans="1:4" x14ac:dyDescent="0.3">
      <c r="A455" s="6" t="s">
        <v>1011</v>
      </c>
      <c r="B455" s="9">
        <v>1</v>
      </c>
      <c r="C455" s="9">
        <v>0</v>
      </c>
      <c r="D455" s="9">
        <v>1</v>
      </c>
    </row>
    <row r="456" spans="1:4" x14ac:dyDescent="0.3">
      <c r="A456" s="6" t="s">
        <v>1021</v>
      </c>
      <c r="B456" s="9">
        <v>0</v>
      </c>
      <c r="C456" s="9">
        <v>1</v>
      </c>
      <c r="D456" s="9">
        <v>1</v>
      </c>
    </row>
    <row r="457" spans="1:4" x14ac:dyDescent="0.3">
      <c r="A457" s="6" t="s">
        <v>1175</v>
      </c>
      <c r="B457" s="9">
        <v>0</v>
      </c>
      <c r="C457" s="9">
        <v>1</v>
      </c>
      <c r="D457" s="9">
        <v>1</v>
      </c>
    </row>
    <row r="458" spans="1:4" x14ac:dyDescent="0.3">
      <c r="A458" s="6" t="s">
        <v>1102</v>
      </c>
      <c r="B458" s="9">
        <v>0</v>
      </c>
      <c r="C458" s="9">
        <v>1</v>
      </c>
      <c r="D458" s="9">
        <v>1</v>
      </c>
    </row>
    <row r="459" spans="1:4" x14ac:dyDescent="0.3">
      <c r="A459" s="6" t="s">
        <v>1382</v>
      </c>
      <c r="B459" s="9">
        <v>0</v>
      </c>
      <c r="C459" s="9">
        <v>1</v>
      </c>
      <c r="D459" s="9">
        <v>1</v>
      </c>
    </row>
    <row r="460" spans="1:4" x14ac:dyDescent="0.3">
      <c r="A460" s="6" t="s">
        <v>596</v>
      </c>
      <c r="B460" s="9">
        <v>1</v>
      </c>
      <c r="C460" s="9">
        <v>0</v>
      </c>
      <c r="D460" s="9">
        <v>1</v>
      </c>
    </row>
    <row r="461" spans="1:4" x14ac:dyDescent="0.3">
      <c r="A461" s="6" t="s">
        <v>1107</v>
      </c>
      <c r="B461" s="9">
        <v>1</v>
      </c>
      <c r="C461" s="9">
        <v>0</v>
      </c>
      <c r="D461" s="9">
        <v>1</v>
      </c>
    </row>
    <row r="462" spans="1:4" x14ac:dyDescent="0.3">
      <c r="A462" s="6" t="s">
        <v>1007</v>
      </c>
      <c r="B462" s="9">
        <v>1</v>
      </c>
      <c r="C462" s="9">
        <v>0</v>
      </c>
      <c r="D462" s="9">
        <v>1</v>
      </c>
    </row>
    <row r="463" spans="1:4" x14ac:dyDescent="0.3">
      <c r="A463" s="6" t="s">
        <v>820</v>
      </c>
      <c r="B463" s="9">
        <v>1</v>
      </c>
      <c r="C463" s="9">
        <v>0</v>
      </c>
      <c r="D463" s="9">
        <v>1</v>
      </c>
    </row>
    <row r="464" spans="1:4" x14ac:dyDescent="0.3">
      <c r="A464" s="6" t="s">
        <v>531</v>
      </c>
      <c r="B464" s="9">
        <v>1</v>
      </c>
      <c r="C464" s="9">
        <v>0</v>
      </c>
      <c r="D464" s="9">
        <v>1</v>
      </c>
    </row>
    <row r="465" spans="1:4" x14ac:dyDescent="0.3">
      <c r="A465" s="6" t="s">
        <v>1173</v>
      </c>
      <c r="B465" s="9">
        <v>0</v>
      </c>
      <c r="C465" s="9">
        <v>1</v>
      </c>
      <c r="D465" s="9">
        <v>1</v>
      </c>
    </row>
    <row r="466" spans="1:4" x14ac:dyDescent="0.3">
      <c r="A466" s="6" t="s">
        <v>1017</v>
      </c>
      <c r="B466" s="9">
        <v>0.5</v>
      </c>
      <c r="C466" s="9">
        <v>0.5</v>
      </c>
      <c r="D466" s="9">
        <v>1</v>
      </c>
    </row>
    <row r="467" spans="1:4" x14ac:dyDescent="0.3">
      <c r="A467" s="6" t="s">
        <v>152</v>
      </c>
      <c r="B467" s="9">
        <v>0</v>
      </c>
      <c r="C467" s="9">
        <v>1</v>
      </c>
      <c r="D467" s="9">
        <v>1</v>
      </c>
    </row>
    <row r="468" spans="1:4" x14ac:dyDescent="0.3">
      <c r="A468" s="6" t="s">
        <v>577</v>
      </c>
      <c r="B468" s="9">
        <v>1</v>
      </c>
      <c r="C468" s="9">
        <v>0</v>
      </c>
      <c r="D468" s="9">
        <v>1</v>
      </c>
    </row>
    <row r="469" spans="1:4" x14ac:dyDescent="0.3">
      <c r="A469" s="6" t="s">
        <v>1559</v>
      </c>
      <c r="B469" s="9">
        <v>0</v>
      </c>
      <c r="C469" s="9">
        <v>1</v>
      </c>
      <c r="D469" s="9">
        <v>1</v>
      </c>
    </row>
    <row r="470" spans="1:4" x14ac:dyDescent="0.3">
      <c r="A470" s="6" t="s">
        <v>1015</v>
      </c>
      <c r="B470" s="9">
        <v>0</v>
      </c>
      <c r="C470" s="9">
        <v>1</v>
      </c>
      <c r="D470" s="9">
        <v>1</v>
      </c>
    </row>
    <row r="471" spans="1:4" x14ac:dyDescent="0.3">
      <c r="A471" s="6" t="s">
        <v>1374</v>
      </c>
      <c r="B471" s="9">
        <v>0</v>
      </c>
      <c r="C471" s="9">
        <v>1</v>
      </c>
      <c r="D471" s="9">
        <v>1</v>
      </c>
    </row>
    <row r="472" spans="1:4" x14ac:dyDescent="0.3">
      <c r="A472" s="6" t="s">
        <v>1342</v>
      </c>
      <c r="B472" s="9">
        <v>0</v>
      </c>
      <c r="C472" s="9">
        <v>1</v>
      </c>
      <c r="D472" s="9">
        <v>1</v>
      </c>
    </row>
    <row r="473" spans="1:4" x14ac:dyDescent="0.3">
      <c r="A473" s="6" t="s">
        <v>670</v>
      </c>
      <c r="B473" s="9">
        <v>0</v>
      </c>
      <c r="C473" s="9">
        <v>1</v>
      </c>
      <c r="D473" s="9">
        <v>1</v>
      </c>
    </row>
    <row r="474" spans="1:4" x14ac:dyDescent="0.3">
      <c r="A474" s="6" t="s">
        <v>784</v>
      </c>
      <c r="B474" s="9">
        <v>0</v>
      </c>
      <c r="C474" s="9">
        <v>1</v>
      </c>
      <c r="D474" s="9">
        <v>1</v>
      </c>
    </row>
    <row r="475" spans="1:4" x14ac:dyDescent="0.3">
      <c r="A475" s="6" t="s">
        <v>1023</v>
      </c>
      <c r="B475" s="9">
        <v>0</v>
      </c>
      <c r="C475" s="9">
        <v>1</v>
      </c>
      <c r="D475" s="9">
        <v>1</v>
      </c>
    </row>
    <row r="476" spans="1:4" x14ac:dyDescent="0.3">
      <c r="A476" s="6" t="s">
        <v>1160</v>
      </c>
      <c r="B476" s="9">
        <v>0</v>
      </c>
      <c r="C476" s="9">
        <v>1</v>
      </c>
      <c r="D476" s="9">
        <v>1</v>
      </c>
    </row>
    <row r="477" spans="1:4" x14ac:dyDescent="0.3">
      <c r="A477" s="6" t="s">
        <v>1372</v>
      </c>
      <c r="B477" s="9">
        <v>0</v>
      </c>
      <c r="C477" s="9">
        <v>1</v>
      </c>
      <c r="D477" s="9">
        <v>1</v>
      </c>
    </row>
    <row r="478" spans="1:4" x14ac:dyDescent="0.3">
      <c r="A478" s="6" t="s">
        <v>668</v>
      </c>
      <c r="B478" s="9">
        <v>0</v>
      </c>
      <c r="C478" s="9">
        <v>1</v>
      </c>
      <c r="D478" s="9">
        <v>1</v>
      </c>
    </row>
    <row r="479" spans="1:4" x14ac:dyDescent="0.3">
      <c r="A479" s="6" t="s">
        <v>788</v>
      </c>
      <c r="B479" s="9">
        <v>0</v>
      </c>
      <c r="C479" s="9">
        <v>1</v>
      </c>
      <c r="D479" s="9">
        <v>1</v>
      </c>
    </row>
    <row r="480" spans="1:4" x14ac:dyDescent="0.3">
      <c r="A480" s="6" t="s">
        <v>1162</v>
      </c>
      <c r="B480" s="9">
        <v>0</v>
      </c>
      <c r="C480" s="9">
        <v>1</v>
      </c>
      <c r="D480" s="9">
        <v>1</v>
      </c>
    </row>
    <row r="481" spans="1:4" x14ac:dyDescent="0.3">
      <c r="A481" s="6" t="s">
        <v>672</v>
      </c>
      <c r="B481" s="9">
        <v>0</v>
      </c>
      <c r="C481" s="9">
        <v>1</v>
      </c>
      <c r="D481" s="9">
        <v>1</v>
      </c>
    </row>
    <row r="482" spans="1:4" x14ac:dyDescent="0.3">
      <c r="A482" s="6" t="s">
        <v>623</v>
      </c>
      <c r="B482" s="9">
        <v>0</v>
      </c>
      <c r="C482" s="9">
        <v>1</v>
      </c>
      <c r="D482" s="9">
        <v>1</v>
      </c>
    </row>
    <row r="483" spans="1:4" x14ac:dyDescent="0.3">
      <c r="A483" s="6" t="s">
        <v>782</v>
      </c>
      <c r="B483" s="9">
        <v>0</v>
      </c>
      <c r="C483" s="9">
        <v>1</v>
      </c>
      <c r="D483" s="9">
        <v>1</v>
      </c>
    </row>
    <row r="484" spans="1:4" x14ac:dyDescent="0.3">
      <c r="A484" s="6" t="s">
        <v>753</v>
      </c>
      <c r="B484" s="9">
        <v>0</v>
      </c>
      <c r="C484" s="9">
        <v>1</v>
      </c>
      <c r="D484" s="9">
        <v>1</v>
      </c>
    </row>
    <row r="485" spans="1:4" x14ac:dyDescent="0.3">
      <c r="A485" s="6" t="s">
        <v>1086</v>
      </c>
      <c r="B485" s="9">
        <v>0</v>
      </c>
      <c r="C485" s="9">
        <v>1</v>
      </c>
      <c r="D485" s="9">
        <v>1</v>
      </c>
    </row>
    <row r="486" spans="1:4" x14ac:dyDescent="0.3">
      <c r="A486" s="6" t="s">
        <v>674</v>
      </c>
      <c r="B486" s="9">
        <v>0</v>
      </c>
      <c r="C486" s="9">
        <v>1</v>
      </c>
      <c r="D486" s="9">
        <v>1</v>
      </c>
    </row>
    <row r="487" spans="1:4" x14ac:dyDescent="0.3">
      <c r="A487" s="6" t="s">
        <v>514</v>
      </c>
      <c r="B487" s="9">
        <v>0</v>
      </c>
      <c r="C487" s="9">
        <v>1</v>
      </c>
      <c r="D487" s="9">
        <v>1</v>
      </c>
    </row>
    <row r="488" spans="1:4" x14ac:dyDescent="0.3">
      <c r="A488" s="6" t="s">
        <v>1370</v>
      </c>
      <c r="B488" s="9">
        <v>0</v>
      </c>
      <c r="C488" s="9">
        <v>1</v>
      </c>
      <c r="D488" s="9">
        <v>1</v>
      </c>
    </row>
    <row r="489" spans="1:4" x14ac:dyDescent="0.3">
      <c r="A489" s="6" t="s">
        <v>467</v>
      </c>
      <c r="B489" s="9">
        <v>0</v>
      </c>
      <c r="C489" s="9">
        <v>1</v>
      </c>
      <c r="D489" s="9">
        <v>1</v>
      </c>
    </row>
    <row r="490" spans="1:4" x14ac:dyDescent="0.3">
      <c r="A490" s="6" t="s">
        <v>465</v>
      </c>
      <c r="B490" s="9">
        <v>0</v>
      </c>
      <c r="C490" s="9">
        <v>1</v>
      </c>
      <c r="D490" s="9">
        <v>1</v>
      </c>
    </row>
    <row r="491" spans="1:4" x14ac:dyDescent="0.3">
      <c r="A491" s="6" t="s">
        <v>554</v>
      </c>
      <c r="B491" s="9">
        <v>0</v>
      </c>
      <c r="C491" s="9">
        <v>1</v>
      </c>
      <c r="D491" s="9">
        <v>1</v>
      </c>
    </row>
    <row r="492" spans="1:4" x14ac:dyDescent="0.3">
      <c r="A492" s="6" t="s">
        <v>556</v>
      </c>
      <c r="B492" s="9">
        <v>0</v>
      </c>
      <c r="C492" s="9">
        <v>1</v>
      </c>
      <c r="D492" s="9">
        <v>1</v>
      </c>
    </row>
    <row r="493" spans="1:4" x14ac:dyDescent="0.3">
      <c r="A493" s="6" t="s">
        <v>201</v>
      </c>
      <c r="B493" s="9">
        <v>0</v>
      </c>
      <c r="C493" s="9">
        <v>1</v>
      </c>
      <c r="D493" s="9">
        <v>1</v>
      </c>
    </row>
    <row r="494" spans="1:4" x14ac:dyDescent="0.3">
      <c r="A494" s="6" t="s">
        <v>628</v>
      </c>
      <c r="B494" s="9">
        <v>0</v>
      </c>
      <c r="C494" s="9">
        <v>1</v>
      </c>
      <c r="D494" s="9">
        <v>1</v>
      </c>
    </row>
    <row r="495" spans="1:4" x14ac:dyDescent="0.3">
      <c r="A495" s="6" t="s">
        <v>493</v>
      </c>
      <c r="B495" s="9">
        <v>0</v>
      </c>
      <c r="C495" s="9">
        <v>1</v>
      </c>
      <c r="D495" s="9">
        <v>1</v>
      </c>
    </row>
    <row r="496" spans="1:4" x14ac:dyDescent="0.3">
      <c r="A496" s="6" t="s">
        <v>889</v>
      </c>
      <c r="B496" s="9">
        <v>0</v>
      </c>
      <c r="C496" s="9">
        <v>1</v>
      </c>
      <c r="D496" s="9">
        <v>1</v>
      </c>
    </row>
    <row r="497" spans="1:4" x14ac:dyDescent="0.3">
      <c r="A497" s="6" t="s">
        <v>890</v>
      </c>
      <c r="B497" s="9">
        <v>0</v>
      </c>
      <c r="C497" s="9">
        <v>1</v>
      </c>
      <c r="D497" s="9">
        <v>1</v>
      </c>
    </row>
    <row r="498" spans="1:4" x14ac:dyDescent="0.3">
      <c r="A498" s="6" t="s">
        <v>1285</v>
      </c>
      <c r="B498" s="9">
        <v>0</v>
      </c>
      <c r="C498" s="9">
        <v>1</v>
      </c>
      <c r="D498" s="9">
        <v>1</v>
      </c>
    </row>
    <row r="499" spans="1:4" x14ac:dyDescent="0.3">
      <c r="A499" s="6" t="s">
        <v>1287</v>
      </c>
      <c r="B499" s="9">
        <v>0</v>
      </c>
      <c r="C499" s="9">
        <v>1</v>
      </c>
      <c r="D499" s="9">
        <v>1</v>
      </c>
    </row>
    <row r="500" spans="1:4" x14ac:dyDescent="0.3">
      <c r="A500" s="6" t="s">
        <v>777</v>
      </c>
      <c r="B500" s="9">
        <v>0</v>
      </c>
      <c r="C500" s="9">
        <v>1</v>
      </c>
      <c r="D500" s="9">
        <v>1</v>
      </c>
    </row>
    <row r="501" spans="1:4" x14ac:dyDescent="0.3">
      <c r="A501" s="6" t="s">
        <v>773</v>
      </c>
      <c r="B501" s="9">
        <v>0</v>
      </c>
      <c r="C501" s="9">
        <v>1</v>
      </c>
      <c r="D501" s="9">
        <v>1</v>
      </c>
    </row>
    <row r="502" spans="1:4" x14ac:dyDescent="0.3">
      <c r="A502" s="6" t="s">
        <v>891</v>
      </c>
      <c r="B502" s="9">
        <v>0</v>
      </c>
      <c r="C502" s="9">
        <v>1</v>
      </c>
      <c r="D502" s="9">
        <v>1</v>
      </c>
    </row>
    <row r="503" spans="1:4" x14ac:dyDescent="0.3">
      <c r="A503" s="6" t="s">
        <v>1292</v>
      </c>
      <c r="B503" s="9">
        <v>0</v>
      </c>
      <c r="C503" s="9">
        <v>1</v>
      </c>
      <c r="D503" s="9">
        <v>1</v>
      </c>
    </row>
    <row r="504" spans="1:4" x14ac:dyDescent="0.3">
      <c r="A504" s="6" t="s">
        <v>207</v>
      </c>
      <c r="B504" s="9">
        <v>0</v>
      </c>
      <c r="C504" s="9">
        <v>1</v>
      </c>
      <c r="D504" s="9">
        <v>1</v>
      </c>
    </row>
    <row r="505" spans="1:4" x14ac:dyDescent="0.3">
      <c r="A505" s="6" t="s">
        <v>760</v>
      </c>
      <c r="B505" s="9">
        <v>0</v>
      </c>
      <c r="C505" s="9">
        <v>1</v>
      </c>
      <c r="D505" s="9">
        <v>1</v>
      </c>
    </row>
    <row r="506" spans="1:4" x14ac:dyDescent="0.3">
      <c r="A506" s="6" t="s">
        <v>762</v>
      </c>
      <c r="B506" s="9">
        <v>0</v>
      </c>
      <c r="C506" s="9">
        <v>1</v>
      </c>
      <c r="D506" s="9">
        <v>1</v>
      </c>
    </row>
    <row r="507" spans="1:4" x14ac:dyDescent="0.3">
      <c r="A507" s="6" t="s">
        <v>491</v>
      </c>
      <c r="B507" s="9">
        <v>0</v>
      </c>
      <c r="C507" s="9">
        <v>1</v>
      </c>
      <c r="D507" s="9">
        <v>1</v>
      </c>
    </row>
    <row r="508" spans="1:4" x14ac:dyDescent="0.3">
      <c r="A508" s="6" t="s">
        <v>413</v>
      </c>
      <c r="B508" s="9">
        <v>0</v>
      </c>
      <c r="C508" s="9">
        <v>1</v>
      </c>
      <c r="D508" s="9">
        <v>1</v>
      </c>
    </row>
    <row r="509" spans="1:4" x14ac:dyDescent="0.3">
      <c r="A509" s="6" t="s">
        <v>1079</v>
      </c>
      <c r="B509" s="9">
        <v>0</v>
      </c>
      <c r="C509" s="9">
        <v>1</v>
      </c>
      <c r="D509" s="9">
        <v>1</v>
      </c>
    </row>
    <row r="510" spans="1:4" x14ac:dyDescent="0.3">
      <c r="A510" s="6" t="s">
        <v>1083</v>
      </c>
      <c r="B510" s="9">
        <v>0</v>
      </c>
      <c r="C510" s="9">
        <v>1</v>
      </c>
      <c r="D510" s="9">
        <v>1</v>
      </c>
    </row>
    <row r="511" spans="1:4" x14ac:dyDescent="0.3">
      <c r="A511" s="6" t="s">
        <v>1081</v>
      </c>
      <c r="B511" s="9">
        <v>0</v>
      </c>
      <c r="C511" s="9">
        <v>1</v>
      </c>
      <c r="D511" s="9">
        <v>1</v>
      </c>
    </row>
    <row r="512" spans="1:4" x14ac:dyDescent="0.3">
      <c r="A512" s="6" t="s">
        <v>437</v>
      </c>
      <c r="B512" s="9">
        <v>0</v>
      </c>
      <c r="C512" s="9">
        <v>1</v>
      </c>
      <c r="D512" s="9">
        <v>1</v>
      </c>
    </row>
    <row r="513" spans="1:4" x14ac:dyDescent="0.3">
      <c r="A513" s="6" t="s">
        <v>441</v>
      </c>
      <c r="B513" s="9">
        <v>0</v>
      </c>
      <c r="C513" s="9">
        <v>1</v>
      </c>
      <c r="D513" s="9">
        <v>1</v>
      </c>
    </row>
    <row r="514" spans="1:4" x14ac:dyDescent="0.3">
      <c r="A514" s="6" t="s">
        <v>439</v>
      </c>
      <c r="B514" s="9">
        <v>0</v>
      </c>
      <c r="C514" s="9">
        <v>1</v>
      </c>
      <c r="D514" s="9">
        <v>1</v>
      </c>
    </row>
    <row r="515" spans="1:4" x14ac:dyDescent="0.3">
      <c r="A515" s="6" t="s">
        <v>892</v>
      </c>
      <c r="B515" s="9">
        <v>0</v>
      </c>
      <c r="C515" s="9">
        <v>1</v>
      </c>
      <c r="D515" s="9">
        <v>1</v>
      </c>
    </row>
    <row r="516" spans="1:4" x14ac:dyDescent="0.3">
      <c r="A516" s="6" t="s">
        <v>766</v>
      </c>
      <c r="B516" s="9">
        <v>0</v>
      </c>
      <c r="C516" s="9">
        <v>1</v>
      </c>
      <c r="D516" s="9">
        <v>1</v>
      </c>
    </row>
    <row r="517" spans="1:4" x14ac:dyDescent="0.3">
      <c r="A517" s="6" t="s">
        <v>768</v>
      </c>
      <c r="B517" s="9">
        <v>0</v>
      </c>
      <c r="C517" s="9">
        <v>1</v>
      </c>
      <c r="D517" s="9">
        <v>1</v>
      </c>
    </row>
    <row r="518" spans="1:4" x14ac:dyDescent="0.3">
      <c r="A518" s="6" t="s">
        <v>757</v>
      </c>
      <c r="B518" s="9">
        <v>0</v>
      </c>
      <c r="C518" s="9">
        <v>1</v>
      </c>
      <c r="D518" s="9">
        <v>1</v>
      </c>
    </row>
    <row r="519" spans="1:4" x14ac:dyDescent="0.3">
      <c r="A519" s="6" t="s">
        <v>928</v>
      </c>
      <c r="B519" s="9">
        <v>0</v>
      </c>
      <c r="C519" s="9">
        <v>1</v>
      </c>
      <c r="D519" s="9">
        <v>1</v>
      </c>
    </row>
    <row r="520" spans="1:4" x14ac:dyDescent="0.3">
      <c r="A520" s="6" t="s">
        <v>938</v>
      </c>
      <c r="B520" s="9">
        <v>0</v>
      </c>
      <c r="C520" s="9">
        <v>1</v>
      </c>
      <c r="D520" s="9">
        <v>1</v>
      </c>
    </row>
    <row r="521" spans="1:4" x14ac:dyDescent="0.3">
      <c r="A521" s="6" t="s">
        <v>936</v>
      </c>
      <c r="B521" s="9">
        <v>0</v>
      </c>
      <c r="C521" s="9">
        <v>1</v>
      </c>
      <c r="D521" s="9">
        <v>1</v>
      </c>
    </row>
    <row r="522" spans="1:4" x14ac:dyDescent="0.3">
      <c r="A522" s="6" t="s">
        <v>546</v>
      </c>
      <c r="B522" s="9">
        <v>0</v>
      </c>
      <c r="C522" s="9">
        <v>1</v>
      </c>
      <c r="D522" s="9">
        <v>1</v>
      </c>
    </row>
    <row r="523" spans="1:4" x14ac:dyDescent="0.3">
      <c r="A523" s="6" t="s">
        <v>926</v>
      </c>
      <c r="B523" s="9">
        <v>0</v>
      </c>
      <c r="C523" s="9">
        <v>1</v>
      </c>
      <c r="D523" s="9">
        <v>1</v>
      </c>
    </row>
    <row r="524" spans="1:4" x14ac:dyDescent="0.3">
      <c r="A524" s="6" t="s">
        <v>912</v>
      </c>
      <c r="B524" s="9">
        <v>0</v>
      </c>
      <c r="C524" s="9">
        <v>1</v>
      </c>
      <c r="D524" s="9">
        <v>1</v>
      </c>
    </row>
    <row r="525" spans="1:4" x14ac:dyDescent="0.3">
      <c r="A525" s="6" t="s">
        <v>914</v>
      </c>
      <c r="B525" s="9">
        <v>0</v>
      </c>
      <c r="C525" s="9">
        <v>1</v>
      </c>
      <c r="D525" s="9">
        <v>1</v>
      </c>
    </row>
    <row r="526" spans="1:4" x14ac:dyDescent="0.3">
      <c r="A526" s="6" t="s">
        <v>906</v>
      </c>
      <c r="B526" s="9">
        <v>0</v>
      </c>
      <c r="C526" s="9">
        <v>1</v>
      </c>
      <c r="D526" s="9">
        <v>1</v>
      </c>
    </row>
    <row r="527" spans="1:4" x14ac:dyDescent="0.3">
      <c r="A527" s="6" t="s">
        <v>1289</v>
      </c>
      <c r="B527" s="9">
        <v>0</v>
      </c>
      <c r="C527" s="9">
        <v>1</v>
      </c>
      <c r="D527" s="9">
        <v>1</v>
      </c>
    </row>
    <row r="528" spans="1:4" x14ac:dyDescent="0.3">
      <c r="A528" s="6" t="s">
        <v>794</v>
      </c>
      <c r="B528" s="9">
        <v>0</v>
      </c>
      <c r="C528" s="9">
        <v>1</v>
      </c>
      <c r="D528" s="9">
        <v>1</v>
      </c>
    </row>
    <row r="529" spans="1:4" x14ac:dyDescent="0.3">
      <c r="A529" s="6" t="s">
        <v>1320</v>
      </c>
      <c r="B529" s="9">
        <v>0</v>
      </c>
      <c r="C529" s="9">
        <v>1</v>
      </c>
      <c r="D529" s="9">
        <v>1</v>
      </c>
    </row>
    <row r="530" spans="1:4" x14ac:dyDescent="0.3">
      <c r="A530" s="6" t="s">
        <v>205</v>
      </c>
      <c r="B530" s="9">
        <v>0</v>
      </c>
      <c r="C530" s="9">
        <v>1</v>
      </c>
      <c r="D530" s="9">
        <v>1</v>
      </c>
    </row>
    <row r="531" spans="1:4" x14ac:dyDescent="0.3">
      <c r="A531" s="6" t="s">
        <v>414</v>
      </c>
      <c r="B531" s="9">
        <v>0</v>
      </c>
      <c r="C531" s="9">
        <v>1</v>
      </c>
      <c r="D531" s="9">
        <v>1</v>
      </c>
    </row>
    <row r="532" spans="1:4" x14ac:dyDescent="0.3">
      <c r="A532" s="6" t="s">
        <v>693</v>
      </c>
      <c r="B532" s="9">
        <v>0</v>
      </c>
      <c r="C532" s="9">
        <v>1</v>
      </c>
      <c r="D532" s="9">
        <v>1</v>
      </c>
    </row>
    <row r="533" spans="1:4" x14ac:dyDescent="0.3">
      <c r="A533" s="6" t="s">
        <v>930</v>
      </c>
      <c r="B533" s="9">
        <v>0</v>
      </c>
      <c r="C533" s="9">
        <v>1</v>
      </c>
      <c r="D533" s="9">
        <v>1</v>
      </c>
    </row>
    <row r="534" spans="1:4" x14ac:dyDescent="0.3">
      <c r="A534" s="6" t="s">
        <v>908</v>
      </c>
      <c r="B534" s="9">
        <v>0</v>
      </c>
      <c r="C534" s="9">
        <v>1</v>
      </c>
      <c r="D534" s="9">
        <v>1</v>
      </c>
    </row>
    <row r="535" spans="1:4" x14ac:dyDescent="0.3">
      <c r="A535" s="6" t="s">
        <v>916</v>
      </c>
      <c r="B535" s="9">
        <v>0</v>
      </c>
      <c r="C535" s="9">
        <v>1</v>
      </c>
      <c r="D535" s="9">
        <v>1</v>
      </c>
    </row>
    <row r="536" spans="1:4" x14ac:dyDescent="0.3">
      <c r="A536" s="6" t="s">
        <v>920</v>
      </c>
      <c r="B536" s="9">
        <v>0</v>
      </c>
      <c r="C536" s="9">
        <v>1</v>
      </c>
      <c r="D536" s="9">
        <v>1</v>
      </c>
    </row>
    <row r="537" spans="1:4" x14ac:dyDescent="0.3">
      <c r="A537" s="6" t="s">
        <v>449</v>
      </c>
      <c r="B537" s="9">
        <v>0</v>
      </c>
      <c r="C537" s="9">
        <v>1</v>
      </c>
      <c r="D537" s="9">
        <v>1</v>
      </c>
    </row>
    <row r="538" spans="1:4" x14ac:dyDescent="0.3">
      <c r="A538" s="6" t="s">
        <v>632</v>
      </c>
      <c r="B538" s="9">
        <v>0</v>
      </c>
      <c r="C538" s="9">
        <v>1</v>
      </c>
      <c r="D538" s="9">
        <v>1</v>
      </c>
    </row>
    <row r="539" spans="1:4" x14ac:dyDescent="0.3">
      <c r="A539" s="6" t="s">
        <v>447</v>
      </c>
      <c r="B539" s="9">
        <v>0</v>
      </c>
      <c r="C539" s="9">
        <v>1</v>
      </c>
      <c r="D539" s="9">
        <v>1</v>
      </c>
    </row>
    <row r="540" spans="1:4" x14ac:dyDescent="0.3">
      <c r="A540" s="6" t="s">
        <v>932</v>
      </c>
      <c r="B540" s="9">
        <v>0</v>
      </c>
      <c r="C540" s="9">
        <v>1</v>
      </c>
      <c r="D540" s="9">
        <v>1</v>
      </c>
    </row>
    <row r="541" spans="1:4" x14ac:dyDescent="0.3">
      <c r="A541" s="6" t="s">
        <v>918</v>
      </c>
      <c r="B541" s="9">
        <v>0</v>
      </c>
      <c r="C541" s="9">
        <v>1</v>
      </c>
      <c r="D541" s="9">
        <v>1</v>
      </c>
    </row>
    <row r="542" spans="1:4" x14ac:dyDescent="0.3">
      <c r="A542" s="6" t="s">
        <v>910</v>
      </c>
      <c r="B542" s="9">
        <v>0</v>
      </c>
      <c r="C542" s="9">
        <v>1</v>
      </c>
      <c r="D542" s="9">
        <v>1</v>
      </c>
    </row>
    <row r="543" spans="1:4" x14ac:dyDescent="0.3">
      <c r="A543" s="6" t="s">
        <v>942</v>
      </c>
      <c r="B543" s="9">
        <v>0</v>
      </c>
      <c r="C543" s="9">
        <v>1</v>
      </c>
      <c r="D543" s="9">
        <v>1</v>
      </c>
    </row>
    <row r="544" spans="1:4" x14ac:dyDescent="0.3">
      <c r="A544" s="6" t="s">
        <v>940</v>
      </c>
      <c r="B544" s="9">
        <v>0</v>
      </c>
      <c r="C544" s="9">
        <v>1</v>
      </c>
      <c r="D544" s="9">
        <v>1</v>
      </c>
    </row>
    <row r="545" spans="1:4" x14ac:dyDescent="0.3">
      <c r="A545" s="6" t="s">
        <v>934</v>
      </c>
      <c r="B545" s="9">
        <v>0</v>
      </c>
      <c r="C545" s="9">
        <v>1</v>
      </c>
      <c r="D545" s="9">
        <v>1</v>
      </c>
    </row>
    <row r="546" spans="1:4" x14ac:dyDescent="0.3">
      <c r="A546" s="6" t="s">
        <v>922</v>
      </c>
      <c r="B546" s="9">
        <v>0</v>
      </c>
      <c r="C546" s="9">
        <v>1</v>
      </c>
      <c r="D546" s="9">
        <v>1</v>
      </c>
    </row>
    <row r="547" spans="1:4" x14ac:dyDescent="0.3">
      <c r="A547" s="6" t="s">
        <v>433</v>
      </c>
      <c r="B547" s="9">
        <v>0</v>
      </c>
      <c r="C547" s="9">
        <v>1</v>
      </c>
      <c r="D547" s="9">
        <v>1</v>
      </c>
    </row>
    <row r="548" spans="1:4" x14ac:dyDescent="0.3">
      <c r="A548" s="6" t="s">
        <v>445</v>
      </c>
      <c r="B548" s="9">
        <v>0</v>
      </c>
      <c r="C548" s="9">
        <v>1</v>
      </c>
      <c r="D548" s="9">
        <v>1</v>
      </c>
    </row>
    <row r="549" spans="1:4" x14ac:dyDescent="0.3">
      <c r="A549" s="6" t="s">
        <v>443</v>
      </c>
      <c r="B549" s="9">
        <v>0</v>
      </c>
      <c r="C549" s="9">
        <v>1</v>
      </c>
      <c r="D549" s="9">
        <v>1</v>
      </c>
    </row>
    <row r="550" spans="1:4" x14ac:dyDescent="0.3">
      <c r="A550" s="6" t="s">
        <v>431</v>
      </c>
      <c r="B550" s="9">
        <v>0</v>
      </c>
      <c r="C550" s="9">
        <v>1</v>
      </c>
      <c r="D550" s="9">
        <v>1</v>
      </c>
    </row>
    <row r="551" spans="1:4" x14ac:dyDescent="0.3">
      <c r="A551" s="6" t="s">
        <v>339</v>
      </c>
      <c r="B551" s="9">
        <v>0</v>
      </c>
      <c r="C551" s="9">
        <v>1</v>
      </c>
      <c r="D551" s="9">
        <v>1</v>
      </c>
    </row>
    <row r="552" spans="1:4" x14ac:dyDescent="0.3">
      <c r="A552" s="6" t="s">
        <v>420</v>
      </c>
      <c r="B552" s="9">
        <v>0</v>
      </c>
      <c r="C552" s="9">
        <v>1</v>
      </c>
      <c r="D552" s="9">
        <v>1</v>
      </c>
    </row>
    <row r="553" spans="1:4" x14ac:dyDescent="0.3">
      <c r="A553" s="6" t="s">
        <v>771</v>
      </c>
      <c r="B553" s="9">
        <v>0</v>
      </c>
      <c r="C553" s="9">
        <v>1</v>
      </c>
      <c r="D553" s="9">
        <v>1</v>
      </c>
    </row>
    <row r="554" spans="1:4" x14ac:dyDescent="0.3">
      <c r="A554" s="6" t="s">
        <v>775</v>
      </c>
      <c r="B554" s="9">
        <v>0</v>
      </c>
      <c r="C554" s="9">
        <v>1</v>
      </c>
      <c r="D554" s="9">
        <v>1</v>
      </c>
    </row>
    <row r="555" spans="1:4" x14ac:dyDescent="0.3">
      <c r="A555" s="6" t="s">
        <v>924</v>
      </c>
      <c r="B555" s="9">
        <v>0</v>
      </c>
      <c r="C555" s="9">
        <v>1</v>
      </c>
      <c r="D555" s="9">
        <v>1</v>
      </c>
    </row>
    <row r="556" spans="1:4" x14ac:dyDescent="0.3">
      <c r="A556" s="6" t="s">
        <v>1192</v>
      </c>
      <c r="B556" s="9">
        <v>0</v>
      </c>
      <c r="C556" s="9">
        <v>1</v>
      </c>
      <c r="D556" s="9">
        <v>1</v>
      </c>
    </row>
    <row r="557" spans="1:4" x14ac:dyDescent="0.3">
      <c r="A557" s="6" t="s">
        <v>1417</v>
      </c>
      <c r="B557" s="9">
        <v>0</v>
      </c>
      <c r="C557" s="9">
        <v>1</v>
      </c>
      <c r="D557" s="9">
        <v>1</v>
      </c>
    </row>
    <row r="558" spans="1:4" x14ac:dyDescent="0.3">
      <c r="A558" s="6" t="s">
        <v>1194</v>
      </c>
      <c r="B558" s="9">
        <v>0</v>
      </c>
      <c r="C558" s="9">
        <v>1</v>
      </c>
      <c r="D558" s="9">
        <v>1</v>
      </c>
    </row>
    <row r="559" spans="1:4" x14ac:dyDescent="0.3">
      <c r="A559" s="6" t="s">
        <v>895</v>
      </c>
      <c r="B559" s="9">
        <v>0</v>
      </c>
      <c r="C559" s="9">
        <v>1</v>
      </c>
      <c r="D559" s="9">
        <v>1</v>
      </c>
    </row>
    <row r="560" spans="1:4" x14ac:dyDescent="0.3">
      <c r="A560" s="6" t="s">
        <v>874</v>
      </c>
      <c r="B560" s="9">
        <v>1</v>
      </c>
      <c r="C560" s="9">
        <v>0</v>
      </c>
      <c r="D560" s="9">
        <v>1</v>
      </c>
    </row>
    <row r="561" spans="1:4" x14ac:dyDescent="0.3">
      <c r="A561" s="6" t="s">
        <v>822</v>
      </c>
      <c r="B561" s="9">
        <v>1</v>
      </c>
      <c r="C561" s="9">
        <v>0</v>
      </c>
      <c r="D561" s="9">
        <v>1</v>
      </c>
    </row>
    <row r="562" spans="1:4" x14ac:dyDescent="0.3">
      <c r="A562" s="6" t="s">
        <v>1076</v>
      </c>
      <c r="B562" s="9">
        <v>0</v>
      </c>
      <c r="C562" s="9">
        <v>1</v>
      </c>
      <c r="D562" s="9">
        <v>1</v>
      </c>
    </row>
    <row r="563" spans="1:4" x14ac:dyDescent="0.3">
      <c r="A563" s="6" t="s">
        <v>679</v>
      </c>
      <c r="B563" s="9">
        <v>0</v>
      </c>
      <c r="C563" s="9">
        <v>1</v>
      </c>
      <c r="D563" s="9">
        <v>1</v>
      </c>
    </row>
    <row r="564" spans="1:4" x14ac:dyDescent="0.3">
      <c r="A564" s="6" t="s">
        <v>683</v>
      </c>
      <c r="B564" s="9">
        <v>0</v>
      </c>
      <c r="C564" s="9">
        <v>1</v>
      </c>
      <c r="D564" s="9">
        <v>1</v>
      </c>
    </row>
    <row r="565" spans="1:4" x14ac:dyDescent="0.3">
      <c r="A565" s="6" t="s">
        <v>471</v>
      </c>
      <c r="B565" s="9">
        <v>0.66666666666666663</v>
      </c>
      <c r="C565" s="9">
        <v>0.33333333333333331</v>
      </c>
      <c r="D565" s="9">
        <v>1</v>
      </c>
    </row>
    <row r="566" spans="1:4" x14ac:dyDescent="0.3">
      <c r="A566" s="6" t="s">
        <v>469</v>
      </c>
      <c r="B566" s="9">
        <v>0</v>
      </c>
      <c r="C566" s="9">
        <v>1</v>
      </c>
      <c r="D566" s="9">
        <v>1</v>
      </c>
    </row>
    <row r="567" spans="1:4" x14ac:dyDescent="0.3">
      <c r="A567" s="6" t="s">
        <v>1551</v>
      </c>
      <c r="B567" s="9">
        <v>1</v>
      </c>
      <c r="C567" s="9">
        <v>0</v>
      </c>
      <c r="D567" s="9">
        <v>1</v>
      </c>
    </row>
    <row r="568" spans="1:4" x14ac:dyDescent="0.3">
      <c r="A568" s="6" t="s">
        <v>1603</v>
      </c>
      <c r="B568" s="9">
        <v>0</v>
      </c>
      <c r="C568" s="9">
        <v>1</v>
      </c>
      <c r="D568" s="9">
        <v>1</v>
      </c>
    </row>
    <row r="569" spans="1:4" x14ac:dyDescent="0.3">
      <c r="A569" s="6" t="s">
        <v>533</v>
      </c>
      <c r="B569" s="9">
        <v>1</v>
      </c>
      <c r="C569" s="9">
        <v>0</v>
      </c>
      <c r="D569" s="9">
        <v>1</v>
      </c>
    </row>
    <row r="570" spans="1:4" x14ac:dyDescent="0.3">
      <c r="A570" s="6" t="s">
        <v>535</v>
      </c>
      <c r="B570" s="9">
        <v>0</v>
      </c>
      <c r="C570" s="9">
        <v>1</v>
      </c>
      <c r="D570" s="9">
        <v>1</v>
      </c>
    </row>
    <row r="571" spans="1:4" x14ac:dyDescent="0.3">
      <c r="A571" s="6" t="s">
        <v>507</v>
      </c>
      <c r="B571" s="9">
        <v>1</v>
      </c>
      <c r="C571" s="9">
        <v>0</v>
      </c>
      <c r="D571" s="9">
        <v>1</v>
      </c>
    </row>
    <row r="572" spans="1:4" x14ac:dyDescent="0.3">
      <c r="A572" s="6" t="s">
        <v>613</v>
      </c>
      <c r="B572" s="9">
        <v>0</v>
      </c>
      <c r="C572" s="9">
        <v>1</v>
      </c>
      <c r="D572" s="9">
        <v>1</v>
      </c>
    </row>
    <row r="573" spans="1:4" x14ac:dyDescent="0.3">
      <c r="A573" s="6" t="s">
        <v>1150</v>
      </c>
      <c r="B573" s="9">
        <v>0</v>
      </c>
      <c r="C573" s="9">
        <v>1</v>
      </c>
      <c r="D573" s="9">
        <v>1</v>
      </c>
    </row>
    <row r="574" spans="1:4" x14ac:dyDescent="0.3">
      <c r="A574" s="6" t="s">
        <v>615</v>
      </c>
      <c r="B574" s="9">
        <v>0</v>
      </c>
      <c r="C574" s="9">
        <v>1</v>
      </c>
      <c r="D574" s="9">
        <v>1</v>
      </c>
    </row>
    <row r="575" spans="1:4" x14ac:dyDescent="0.3">
      <c r="A575" s="6" t="s">
        <v>395</v>
      </c>
      <c r="B575" s="9">
        <v>0</v>
      </c>
      <c r="C575" s="9">
        <v>1</v>
      </c>
      <c r="D575" s="9">
        <v>1</v>
      </c>
    </row>
    <row r="576" spans="1:4" x14ac:dyDescent="0.3">
      <c r="A576" s="6" t="s">
        <v>361</v>
      </c>
      <c r="B576" s="9">
        <v>0</v>
      </c>
      <c r="C576" s="9">
        <v>1</v>
      </c>
      <c r="D576" s="9">
        <v>1</v>
      </c>
    </row>
    <row r="577" spans="1:4" x14ac:dyDescent="0.3">
      <c r="A577" s="6" t="s">
        <v>363</v>
      </c>
      <c r="B577" s="9">
        <v>0</v>
      </c>
      <c r="C577" s="9">
        <v>1</v>
      </c>
      <c r="D577" s="9">
        <v>1</v>
      </c>
    </row>
    <row r="578" spans="1:4" x14ac:dyDescent="0.3">
      <c r="A578" s="6" t="s">
        <v>216</v>
      </c>
      <c r="B578" s="9">
        <v>0.5</v>
      </c>
      <c r="C578" s="9">
        <v>0.5</v>
      </c>
      <c r="D578" s="9">
        <v>1</v>
      </c>
    </row>
    <row r="579" spans="1:4" x14ac:dyDescent="0.3">
      <c r="A579" s="6" t="s">
        <v>212</v>
      </c>
      <c r="B579" s="9">
        <v>0.25</v>
      </c>
      <c r="C579" s="9">
        <v>0.75</v>
      </c>
      <c r="D579" s="9">
        <v>1</v>
      </c>
    </row>
    <row r="580" spans="1:4" x14ac:dyDescent="0.3">
      <c r="A580" s="6" t="s">
        <v>214</v>
      </c>
      <c r="B580" s="9">
        <v>1</v>
      </c>
      <c r="C580" s="9">
        <v>0</v>
      </c>
      <c r="D580" s="9">
        <v>1</v>
      </c>
    </row>
    <row r="581" spans="1:4" x14ac:dyDescent="0.3">
      <c r="A581" s="6" t="s">
        <v>1346</v>
      </c>
      <c r="B581" s="9">
        <v>0</v>
      </c>
      <c r="C581" s="9">
        <v>1</v>
      </c>
      <c r="D581" s="9">
        <v>1</v>
      </c>
    </row>
    <row r="582" spans="1:4" x14ac:dyDescent="0.3">
      <c r="A582" s="6" t="s">
        <v>298</v>
      </c>
      <c r="B582" s="9">
        <v>0</v>
      </c>
      <c r="C582" s="9">
        <v>1</v>
      </c>
      <c r="D582" s="9">
        <v>1</v>
      </c>
    </row>
    <row r="583" spans="1:4" x14ac:dyDescent="0.3">
      <c r="A583" s="6" t="s">
        <v>1363</v>
      </c>
      <c r="B583" s="9">
        <v>0</v>
      </c>
      <c r="C583" s="9">
        <v>1</v>
      </c>
      <c r="D583" s="9">
        <v>1</v>
      </c>
    </row>
    <row r="584" spans="1:4" x14ac:dyDescent="0.3">
      <c r="A584" s="6" t="s">
        <v>333</v>
      </c>
      <c r="B584" s="9">
        <v>0</v>
      </c>
      <c r="C584" s="9">
        <v>1</v>
      </c>
      <c r="D584" s="9">
        <v>1</v>
      </c>
    </row>
    <row r="585" spans="1:4" x14ac:dyDescent="0.3">
      <c r="A585" s="6" t="s">
        <v>335</v>
      </c>
      <c r="B585" s="9">
        <v>0</v>
      </c>
      <c r="C585" s="9">
        <v>1</v>
      </c>
      <c r="D585" s="9">
        <v>1</v>
      </c>
    </row>
    <row r="586" spans="1:4" x14ac:dyDescent="0.3">
      <c r="A586" s="6" t="s">
        <v>329</v>
      </c>
      <c r="B586" s="9">
        <v>0</v>
      </c>
      <c r="C586" s="9">
        <v>1</v>
      </c>
      <c r="D586" s="9">
        <v>1</v>
      </c>
    </row>
    <row r="587" spans="1:4" x14ac:dyDescent="0.3">
      <c r="A587" s="6" t="s">
        <v>206</v>
      </c>
      <c r="B587" s="9">
        <v>0</v>
      </c>
      <c r="C587" s="9">
        <v>1</v>
      </c>
      <c r="D587" s="9">
        <v>1</v>
      </c>
    </row>
    <row r="588" spans="1:4" x14ac:dyDescent="0.3">
      <c r="A588" s="6" t="s">
        <v>567</v>
      </c>
      <c r="B588" s="9">
        <v>0</v>
      </c>
      <c r="C588" s="9">
        <v>1</v>
      </c>
      <c r="D588" s="9">
        <v>1</v>
      </c>
    </row>
    <row r="589" spans="1:4" x14ac:dyDescent="0.3">
      <c r="A589" s="6" t="s">
        <v>569</v>
      </c>
      <c r="B589" s="9">
        <v>0</v>
      </c>
      <c r="C589" s="9">
        <v>1</v>
      </c>
      <c r="D589" s="9">
        <v>1</v>
      </c>
    </row>
    <row r="590" spans="1:4" x14ac:dyDescent="0.3">
      <c r="A590" s="6" t="s">
        <v>20</v>
      </c>
      <c r="B590" s="9">
        <v>0</v>
      </c>
      <c r="C590" s="9">
        <v>1</v>
      </c>
      <c r="D590" s="9">
        <v>1</v>
      </c>
    </row>
    <row r="591" spans="1:4" x14ac:dyDescent="0.3">
      <c r="A591" s="6" t="s">
        <v>966</v>
      </c>
      <c r="B591" s="9">
        <v>0</v>
      </c>
      <c r="C591" s="9">
        <v>1</v>
      </c>
      <c r="D591" s="9">
        <v>1</v>
      </c>
    </row>
    <row r="592" spans="1:4" x14ac:dyDescent="0.3">
      <c r="A592" s="6" t="s">
        <v>952</v>
      </c>
      <c r="B592" s="9">
        <v>0</v>
      </c>
      <c r="C592" s="9">
        <v>1</v>
      </c>
      <c r="D592" s="9">
        <v>1</v>
      </c>
    </row>
    <row r="593" spans="1:4" x14ac:dyDescent="0.3">
      <c r="A593" s="6" t="s">
        <v>982</v>
      </c>
      <c r="B593" s="9">
        <v>1</v>
      </c>
      <c r="C593" s="9">
        <v>0</v>
      </c>
      <c r="D593" s="9">
        <v>1</v>
      </c>
    </row>
    <row r="594" spans="1:4" x14ac:dyDescent="0.3">
      <c r="A594" s="6" t="s">
        <v>1356</v>
      </c>
      <c r="B594" s="9">
        <v>0</v>
      </c>
      <c r="C594" s="9">
        <v>1</v>
      </c>
      <c r="D594" s="9">
        <v>1</v>
      </c>
    </row>
    <row r="595" spans="1:4" x14ac:dyDescent="0.3">
      <c r="A595" s="6" t="s">
        <v>1354</v>
      </c>
      <c r="B595" s="9">
        <v>0</v>
      </c>
      <c r="C595" s="9">
        <v>1</v>
      </c>
      <c r="D595" s="9">
        <v>1</v>
      </c>
    </row>
    <row r="596" spans="1:4" x14ac:dyDescent="0.3">
      <c r="A596" s="6" t="s">
        <v>331</v>
      </c>
      <c r="B596" s="9">
        <v>0</v>
      </c>
      <c r="C596" s="9">
        <v>1</v>
      </c>
      <c r="D596" s="9">
        <v>1</v>
      </c>
    </row>
    <row r="597" spans="1:4" x14ac:dyDescent="0.3">
      <c r="A597" s="6" t="s">
        <v>174</v>
      </c>
      <c r="B597" s="9">
        <v>0</v>
      </c>
      <c r="C597" s="9">
        <v>1</v>
      </c>
      <c r="D597" s="9">
        <v>1</v>
      </c>
    </row>
    <row r="598" spans="1:4" x14ac:dyDescent="0.3">
      <c r="A598" s="6" t="s">
        <v>496</v>
      </c>
      <c r="B598" s="9">
        <v>0</v>
      </c>
      <c r="C598" s="9">
        <v>1</v>
      </c>
      <c r="D598" s="9">
        <v>1</v>
      </c>
    </row>
    <row r="599" spans="1:4" x14ac:dyDescent="0.3">
      <c r="A599" s="6" t="s">
        <v>42</v>
      </c>
      <c r="B599" s="9">
        <v>1</v>
      </c>
      <c r="C599" s="9">
        <v>0</v>
      </c>
      <c r="D599" s="9">
        <v>1</v>
      </c>
    </row>
    <row r="600" spans="1:4" x14ac:dyDescent="0.3">
      <c r="A600" s="6" t="s">
        <v>235</v>
      </c>
      <c r="B600" s="9">
        <v>0</v>
      </c>
      <c r="C600" s="9">
        <v>1</v>
      </c>
      <c r="D600" s="9">
        <v>1</v>
      </c>
    </row>
    <row r="601" spans="1:4" x14ac:dyDescent="0.3">
      <c r="A601" s="6" t="s">
        <v>786</v>
      </c>
      <c r="B601" s="9">
        <v>0</v>
      </c>
      <c r="C601" s="9">
        <v>1</v>
      </c>
      <c r="D601" s="9">
        <v>1</v>
      </c>
    </row>
    <row r="602" spans="1:4" x14ac:dyDescent="0.3">
      <c r="A602" s="6" t="s">
        <v>997</v>
      </c>
      <c r="B602" s="9">
        <v>0</v>
      </c>
      <c r="C602" s="9">
        <v>1</v>
      </c>
      <c r="D602" s="9">
        <v>1</v>
      </c>
    </row>
    <row r="603" spans="1:4" x14ac:dyDescent="0.3">
      <c r="A603" s="6" t="s">
        <v>999</v>
      </c>
      <c r="B603" s="9">
        <v>0</v>
      </c>
      <c r="C603" s="9">
        <v>1</v>
      </c>
      <c r="D603" s="9">
        <v>1</v>
      </c>
    </row>
    <row r="604" spans="1:4" x14ac:dyDescent="0.3">
      <c r="A604" s="6" t="s">
        <v>779</v>
      </c>
      <c r="B604" s="9">
        <v>0</v>
      </c>
      <c r="C604" s="9">
        <v>1</v>
      </c>
      <c r="D604" s="9">
        <v>1</v>
      </c>
    </row>
    <row r="605" spans="1:4" x14ac:dyDescent="0.3">
      <c r="A605" s="6" t="s">
        <v>337</v>
      </c>
      <c r="B605" s="9">
        <v>0</v>
      </c>
      <c r="C605" s="9">
        <v>1</v>
      </c>
      <c r="D605" s="9">
        <v>1</v>
      </c>
    </row>
    <row r="606" spans="1:4" x14ac:dyDescent="0.3">
      <c r="A606" s="6" t="s">
        <v>852</v>
      </c>
      <c r="B606" s="9">
        <v>0</v>
      </c>
      <c r="C606" s="9">
        <v>1</v>
      </c>
      <c r="D606" s="9">
        <v>1</v>
      </c>
    </row>
    <row r="607" spans="1:4" x14ac:dyDescent="0.3">
      <c r="A607" s="6" t="s">
        <v>323</v>
      </c>
      <c r="B607" s="9">
        <v>0</v>
      </c>
      <c r="C607" s="9">
        <v>1</v>
      </c>
      <c r="D607" s="9">
        <v>1</v>
      </c>
    </row>
    <row r="608" spans="1:4" x14ac:dyDescent="0.3">
      <c r="A608" s="6" t="s">
        <v>325</v>
      </c>
      <c r="B608" s="9">
        <v>0</v>
      </c>
      <c r="C608" s="9">
        <v>1</v>
      </c>
      <c r="D608" s="9">
        <v>1</v>
      </c>
    </row>
    <row r="609" spans="1:4" x14ac:dyDescent="0.3">
      <c r="A609" s="6" t="s">
        <v>404</v>
      </c>
      <c r="B609" s="9">
        <v>0</v>
      </c>
      <c r="C609" s="9">
        <v>1</v>
      </c>
      <c r="D609" s="9">
        <v>1</v>
      </c>
    </row>
    <row r="610" spans="1:4" x14ac:dyDescent="0.3">
      <c r="A610" s="6" t="s">
        <v>847</v>
      </c>
      <c r="B610" s="9">
        <v>0</v>
      </c>
      <c r="C610" s="9">
        <v>1</v>
      </c>
      <c r="D610" s="9">
        <v>1</v>
      </c>
    </row>
    <row r="611" spans="1:4" x14ac:dyDescent="0.3">
      <c r="A611" s="6" t="s">
        <v>797</v>
      </c>
      <c r="B611" s="9">
        <v>0</v>
      </c>
      <c r="C611" s="9">
        <v>1</v>
      </c>
      <c r="D611" s="9">
        <v>1</v>
      </c>
    </row>
    <row r="612" spans="1:4" x14ac:dyDescent="0.3">
      <c r="A612" s="6" t="s">
        <v>799</v>
      </c>
      <c r="B612" s="9">
        <v>0</v>
      </c>
      <c r="C612" s="9">
        <v>1</v>
      </c>
      <c r="D612" s="9">
        <v>1</v>
      </c>
    </row>
    <row r="613" spans="1:4" x14ac:dyDescent="0.3">
      <c r="A613" s="6" t="s">
        <v>1335</v>
      </c>
      <c r="B613" s="9">
        <v>0</v>
      </c>
      <c r="C613" s="9">
        <v>1</v>
      </c>
      <c r="D613" s="9">
        <v>1</v>
      </c>
    </row>
    <row r="614" spans="1:4" x14ac:dyDescent="0.3">
      <c r="A614" s="6" t="s">
        <v>621</v>
      </c>
      <c r="B614" s="9">
        <v>0</v>
      </c>
      <c r="C614" s="9">
        <v>1</v>
      </c>
      <c r="D614" s="9">
        <v>1</v>
      </c>
    </row>
    <row r="615" spans="1:4" x14ac:dyDescent="0.3">
      <c r="A615" s="6" t="s">
        <v>455</v>
      </c>
      <c r="B615" s="9">
        <v>0.2</v>
      </c>
      <c r="C615" s="9">
        <v>0.8</v>
      </c>
      <c r="D615" s="9">
        <v>1</v>
      </c>
    </row>
    <row r="616" spans="1:4" x14ac:dyDescent="0.3">
      <c r="A616" s="6" t="s">
        <v>1004</v>
      </c>
      <c r="B616" s="9">
        <v>1</v>
      </c>
      <c r="C616" s="9">
        <v>0</v>
      </c>
      <c r="D616" s="9">
        <v>1</v>
      </c>
    </row>
    <row r="617" spans="1:4" x14ac:dyDescent="0.3">
      <c r="A617" s="6" t="s">
        <v>451</v>
      </c>
      <c r="B617" s="9">
        <v>0</v>
      </c>
      <c r="C617" s="9">
        <v>1</v>
      </c>
      <c r="D617" s="9">
        <v>1</v>
      </c>
    </row>
    <row r="618" spans="1:4" x14ac:dyDescent="0.3">
      <c r="A618" s="6" t="s">
        <v>1115</v>
      </c>
      <c r="B618" s="9">
        <v>0</v>
      </c>
      <c r="C618" s="9">
        <v>1</v>
      </c>
      <c r="D618" s="9">
        <v>1</v>
      </c>
    </row>
    <row r="619" spans="1:4" x14ac:dyDescent="0.3">
      <c r="A619" s="6" t="s">
        <v>968</v>
      </c>
      <c r="B619" s="9">
        <v>0</v>
      </c>
      <c r="C619" s="9">
        <v>1</v>
      </c>
      <c r="D619" s="9">
        <v>1</v>
      </c>
    </row>
    <row r="620" spans="1:4" x14ac:dyDescent="0.3">
      <c r="A620" s="6" t="s">
        <v>1111</v>
      </c>
      <c r="B620" s="9">
        <v>0</v>
      </c>
      <c r="C620" s="9">
        <v>1</v>
      </c>
      <c r="D620" s="9">
        <v>1</v>
      </c>
    </row>
    <row r="621" spans="1:4" x14ac:dyDescent="0.3">
      <c r="A621" s="6" t="s">
        <v>960</v>
      </c>
      <c r="B621" s="9">
        <v>0</v>
      </c>
      <c r="C621" s="9">
        <v>1</v>
      </c>
      <c r="D621" s="9">
        <v>1</v>
      </c>
    </row>
    <row r="622" spans="1:4" x14ac:dyDescent="0.3">
      <c r="A622" s="6" t="s">
        <v>1109</v>
      </c>
      <c r="B622" s="9">
        <v>0</v>
      </c>
      <c r="C622" s="9">
        <v>1</v>
      </c>
      <c r="D622" s="9">
        <v>1</v>
      </c>
    </row>
    <row r="623" spans="1:4" x14ac:dyDescent="0.3">
      <c r="A623" s="6" t="s">
        <v>958</v>
      </c>
      <c r="B623" s="9">
        <v>0</v>
      </c>
      <c r="C623" s="9">
        <v>1</v>
      </c>
      <c r="D623" s="9">
        <v>1</v>
      </c>
    </row>
    <row r="624" spans="1:4" x14ac:dyDescent="0.3">
      <c r="A624" s="6" t="s">
        <v>962</v>
      </c>
      <c r="B624" s="9">
        <v>0</v>
      </c>
      <c r="C624" s="9">
        <v>1</v>
      </c>
      <c r="D624" s="9">
        <v>1</v>
      </c>
    </row>
    <row r="625" spans="1:4" x14ac:dyDescent="0.3">
      <c r="A625" s="6" t="s">
        <v>1113</v>
      </c>
      <c r="B625" s="9">
        <v>1</v>
      </c>
      <c r="C625" s="9">
        <v>0</v>
      </c>
      <c r="D625" s="9">
        <v>1</v>
      </c>
    </row>
    <row r="626" spans="1:4" x14ac:dyDescent="0.3">
      <c r="A626" s="6" t="s">
        <v>954</v>
      </c>
      <c r="B626" s="9">
        <v>0</v>
      </c>
      <c r="C626" s="9">
        <v>1</v>
      </c>
      <c r="D626" s="9">
        <v>1</v>
      </c>
    </row>
    <row r="627" spans="1:4" x14ac:dyDescent="0.3">
      <c r="A627" s="6" t="s">
        <v>956</v>
      </c>
      <c r="B627" s="9">
        <v>0</v>
      </c>
      <c r="C627" s="9">
        <v>1</v>
      </c>
      <c r="D627" s="9">
        <v>1</v>
      </c>
    </row>
    <row r="628" spans="1:4" x14ac:dyDescent="0.3">
      <c r="A628" s="6" t="s">
        <v>964</v>
      </c>
      <c r="B628" s="9">
        <v>0</v>
      </c>
      <c r="C628" s="9">
        <v>1</v>
      </c>
      <c r="D628" s="9">
        <v>1</v>
      </c>
    </row>
    <row r="629" spans="1:4" x14ac:dyDescent="0.3">
      <c r="A629" s="6" t="s">
        <v>510</v>
      </c>
      <c r="B629" s="9">
        <v>1</v>
      </c>
      <c r="C629" s="9">
        <v>0</v>
      </c>
      <c r="D629" s="9">
        <v>1</v>
      </c>
    </row>
    <row r="630" spans="1:4" x14ac:dyDescent="0.3">
      <c r="A630" s="6" t="s">
        <v>512</v>
      </c>
      <c r="B630" s="9">
        <v>1</v>
      </c>
      <c r="C630" s="9">
        <v>0</v>
      </c>
      <c r="D630" s="9">
        <v>1</v>
      </c>
    </row>
    <row r="631" spans="1:4" x14ac:dyDescent="0.3">
      <c r="A631" s="6" t="s">
        <v>391</v>
      </c>
      <c r="B631" s="9">
        <v>0.25</v>
      </c>
      <c r="C631" s="9">
        <v>0.75</v>
      </c>
      <c r="D631" s="9">
        <v>1</v>
      </c>
    </row>
    <row r="632" spans="1:4" x14ac:dyDescent="0.3">
      <c r="A632" s="6" t="s">
        <v>233</v>
      </c>
      <c r="B632" s="9">
        <v>0</v>
      </c>
      <c r="C632" s="9">
        <v>1</v>
      </c>
      <c r="D632" s="9">
        <v>1</v>
      </c>
    </row>
    <row r="633" spans="1:4" x14ac:dyDescent="0.3">
      <c r="A633" s="6" t="s">
        <v>751</v>
      </c>
      <c r="B633" s="9">
        <v>0</v>
      </c>
      <c r="C633" s="9">
        <v>1</v>
      </c>
      <c r="D633" s="9">
        <v>1</v>
      </c>
    </row>
    <row r="634" spans="1:4" x14ac:dyDescent="0.3">
      <c r="A634" s="6" t="s">
        <v>158</v>
      </c>
      <c r="B634" s="9">
        <v>0</v>
      </c>
      <c r="C634" s="9">
        <v>1</v>
      </c>
      <c r="D634" s="9">
        <v>1</v>
      </c>
    </row>
    <row r="635" spans="1:4" x14ac:dyDescent="0.3">
      <c r="A635" s="6" t="s">
        <v>239</v>
      </c>
      <c r="B635" s="9">
        <v>0</v>
      </c>
      <c r="C635" s="9">
        <v>1</v>
      </c>
      <c r="D635" s="9">
        <v>1</v>
      </c>
    </row>
    <row r="636" spans="1:4" x14ac:dyDescent="0.3">
      <c r="A636" s="6" t="s">
        <v>1401</v>
      </c>
      <c r="B636" s="9">
        <v>0</v>
      </c>
      <c r="C636" s="9">
        <v>1</v>
      </c>
      <c r="D636" s="9">
        <v>1</v>
      </c>
    </row>
    <row r="637" spans="1:4" x14ac:dyDescent="0.3">
      <c r="A637" s="6" t="s">
        <v>418</v>
      </c>
      <c r="B637" s="9">
        <v>1</v>
      </c>
      <c r="C637" s="9">
        <v>0</v>
      </c>
      <c r="D637" s="9">
        <v>1</v>
      </c>
    </row>
    <row r="638" spans="1:4" x14ac:dyDescent="0.3">
      <c r="A638" s="6" t="s">
        <v>665</v>
      </c>
      <c r="B638" s="9">
        <v>0</v>
      </c>
      <c r="C638" s="9">
        <v>1</v>
      </c>
      <c r="D638" s="9">
        <v>1</v>
      </c>
    </row>
    <row r="639" spans="1:4" x14ac:dyDescent="0.3">
      <c r="A639" s="6" t="s">
        <v>792</v>
      </c>
      <c r="B639" s="9">
        <v>0</v>
      </c>
      <c r="C639" s="9">
        <v>1</v>
      </c>
      <c r="D639" s="9">
        <v>1</v>
      </c>
    </row>
    <row r="640" spans="1:4" x14ac:dyDescent="0.3">
      <c r="A640" s="6" t="s">
        <v>537</v>
      </c>
      <c r="B640" s="9">
        <v>0</v>
      </c>
      <c r="C640" s="9">
        <v>1</v>
      </c>
      <c r="D640" s="9">
        <v>1</v>
      </c>
    </row>
    <row r="641" spans="1:4" x14ac:dyDescent="0.3">
      <c r="A641" s="6" t="s">
        <v>562</v>
      </c>
      <c r="B641" s="9">
        <v>0</v>
      </c>
      <c r="C641" s="9">
        <v>1</v>
      </c>
      <c r="D641" s="9">
        <v>1</v>
      </c>
    </row>
    <row r="642" spans="1:4" x14ac:dyDescent="0.3">
      <c r="A642" s="6" t="s">
        <v>178</v>
      </c>
      <c r="B642" s="9">
        <v>0.21739130434782608</v>
      </c>
      <c r="C642" s="9">
        <v>0.78260869565217395</v>
      </c>
      <c r="D642" s="9">
        <v>1</v>
      </c>
    </row>
    <row r="643" spans="1:4" x14ac:dyDescent="0.3">
      <c r="A643" s="6" t="s">
        <v>311</v>
      </c>
      <c r="B643" s="9">
        <v>0.66666666666666663</v>
      </c>
      <c r="C643" s="9">
        <v>0.33333333333333331</v>
      </c>
      <c r="D643" s="9">
        <v>1</v>
      </c>
    </row>
    <row r="644" spans="1:4" x14ac:dyDescent="0.3">
      <c r="A644" s="6" t="s">
        <v>948</v>
      </c>
      <c r="B644" s="9">
        <v>0</v>
      </c>
      <c r="C644" s="9">
        <v>1</v>
      </c>
      <c r="D644" s="9">
        <v>1</v>
      </c>
    </row>
    <row r="645" spans="1:4" x14ac:dyDescent="0.3">
      <c r="A645" s="6" t="s">
        <v>245</v>
      </c>
      <c r="B645" s="9">
        <v>0</v>
      </c>
      <c r="C645" s="9">
        <v>1</v>
      </c>
      <c r="D645" s="9">
        <v>1</v>
      </c>
    </row>
    <row r="646" spans="1:4" x14ac:dyDescent="0.3">
      <c r="A646" s="6" t="s">
        <v>419</v>
      </c>
      <c r="B646" s="9">
        <v>0</v>
      </c>
      <c r="C646" s="9">
        <v>1</v>
      </c>
      <c r="D646" s="9">
        <v>1</v>
      </c>
    </row>
    <row r="647" spans="1:4" x14ac:dyDescent="0.3">
      <c r="A647" s="6" t="s">
        <v>1128</v>
      </c>
      <c r="B647" s="9">
        <v>0</v>
      </c>
      <c r="C647" s="9">
        <v>1</v>
      </c>
      <c r="D647" s="9">
        <v>1</v>
      </c>
    </row>
    <row r="648" spans="1:4" x14ac:dyDescent="0.3">
      <c r="A648" s="6" t="s">
        <v>60</v>
      </c>
      <c r="B648" s="9">
        <v>1.7241379310344827E-2</v>
      </c>
      <c r="C648" s="9">
        <v>0.98275862068965514</v>
      </c>
      <c r="D648" s="9">
        <v>1</v>
      </c>
    </row>
    <row r="649" spans="1:4" x14ac:dyDescent="0.3">
      <c r="A649" s="6" t="s">
        <v>181</v>
      </c>
      <c r="B649" s="9">
        <v>0.14285714285714285</v>
      </c>
      <c r="C649" s="9">
        <v>0.8571428571428571</v>
      </c>
      <c r="D649" s="9">
        <v>1</v>
      </c>
    </row>
    <row r="650" spans="1:4" x14ac:dyDescent="0.3">
      <c r="A650" s="6" t="s">
        <v>552</v>
      </c>
      <c r="B650" s="9">
        <v>0.25</v>
      </c>
      <c r="C650" s="9">
        <v>0.75</v>
      </c>
      <c r="D650" s="9">
        <v>1</v>
      </c>
    </row>
    <row r="651" spans="1:4" x14ac:dyDescent="0.3">
      <c r="A651" s="6" t="s">
        <v>48</v>
      </c>
      <c r="B651" s="9">
        <v>0.8571428571428571</v>
      </c>
      <c r="C651" s="9">
        <v>0.14285714285714285</v>
      </c>
      <c r="D651" s="9">
        <v>1</v>
      </c>
    </row>
    <row r="652" spans="1:4" x14ac:dyDescent="0.3">
      <c r="A652" s="6" t="s">
        <v>529</v>
      </c>
      <c r="B652" s="9">
        <v>0</v>
      </c>
      <c r="C652" s="9">
        <v>1</v>
      </c>
      <c r="D652" s="9">
        <v>1</v>
      </c>
    </row>
    <row r="653" spans="1:4" x14ac:dyDescent="0.3">
      <c r="A653" s="6" t="s">
        <v>288</v>
      </c>
      <c r="B653" s="9">
        <v>0.75</v>
      </c>
      <c r="C653" s="9">
        <v>0.25</v>
      </c>
      <c r="D653" s="9">
        <v>1</v>
      </c>
    </row>
    <row r="654" spans="1:4" x14ac:dyDescent="0.3">
      <c r="A654" s="6" t="s">
        <v>194</v>
      </c>
      <c r="B654" s="9">
        <v>0.84615384615384615</v>
      </c>
      <c r="C654" s="9">
        <v>0.15384615384615385</v>
      </c>
      <c r="D654" s="9">
        <v>1</v>
      </c>
    </row>
    <row r="655" spans="1:4" x14ac:dyDescent="0.3">
      <c r="A655" s="6" t="s">
        <v>189</v>
      </c>
      <c r="B655" s="9">
        <v>0.33333333333333331</v>
      </c>
      <c r="C655" s="9">
        <v>0.66666666666666663</v>
      </c>
      <c r="D655" s="9">
        <v>1</v>
      </c>
    </row>
    <row r="656" spans="1:4" x14ac:dyDescent="0.3">
      <c r="A656" s="6" t="s">
        <v>903</v>
      </c>
      <c r="B656" s="9">
        <v>1</v>
      </c>
      <c r="C656" s="9">
        <v>0</v>
      </c>
      <c r="D656" s="9">
        <v>1</v>
      </c>
    </row>
    <row r="657" spans="1:4" x14ac:dyDescent="0.3">
      <c r="A657" s="6" t="s">
        <v>1047</v>
      </c>
      <c r="B657" s="9">
        <v>0</v>
      </c>
      <c r="C657" s="9">
        <v>1</v>
      </c>
      <c r="D657" s="9">
        <v>1</v>
      </c>
    </row>
    <row r="658" spans="1:4" x14ac:dyDescent="0.3">
      <c r="A658" s="6" t="s">
        <v>148</v>
      </c>
      <c r="B658" s="9">
        <v>1</v>
      </c>
      <c r="C658" s="9">
        <v>0</v>
      </c>
      <c r="D658" s="9">
        <v>1</v>
      </c>
    </row>
    <row r="659" spans="1:4" x14ac:dyDescent="0.3">
      <c r="A659" s="6" t="s">
        <v>1031</v>
      </c>
      <c r="B659" s="9">
        <v>1</v>
      </c>
      <c r="C659" s="9">
        <v>0</v>
      </c>
      <c r="D659" s="9">
        <v>1</v>
      </c>
    </row>
    <row r="660" spans="1:4" x14ac:dyDescent="0.3">
      <c r="A660" s="6" t="s">
        <v>1543</v>
      </c>
      <c r="B660" s="9">
        <v>0</v>
      </c>
      <c r="C660" s="9">
        <v>1</v>
      </c>
      <c r="D660" s="9">
        <v>1</v>
      </c>
    </row>
    <row r="661" spans="1:4" x14ac:dyDescent="0.3">
      <c r="A661" s="6" t="s">
        <v>1479</v>
      </c>
      <c r="B661" s="9">
        <v>0</v>
      </c>
      <c r="C661" s="9">
        <v>1</v>
      </c>
      <c r="D661" s="9">
        <v>1</v>
      </c>
    </row>
    <row r="662" spans="1:4" x14ac:dyDescent="0.3">
      <c r="A662" s="6" t="s">
        <v>1481</v>
      </c>
      <c r="B662" s="9">
        <v>0</v>
      </c>
      <c r="C662" s="9">
        <v>1</v>
      </c>
      <c r="D662" s="9">
        <v>1</v>
      </c>
    </row>
    <row r="663" spans="1:4" x14ac:dyDescent="0.3">
      <c r="A663" s="6" t="s">
        <v>1487</v>
      </c>
      <c r="B663" s="9">
        <v>0</v>
      </c>
      <c r="C663" s="9">
        <v>1</v>
      </c>
      <c r="D663" s="9">
        <v>1</v>
      </c>
    </row>
    <row r="664" spans="1:4" x14ac:dyDescent="0.3">
      <c r="A664" s="6" t="s">
        <v>1575</v>
      </c>
      <c r="B664" s="9">
        <v>0</v>
      </c>
      <c r="C664" s="9">
        <v>1</v>
      </c>
      <c r="D664" s="9">
        <v>1</v>
      </c>
    </row>
    <row r="665" spans="1:4" x14ac:dyDescent="0.3">
      <c r="A665" s="6" t="s">
        <v>1485</v>
      </c>
      <c r="B665" s="9">
        <v>0</v>
      </c>
      <c r="C665" s="9">
        <v>1</v>
      </c>
      <c r="D665" s="9">
        <v>1</v>
      </c>
    </row>
    <row r="666" spans="1:4" x14ac:dyDescent="0.3">
      <c r="A666" s="6" t="s">
        <v>1483</v>
      </c>
      <c r="B666" s="9">
        <v>0</v>
      </c>
      <c r="C666" s="9">
        <v>1</v>
      </c>
      <c r="D666" s="9">
        <v>1</v>
      </c>
    </row>
    <row r="667" spans="1:4" x14ac:dyDescent="0.3">
      <c r="A667" s="6" t="s">
        <v>1583</v>
      </c>
      <c r="B667" s="9">
        <v>0</v>
      </c>
      <c r="C667" s="9">
        <v>1</v>
      </c>
      <c r="D667" s="9">
        <v>1</v>
      </c>
    </row>
    <row r="668" spans="1:4" x14ac:dyDescent="0.3">
      <c r="A668" s="6" t="s">
        <v>1581</v>
      </c>
      <c r="B668" s="9">
        <v>0</v>
      </c>
      <c r="C668" s="9">
        <v>1</v>
      </c>
      <c r="D668" s="9">
        <v>1</v>
      </c>
    </row>
    <row r="669" spans="1:4" x14ac:dyDescent="0.3">
      <c r="A669" s="6" t="s">
        <v>1509</v>
      </c>
      <c r="B669" s="9">
        <v>0</v>
      </c>
      <c r="C669" s="9">
        <v>1</v>
      </c>
      <c r="D669" s="9">
        <v>1</v>
      </c>
    </row>
    <row r="670" spans="1:4" x14ac:dyDescent="0.3">
      <c r="A670" s="6" t="s">
        <v>1507</v>
      </c>
      <c r="B670" s="9">
        <v>0</v>
      </c>
      <c r="C670" s="9">
        <v>1</v>
      </c>
      <c r="D670" s="9">
        <v>1</v>
      </c>
    </row>
    <row r="671" spans="1:4" x14ac:dyDescent="0.3">
      <c r="A671" s="6" t="s">
        <v>1577</v>
      </c>
      <c r="B671" s="9">
        <v>0</v>
      </c>
      <c r="C671" s="9">
        <v>1</v>
      </c>
      <c r="D671" s="9">
        <v>1</v>
      </c>
    </row>
    <row r="672" spans="1:4" x14ac:dyDescent="0.3">
      <c r="A672" s="6" t="s">
        <v>1477</v>
      </c>
      <c r="B672" s="9">
        <v>0</v>
      </c>
      <c r="C672" s="9">
        <v>1</v>
      </c>
      <c r="D672" s="9">
        <v>1</v>
      </c>
    </row>
    <row r="673" spans="1:4" x14ac:dyDescent="0.3">
      <c r="A673" s="6" t="s">
        <v>1465</v>
      </c>
      <c r="B673" s="9">
        <v>0</v>
      </c>
      <c r="C673" s="9">
        <v>1</v>
      </c>
      <c r="D673" s="9">
        <v>1</v>
      </c>
    </row>
    <row r="674" spans="1:4" x14ac:dyDescent="0.3">
      <c r="A674" s="6" t="s">
        <v>1501</v>
      </c>
      <c r="B674" s="9">
        <v>0</v>
      </c>
      <c r="C674" s="9">
        <v>1</v>
      </c>
      <c r="D674" s="9">
        <v>1</v>
      </c>
    </row>
    <row r="675" spans="1:4" x14ac:dyDescent="0.3">
      <c r="A675" s="6" t="s">
        <v>1503</v>
      </c>
      <c r="B675" s="9">
        <v>0</v>
      </c>
      <c r="C675" s="9">
        <v>1</v>
      </c>
      <c r="D675" s="9">
        <v>1</v>
      </c>
    </row>
    <row r="676" spans="1:4" x14ac:dyDescent="0.3">
      <c r="A676" s="6" t="s">
        <v>1505</v>
      </c>
      <c r="B676" s="9">
        <v>0</v>
      </c>
      <c r="C676" s="9">
        <v>1</v>
      </c>
      <c r="D676" s="9">
        <v>1</v>
      </c>
    </row>
    <row r="677" spans="1:4" x14ac:dyDescent="0.3">
      <c r="A677" s="6" t="s">
        <v>944</v>
      </c>
      <c r="B677" s="9">
        <v>0</v>
      </c>
      <c r="C677" s="9">
        <v>1</v>
      </c>
      <c r="D677" s="9">
        <v>1</v>
      </c>
    </row>
    <row r="678" spans="1:4" x14ac:dyDescent="0.3">
      <c r="A678" s="6" t="s">
        <v>1471</v>
      </c>
      <c r="B678" s="9">
        <v>0</v>
      </c>
      <c r="C678" s="9">
        <v>1</v>
      </c>
      <c r="D678" s="9">
        <v>1</v>
      </c>
    </row>
    <row r="679" spans="1:4" x14ac:dyDescent="0.3">
      <c r="A679" s="6" t="s">
        <v>1573</v>
      </c>
      <c r="B679" s="9">
        <v>0</v>
      </c>
      <c r="C679" s="9">
        <v>1</v>
      </c>
      <c r="D679" s="9">
        <v>1</v>
      </c>
    </row>
    <row r="680" spans="1:4" x14ac:dyDescent="0.3">
      <c r="A680" s="6" t="s">
        <v>1569</v>
      </c>
      <c r="B680" s="9">
        <v>0</v>
      </c>
      <c r="C680" s="9">
        <v>1</v>
      </c>
      <c r="D680" s="9">
        <v>1</v>
      </c>
    </row>
    <row r="681" spans="1:4" x14ac:dyDescent="0.3">
      <c r="A681" s="6" t="s">
        <v>1495</v>
      </c>
      <c r="B681" s="9">
        <v>0</v>
      </c>
      <c r="C681" s="9">
        <v>1</v>
      </c>
      <c r="D681" s="9">
        <v>1</v>
      </c>
    </row>
    <row r="682" spans="1:4" x14ac:dyDescent="0.3">
      <c r="A682" s="6" t="s">
        <v>1499</v>
      </c>
      <c r="B682" s="9">
        <v>0</v>
      </c>
      <c r="C682" s="9">
        <v>1</v>
      </c>
      <c r="D682" s="9">
        <v>1</v>
      </c>
    </row>
    <row r="683" spans="1:4" x14ac:dyDescent="0.3">
      <c r="A683" s="6" t="s">
        <v>1563</v>
      </c>
      <c r="B683" s="9">
        <v>0</v>
      </c>
      <c r="C683" s="9">
        <v>1</v>
      </c>
      <c r="D683" s="9">
        <v>1</v>
      </c>
    </row>
    <row r="684" spans="1:4" x14ac:dyDescent="0.3">
      <c r="A684" s="6" t="s">
        <v>1565</v>
      </c>
      <c r="B684" s="9">
        <v>0</v>
      </c>
      <c r="C684" s="9">
        <v>1</v>
      </c>
      <c r="D684" s="9">
        <v>1</v>
      </c>
    </row>
    <row r="685" spans="1:4" x14ac:dyDescent="0.3">
      <c r="A685" s="6" t="s">
        <v>1567</v>
      </c>
      <c r="B685" s="9">
        <v>0</v>
      </c>
      <c r="C685" s="9">
        <v>1</v>
      </c>
      <c r="D685" s="9">
        <v>1</v>
      </c>
    </row>
    <row r="686" spans="1:4" x14ac:dyDescent="0.3">
      <c r="A686" s="6" t="s">
        <v>1469</v>
      </c>
      <c r="B686" s="9">
        <v>0</v>
      </c>
      <c r="C686" s="9">
        <v>1</v>
      </c>
      <c r="D686" s="9">
        <v>1</v>
      </c>
    </row>
    <row r="687" spans="1:4" x14ac:dyDescent="0.3">
      <c r="A687" s="6" t="s">
        <v>946</v>
      </c>
      <c r="B687" s="9">
        <v>0</v>
      </c>
      <c r="C687" s="9">
        <v>1</v>
      </c>
      <c r="D687" s="9">
        <v>1</v>
      </c>
    </row>
    <row r="688" spans="1:4" x14ac:dyDescent="0.3">
      <c r="A688" s="6" t="s">
        <v>1463</v>
      </c>
      <c r="B688" s="9">
        <v>0</v>
      </c>
      <c r="C688" s="9">
        <v>1</v>
      </c>
      <c r="D688" s="9">
        <v>1</v>
      </c>
    </row>
    <row r="689" spans="1:4" x14ac:dyDescent="0.3">
      <c r="A689" s="6" t="s">
        <v>1571</v>
      </c>
      <c r="B689" s="9">
        <v>0</v>
      </c>
      <c r="C689" s="9">
        <v>1</v>
      </c>
      <c r="D689" s="9">
        <v>1</v>
      </c>
    </row>
    <row r="690" spans="1:4" x14ac:dyDescent="0.3">
      <c r="A690" s="6" t="s">
        <v>1473</v>
      </c>
      <c r="B690" s="9">
        <v>0</v>
      </c>
      <c r="C690" s="9">
        <v>1</v>
      </c>
      <c r="D690" s="9">
        <v>1</v>
      </c>
    </row>
    <row r="691" spans="1:4" x14ac:dyDescent="0.3">
      <c r="A691" s="6" t="s">
        <v>1475</v>
      </c>
      <c r="B691" s="9">
        <v>0</v>
      </c>
      <c r="C691" s="9">
        <v>1</v>
      </c>
      <c r="D691" s="9">
        <v>1</v>
      </c>
    </row>
    <row r="692" spans="1:4" x14ac:dyDescent="0.3">
      <c r="A692" s="6" t="s">
        <v>1493</v>
      </c>
      <c r="B692" s="9">
        <v>0</v>
      </c>
      <c r="C692" s="9">
        <v>1</v>
      </c>
      <c r="D692" s="9">
        <v>1</v>
      </c>
    </row>
    <row r="693" spans="1:4" x14ac:dyDescent="0.3">
      <c r="A693" s="6" t="s">
        <v>1497</v>
      </c>
      <c r="B693" s="9">
        <v>0</v>
      </c>
      <c r="C693" s="9">
        <v>1</v>
      </c>
      <c r="D693" s="9">
        <v>1</v>
      </c>
    </row>
    <row r="694" spans="1:4" x14ac:dyDescent="0.3">
      <c r="A694" s="6" t="s">
        <v>1489</v>
      </c>
      <c r="B694" s="9">
        <v>0</v>
      </c>
      <c r="C694" s="9">
        <v>1</v>
      </c>
      <c r="D694" s="9">
        <v>1</v>
      </c>
    </row>
    <row r="695" spans="1:4" x14ac:dyDescent="0.3">
      <c r="A695" s="6" t="s">
        <v>1491</v>
      </c>
      <c r="B695" s="9">
        <v>0</v>
      </c>
      <c r="C695" s="9">
        <v>1</v>
      </c>
      <c r="D695" s="9">
        <v>1</v>
      </c>
    </row>
    <row r="696" spans="1:4" x14ac:dyDescent="0.3">
      <c r="A696" s="6" t="s">
        <v>1539</v>
      </c>
      <c r="B696" s="9">
        <v>0</v>
      </c>
      <c r="C696" s="9">
        <v>1</v>
      </c>
      <c r="D696" s="9">
        <v>1</v>
      </c>
    </row>
    <row r="697" spans="1:4" x14ac:dyDescent="0.3">
      <c r="A697" s="6" t="s">
        <v>1629</v>
      </c>
      <c r="B697" s="9">
        <v>0</v>
      </c>
      <c r="C697" s="9">
        <v>1</v>
      </c>
      <c r="D697" s="9">
        <v>1</v>
      </c>
    </row>
    <row r="698" spans="1:4" x14ac:dyDescent="0.3">
      <c r="A698" s="6" t="s">
        <v>1609</v>
      </c>
      <c r="B698" s="9">
        <v>0</v>
      </c>
      <c r="C698" s="9">
        <v>1</v>
      </c>
      <c r="D698" s="9">
        <v>1</v>
      </c>
    </row>
    <row r="699" spans="1:4" x14ac:dyDescent="0.3">
      <c r="A699" s="6" t="s">
        <v>1607</v>
      </c>
      <c r="B699" s="9">
        <v>0</v>
      </c>
      <c r="C699" s="9">
        <v>1</v>
      </c>
      <c r="D699" s="9">
        <v>1</v>
      </c>
    </row>
    <row r="700" spans="1:4" x14ac:dyDescent="0.3">
      <c r="A700" s="6" t="s">
        <v>1625</v>
      </c>
      <c r="B700" s="9">
        <v>0</v>
      </c>
      <c r="C700" s="9">
        <v>1</v>
      </c>
      <c r="D700" s="9">
        <v>1</v>
      </c>
    </row>
    <row r="701" spans="1:4" x14ac:dyDescent="0.3">
      <c r="A701" s="6" t="s">
        <v>1627</v>
      </c>
      <c r="B701" s="9">
        <v>0</v>
      </c>
      <c r="C701" s="9">
        <v>1</v>
      </c>
      <c r="D701" s="9">
        <v>1</v>
      </c>
    </row>
    <row r="702" spans="1:4" x14ac:dyDescent="0.3">
      <c r="A702" s="6" t="s">
        <v>1621</v>
      </c>
      <c r="B702" s="9">
        <v>0</v>
      </c>
      <c r="C702" s="9">
        <v>1</v>
      </c>
      <c r="D702" s="9">
        <v>1</v>
      </c>
    </row>
    <row r="703" spans="1:4" x14ac:dyDescent="0.3">
      <c r="A703" s="6" t="s">
        <v>1631</v>
      </c>
      <c r="B703" s="9">
        <v>0</v>
      </c>
      <c r="C703" s="9">
        <v>1</v>
      </c>
      <c r="D703" s="9">
        <v>1</v>
      </c>
    </row>
    <row r="704" spans="1:4" x14ac:dyDescent="0.3">
      <c r="A704" s="6" t="s">
        <v>1599</v>
      </c>
      <c r="B704" s="9">
        <v>0</v>
      </c>
      <c r="C704" s="9">
        <v>1</v>
      </c>
      <c r="D704" s="9">
        <v>1</v>
      </c>
    </row>
    <row r="705" spans="1:4" x14ac:dyDescent="0.3">
      <c r="A705" s="6" t="s">
        <v>1601</v>
      </c>
      <c r="B705" s="9">
        <v>0</v>
      </c>
      <c r="C705" s="9">
        <v>1</v>
      </c>
      <c r="D705" s="9">
        <v>1</v>
      </c>
    </row>
    <row r="706" spans="1:4" x14ac:dyDescent="0.3">
      <c r="A706" s="6" t="s">
        <v>369</v>
      </c>
      <c r="B706" s="9">
        <v>0</v>
      </c>
      <c r="C706" s="9">
        <v>1</v>
      </c>
      <c r="D706" s="9">
        <v>1</v>
      </c>
    </row>
    <row r="707" spans="1:4" x14ac:dyDescent="0.3">
      <c r="A707" s="6" t="s">
        <v>371</v>
      </c>
      <c r="B707" s="9">
        <v>0</v>
      </c>
      <c r="C707" s="9">
        <v>1</v>
      </c>
      <c r="D707" s="9">
        <v>1</v>
      </c>
    </row>
    <row r="708" spans="1:4" x14ac:dyDescent="0.3">
      <c r="A708" s="6" t="s">
        <v>81</v>
      </c>
      <c r="B708" s="9">
        <v>1</v>
      </c>
      <c r="C708" s="9">
        <v>0</v>
      </c>
      <c r="D708" s="9">
        <v>1</v>
      </c>
    </row>
    <row r="709" spans="1:4" x14ac:dyDescent="0.3">
      <c r="A709" s="6" t="s">
        <v>1637</v>
      </c>
      <c r="B709" s="9">
        <v>0</v>
      </c>
      <c r="C709" s="9">
        <v>1</v>
      </c>
      <c r="D709" s="9">
        <v>1</v>
      </c>
    </row>
    <row r="710" spans="1:4" x14ac:dyDescent="0.3">
      <c r="A710" s="6" t="s">
        <v>1645</v>
      </c>
      <c r="B710" s="9">
        <v>0.26204564666103125</v>
      </c>
      <c r="C710" s="9">
        <v>0.73795435333896875</v>
      </c>
      <c r="D710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5"/>
  <sheetViews>
    <sheetView zoomScale="85" zoomScaleNormal="85" workbookViewId="0"/>
  </sheetViews>
  <sheetFormatPr defaultRowHeight="14.4" x14ac:dyDescent="0.3"/>
  <cols>
    <col min="1" max="1" width="15.33203125" customWidth="1"/>
    <col min="2" max="2" width="23.6640625" customWidth="1"/>
    <col min="3" max="3" width="13.33203125" customWidth="1"/>
    <col min="4" max="4" width="27.5546875" customWidth="1"/>
    <col min="5" max="5" width="10.88671875" customWidth="1"/>
    <col min="6" max="6" width="24.33203125" customWidth="1"/>
    <col min="7" max="7" width="7.33203125" customWidth="1"/>
    <col min="8" max="8" width="9" customWidth="1"/>
    <col min="9" max="9" width="31.109375" customWidth="1"/>
    <col min="10" max="10" width="12.33203125" customWidth="1"/>
    <col min="11" max="11" width="13.109375" customWidth="1"/>
    <col min="12" max="12" width="8.6640625" customWidth="1"/>
    <col min="13" max="13" width="15.33203125" customWidth="1"/>
    <col min="14" max="14" width="12" customWidth="1"/>
    <col min="15" max="15" width="31.109375" customWidth="1"/>
    <col min="16" max="16" width="12.44140625" customWidth="1"/>
    <col min="17" max="17" width="19.5546875" customWidth="1"/>
    <col min="18" max="18" width="28.6640625" style="1" customWidth="1"/>
    <col min="19" max="19" width="9.6640625" style="1" customWidth="1"/>
    <col min="20" max="20" width="22" customWidth="1"/>
    <col min="21" max="21" width="7.33203125" customWidth="1"/>
  </cols>
  <sheetData>
    <row r="1" spans="1:21" ht="17.399999999999999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1647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3" t="s">
        <v>1640</v>
      </c>
      <c r="S1" s="3" t="s">
        <v>1653</v>
      </c>
      <c r="T1" s="4" t="s">
        <v>1639</v>
      </c>
      <c r="U1" s="4" t="s">
        <v>1641</v>
      </c>
    </row>
    <row r="2" spans="1:21" x14ac:dyDescent="0.3">
      <c r="A2" t="s">
        <v>16</v>
      </c>
      <c r="B2" t="s">
        <v>17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>
        <v>12612</v>
      </c>
      <c r="I2" t="s">
        <v>20</v>
      </c>
      <c r="J2" t="s">
        <v>21</v>
      </c>
      <c r="K2" s="1">
        <v>45218</v>
      </c>
      <c r="L2" s="2">
        <f>WEEKNUM(K2,2)</f>
        <v>43</v>
      </c>
      <c r="M2" s="1">
        <v>45232</v>
      </c>
      <c r="N2" s="1">
        <v>45232</v>
      </c>
      <c r="O2" t="s">
        <v>22</v>
      </c>
      <c r="P2" t="s">
        <v>22</v>
      </c>
      <c r="R2" s="1">
        <f ca="1">IF(Q2="",(TODAY()),Q2)</f>
        <v>45233</v>
      </c>
      <c r="S2" s="2">
        <v>2</v>
      </c>
      <c r="T2" s="2">
        <f ca="1">IFERROR((R2-K2),"")</f>
        <v>15</v>
      </c>
      <c r="U2" t="str">
        <f ca="1">IF(T2&gt;2,"yes","No")</f>
        <v>yes</v>
      </c>
    </row>
    <row r="3" spans="1:21" x14ac:dyDescent="0.3">
      <c r="A3" t="s">
        <v>23</v>
      </c>
      <c r="B3" t="s">
        <v>24</v>
      </c>
      <c r="C3" t="s">
        <v>23</v>
      </c>
      <c r="D3" t="s">
        <v>24</v>
      </c>
      <c r="E3" t="s">
        <v>18</v>
      </c>
      <c r="F3" t="s">
        <v>19</v>
      </c>
      <c r="G3">
        <v>10</v>
      </c>
      <c r="H3">
        <v>12613</v>
      </c>
      <c r="I3" t="s">
        <v>25</v>
      </c>
      <c r="J3" t="s">
        <v>26</v>
      </c>
      <c r="K3" s="1">
        <v>45218</v>
      </c>
      <c r="L3" s="2">
        <f t="shared" ref="L3:L66" si="0">WEEKNUM(K3,2)</f>
        <v>43</v>
      </c>
      <c r="M3" s="1">
        <v>45232</v>
      </c>
      <c r="N3" s="1">
        <v>45232</v>
      </c>
      <c r="O3" t="s">
        <v>22</v>
      </c>
      <c r="P3" t="s">
        <v>27</v>
      </c>
      <c r="Q3" s="1">
        <v>45222</v>
      </c>
      <c r="R3" s="1">
        <f t="shared" ref="R3:R66" ca="1" si="1">IF(Q3="",(TODAY()),Q3)</f>
        <v>45222</v>
      </c>
      <c r="S3" s="2">
        <v>2</v>
      </c>
      <c r="T3" s="2">
        <f t="shared" ref="T3:T66" ca="1" si="2">IFERROR((R3-K3),"")</f>
        <v>4</v>
      </c>
      <c r="U3" t="str">
        <f t="shared" ref="U3:U66" ca="1" si="3">IF(T3&gt;2,"yes","No")</f>
        <v>yes</v>
      </c>
    </row>
    <row r="4" spans="1:21" x14ac:dyDescent="0.3">
      <c r="A4" t="s">
        <v>23</v>
      </c>
      <c r="B4" t="s">
        <v>24</v>
      </c>
      <c r="C4" t="s">
        <v>23</v>
      </c>
      <c r="D4" t="s">
        <v>24</v>
      </c>
      <c r="E4" t="s">
        <v>18</v>
      </c>
      <c r="F4" t="s">
        <v>19</v>
      </c>
      <c r="G4">
        <v>10</v>
      </c>
      <c r="H4">
        <v>12614</v>
      </c>
      <c r="I4" t="s">
        <v>28</v>
      </c>
      <c r="J4" t="s">
        <v>29</v>
      </c>
      <c r="K4" s="1">
        <v>45218</v>
      </c>
      <c r="L4" s="2">
        <f t="shared" si="0"/>
        <v>43</v>
      </c>
      <c r="M4" s="1">
        <v>45232</v>
      </c>
      <c r="N4" s="1">
        <v>45232</v>
      </c>
      <c r="O4" t="s">
        <v>22</v>
      </c>
      <c r="P4" t="s">
        <v>27</v>
      </c>
      <c r="Q4" s="1">
        <v>45222</v>
      </c>
      <c r="R4" s="1">
        <f t="shared" ca="1" si="1"/>
        <v>45222</v>
      </c>
      <c r="S4" s="2">
        <v>2</v>
      </c>
      <c r="T4" s="2">
        <f t="shared" ca="1" si="2"/>
        <v>4</v>
      </c>
      <c r="U4" t="str">
        <f t="shared" ca="1" si="3"/>
        <v>yes</v>
      </c>
    </row>
    <row r="5" spans="1:21" x14ac:dyDescent="0.3">
      <c r="A5" t="s">
        <v>23</v>
      </c>
      <c r="B5" t="s">
        <v>24</v>
      </c>
      <c r="C5" t="s">
        <v>23</v>
      </c>
      <c r="D5" t="s">
        <v>24</v>
      </c>
      <c r="E5" t="s">
        <v>18</v>
      </c>
      <c r="F5" t="s">
        <v>19</v>
      </c>
      <c r="G5">
        <v>10</v>
      </c>
      <c r="H5">
        <v>12615</v>
      </c>
      <c r="I5" t="s">
        <v>28</v>
      </c>
      <c r="J5" t="s">
        <v>29</v>
      </c>
      <c r="K5" s="1">
        <v>45218</v>
      </c>
      <c r="L5" s="2">
        <f t="shared" si="0"/>
        <v>43</v>
      </c>
      <c r="M5" s="1">
        <v>45232</v>
      </c>
      <c r="N5" s="1">
        <v>45232</v>
      </c>
      <c r="O5" t="s">
        <v>22</v>
      </c>
      <c r="P5" t="s">
        <v>27</v>
      </c>
      <c r="Q5" s="1">
        <v>45222</v>
      </c>
      <c r="R5" s="1">
        <f t="shared" ca="1" si="1"/>
        <v>45222</v>
      </c>
      <c r="S5" s="2">
        <v>2</v>
      </c>
      <c r="T5" s="2">
        <f t="shared" ca="1" si="2"/>
        <v>4</v>
      </c>
      <c r="U5" t="str">
        <f t="shared" ca="1" si="3"/>
        <v>yes</v>
      </c>
    </row>
    <row r="6" spans="1:21" x14ac:dyDescent="0.3">
      <c r="A6" t="s">
        <v>23</v>
      </c>
      <c r="B6" t="s">
        <v>24</v>
      </c>
      <c r="C6" t="s">
        <v>23</v>
      </c>
      <c r="D6" t="s">
        <v>24</v>
      </c>
      <c r="E6" t="s">
        <v>18</v>
      </c>
      <c r="F6" t="s">
        <v>19</v>
      </c>
      <c r="G6">
        <v>10</v>
      </c>
      <c r="H6">
        <v>12616</v>
      </c>
      <c r="I6" t="s">
        <v>30</v>
      </c>
      <c r="J6" t="s">
        <v>31</v>
      </c>
      <c r="K6" s="1">
        <v>45218</v>
      </c>
      <c r="L6" s="2">
        <f t="shared" si="0"/>
        <v>43</v>
      </c>
      <c r="M6" s="1">
        <v>45232</v>
      </c>
      <c r="N6" s="1">
        <v>45232</v>
      </c>
      <c r="O6" t="s">
        <v>22</v>
      </c>
      <c r="P6" t="s">
        <v>27</v>
      </c>
      <c r="Q6" s="1">
        <v>45222</v>
      </c>
      <c r="R6" s="1">
        <f t="shared" ca="1" si="1"/>
        <v>45222</v>
      </c>
      <c r="S6" s="2">
        <v>2</v>
      </c>
      <c r="T6" s="2">
        <f t="shared" ca="1" si="2"/>
        <v>4</v>
      </c>
      <c r="U6" t="str">
        <f t="shared" ca="1" si="3"/>
        <v>yes</v>
      </c>
    </row>
    <row r="7" spans="1:21" x14ac:dyDescent="0.3">
      <c r="A7" t="s">
        <v>23</v>
      </c>
      <c r="B7" t="s">
        <v>24</v>
      </c>
      <c r="C7" t="s">
        <v>23</v>
      </c>
      <c r="D7" t="s">
        <v>24</v>
      </c>
      <c r="E7" t="s">
        <v>18</v>
      </c>
      <c r="F7" t="s">
        <v>19</v>
      </c>
      <c r="G7">
        <v>10</v>
      </c>
      <c r="H7">
        <v>12617</v>
      </c>
      <c r="I7" t="s">
        <v>32</v>
      </c>
      <c r="J7" t="s">
        <v>33</v>
      </c>
      <c r="K7" s="1">
        <v>45218</v>
      </c>
      <c r="L7" s="2">
        <f t="shared" si="0"/>
        <v>43</v>
      </c>
      <c r="M7" s="1">
        <v>45232</v>
      </c>
      <c r="N7" s="1">
        <v>45232</v>
      </c>
      <c r="O7" t="s">
        <v>22</v>
      </c>
      <c r="P7" t="s">
        <v>27</v>
      </c>
      <c r="Q7" s="1">
        <v>45222</v>
      </c>
      <c r="R7" s="1">
        <f t="shared" ca="1" si="1"/>
        <v>45222</v>
      </c>
      <c r="S7" s="2">
        <v>2</v>
      </c>
      <c r="T7" s="2">
        <f t="shared" ca="1" si="2"/>
        <v>4</v>
      </c>
      <c r="U7" t="str">
        <f t="shared" ca="1" si="3"/>
        <v>yes</v>
      </c>
    </row>
    <row r="8" spans="1:21" x14ac:dyDescent="0.3">
      <c r="A8" t="s">
        <v>23</v>
      </c>
      <c r="B8" t="s">
        <v>24</v>
      </c>
      <c r="C8" t="s">
        <v>23</v>
      </c>
      <c r="D8" t="s">
        <v>24</v>
      </c>
      <c r="E8" t="s">
        <v>18</v>
      </c>
      <c r="F8" t="s">
        <v>19</v>
      </c>
      <c r="G8">
        <v>10</v>
      </c>
      <c r="H8">
        <v>12618</v>
      </c>
      <c r="I8" t="s">
        <v>34</v>
      </c>
      <c r="J8" t="s">
        <v>35</v>
      </c>
      <c r="K8" s="1">
        <v>45218</v>
      </c>
      <c r="L8" s="2">
        <f t="shared" si="0"/>
        <v>43</v>
      </c>
      <c r="M8" s="1">
        <v>45232</v>
      </c>
      <c r="N8" s="1">
        <v>45232</v>
      </c>
      <c r="O8" t="s">
        <v>22</v>
      </c>
      <c r="P8" t="s">
        <v>27</v>
      </c>
      <c r="Q8" s="1">
        <v>45222</v>
      </c>
      <c r="R8" s="1">
        <f t="shared" ca="1" si="1"/>
        <v>45222</v>
      </c>
      <c r="S8" s="2">
        <v>2</v>
      </c>
      <c r="T8" s="2">
        <f t="shared" ca="1" si="2"/>
        <v>4</v>
      </c>
      <c r="U8" t="str">
        <f t="shared" ca="1" si="3"/>
        <v>yes</v>
      </c>
    </row>
    <row r="9" spans="1:21" x14ac:dyDescent="0.3">
      <c r="A9" t="s">
        <v>23</v>
      </c>
      <c r="B9" t="s">
        <v>24</v>
      </c>
      <c r="C9" t="s">
        <v>23</v>
      </c>
      <c r="D9" t="s">
        <v>24</v>
      </c>
      <c r="E9" t="s">
        <v>18</v>
      </c>
      <c r="F9" t="s">
        <v>19</v>
      </c>
      <c r="G9">
        <v>10</v>
      </c>
      <c r="H9">
        <v>12619</v>
      </c>
      <c r="I9" t="s">
        <v>34</v>
      </c>
      <c r="J9" t="s">
        <v>35</v>
      </c>
      <c r="K9" s="1">
        <v>45218</v>
      </c>
      <c r="L9" s="2">
        <f t="shared" si="0"/>
        <v>43</v>
      </c>
      <c r="M9" s="1">
        <v>45232</v>
      </c>
      <c r="N9" s="1">
        <v>45232</v>
      </c>
      <c r="O9" t="s">
        <v>22</v>
      </c>
      <c r="P9" t="s">
        <v>27</v>
      </c>
      <c r="Q9" s="1">
        <v>45222</v>
      </c>
      <c r="R9" s="1">
        <f t="shared" ca="1" si="1"/>
        <v>45222</v>
      </c>
      <c r="S9" s="2">
        <v>2</v>
      </c>
      <c r="T9" s="2">
        <f t="shared" ca="1" si="2"/>
        <v>4</v>
      </c>
      <c r="U9" t="str">
        <f t="shared" ca="1" si="3"/>
        <v>yes</v>
      </c>
    </row>
    <row r="10" spans="1:21" x14ac:dyDescent="0.3">
      <c r="A10" t="s">
        <v>23</v>
      </c>
      <c r="B10" t="s">
        <v>24</v>
      </c>
      <c r="C10" t="s">
        <v>23</v>
      </c>
      <c r="D10" t="s">
        <v>24</v>
      </c>
      <c r="E10" t="s">
        <v>18</v>
      </c>
      <c r="F10" t="s">
        <v>19</v>
      </c>
      <c r="G10">
        <v>10</v>
      </c>
      <c r="H10">
        <v>12620</v>
      </c>
      <c r="I10" t="s">
        <v>36</v>
      </c>
      <c r="J10" t="s">
        <v>37</v>
      </c>
      <c r="K10" s="1">
        <v>45218</v>
      </c>
      <c r="L10" s="2">
        <f t="shared" si="0"/>
        <v>43</v>
      </c>
      <c r="M10" s="1">
        <v>45232</v>
      </c>
      <c r="N10" s="1">
        <v>45232</v>
      </c>
      <c r="O10" t="s">
        <v>22</v>
      </c>
      <c r="P10" t="s">
        <v>27</v>
      </c>
      <c r="Q10" s="1">
        <v>45222</v>
      </c>
      <c r="R10" s="1">
        <f t="shared" ca="1" si="1"/>
        <v>45222</v>
      </c>
      <c r="S10" s="2">
        <v>2</v>
      </c>
      <c r="T10" s="2">
        <f t="shared" ca="1" si="2"/>
        <v>4</v>
      </c>
      <c r="U10" t="str">
        <f t="shared" ca="1" si="3"/>
        <v>yes</v>
      </c>
    </row>
    <row r="11" spans="1:21" x14ac:dyDescent="0.3">
      <c r="A11" t="s">
        <v>23</v>
      </c>
      <c r="B11" t="s">
        <v>24</v>
      </c>
      <c r="C11" t="s">
        <v>23</v>
      </c>
      <c r="D11" t="s">
        <v>24</v>
      </c>
      <c r="E11" t="s">
        <v>18</v>
      </c>
      <c r="F11" t="s">
        <v>19</v>
      </c>
      <c r="G11">
        <v>10</v>
      </c>
      <c r="H11">
        <v>12621</v>
      </c>
      <c r="I11" t="s">
        <v>38</v>
      </c>
      <c r="J11" t="s">
        <v>39</v>
      </c>
      <c r="K11" s="1">
        <v>45218</v>
      </c>
      <c r="L11" s="2">
        <f t="shared" si="0"/>
        <v>43</v>
      </c>
      <c r="M11" s="1">
        <v>45232</v>
      </c>
      <c r="N11" s="1">
        <v>45232</v>
      </c>
      <c r="O11" t="s">
        <v>22</v>
      </c>
      <c r="P11" t="s">
        <v>27</v>
      </c>
      <c r="Q11" s="1">
        <v>45222</v>
      </c>
      <c r="R11" s="1">
        <f t="shared" ca="1" si="1"/>
        <v>45222</v>
      </c>
      <c r="S11" s="2">
        <v>2</v>
      </c>
      <c r="T11" s="2">
        <f t="shared" ca="1" si="2"/>
        <v>4</v>
      </c>
      <c r="U11" t="str">
        <f t="shared" ca="1" si="3"/>
        <v>yes</v>
      </c>
    </row>
    <row r="12" spans="1:21" x14ac:dyDescent="0.3">
      <c r="A12" t="s">
        <v>40</v>
      </c>
      <c r="B12" t="s">
        <v>41</v>
      </c>
      <c r="C12" t="s">
        <v>40</v>
      </c>
      <c r="D12" t="s">
        <v>41</v>
      </c>
      <c r="E12" t="s">
        <v>18</v>
      </c>
      <c r="F12" t="s">
        <v>19</v>
      </c>
      <c r="G12">
        <v>10</v>
      </c>
      <c r="H12">
        <v>12622</v>
      </c>
      <c r="I12" t="s">
        <v>42</v>
      </c>
      <c r="J12" t="s">
        <v>43</v>
      </c>
      <c r="K12" s="1">
        <v>45218</v>
      </c>
      <c r="L12" s="2">
        <f t="shared" si="0"/>
        <v>43</v>
      </c>
      <c r="M12" s="1">
        <v>45232</v>
      </c>
      <c r="N12" s="1">
        <v>45232</v>
      </c>
      <c r="O12" t="s">
        <v>22</v>
      </c>
      <c r="P12" t="s">
        <v>27</v>
      </c>
      <c r="Q12" s="1">
        <v>45218</v>
      </c>
      <c r="R12" s="1">
        <f t="shared" ca="1" si="1"/>
        <v>45218</v>
      </c>
      <c r="S12" s="2">
        <v>2</v>
      </c>
      <c r="T12" s="2">
        <f t="shared" ca="1" si="2"/>
        <v>0</v>
      </c>
      <c r="U12" t="str">
        <f t="shared" ca="1" si="3"/>
        <v>No</v>
      </c>
    </row>
    <row r="13" spans="1:21" x14ac:dyDescent="0.3">
      <c r="A13" t="s">
        <v>44</v>
      </c>
      <c r="B13" t="s">
        <v>45</v>
      </c>
      <c r="C13" t="s">
        <v>46</v>
      </c>
      <c r="D13" t="s">
        <v>47</v>
      </c>
      <c r="E13" t="s">
        <v>22</v>
      </c>
      <c r="F13" t="s">
        <v>22</v>
      </c>
      <c r="G13">
        <v>10</v>
      </c>
      <c r="H13">
        <v>12623</v>
      </c>
      <c r="I13" t="s">
        <v>48</v>
      </c>
      <c r="J13" t="s">
        <v>49</v>
      </c>
      <c r="K13" s="1">
        <v>45218</v>
      </c>
      <c r="L13" s="2">
        <f t="shared" si="0"/>
        <v>43</v>
      </c>
      <c r="M13" s="1">
        <v>45231</v>
      </c>
      <c r="N13" s="1">
        <v>45229</v>
      </c>
      <c r="O13" t="s">
        <v>22</v>
      </c>
      <c r="P13" t="s">
        <v>22</v>
      </c>
      <c r="R13" s="1">
        <f t="shared" ca="1" si="1"/>
        <v>45233</v>
      </c>
      <c r="S13" s="2">
        <v>2</v>
      </c>
      <c r="T13" s="2">
        <f t="shared" ca="1" si="2"/>
        <v>15</v>
      </c>
      <c r="U13" t="str">
        <f t="shared" ca="1" si="3"/>
        <v>yes</v>
      </c>
    </row>
    <row r="14" spans="1:21" x14ac:dyDescent="0.3">
      <c r="A14" t="s">
        <v>50</v>
      </c>
      <c r="B14" t="s">
        <v>51</v>
      </c>
      <c r="C14" t="s">
        <v>52</v>
      </c>
      <c r="D14" t="s">
        <v>53</v>
      </c>
      <c r="E14" t="s">
        <v>22</v>
      </c>
      <c r="F14" t="s">
        <v>22</v>
      </c>
      <c r="G14">
        <v>10</v>
      </c>
      <c r="H14">
        <v>12625</v>
      </c>
      <c r="I14" t="s">
        <v>54</v>
      </c>
      <c r="J14" t="s">
        <v>55</v>
      </c>
      <c r="K14" s="1">
        <v>45218</v>
      </c>
      <c r="L14" s="2">
        <f t="shared" si="0"/>
        <v>43</v>
      </c>
      <c r="M14" s="1">
        <v>45222</v>
      </c>
      <c r="N14" s="1">
        <v>45222</v>
      </c>
      <c r="O14" t="s">
        <v>22</v>
      </c>
      <c r="P14" t="s">
        <v>27</v>
      </c>
      <c r="Q14" s="1">
        <v>45218</v>
      </c>
      <c r="R14" s="1">
        <f t="shared" ca="1" si="1"/>
        <v>45218</v>
      </c>
      <c r="S14" s="2">
        <v>2</v>
      </c>
      <c r="T14" s="2">
        <f t="shared" ca="1" si="2"/>
        <v>0</v>
      </c>
      <c r="U14" t="str">
        <f t="shared" ca="1" si="3"/>
        <v>No</v>
      </c>
    </row>
    <row r="15" spans="1:21" x14ac:dyDescent="0.3">
      <c r="A15" t="s">
        <v>56</v>
      </c>
      <c r="B15" t="s">
        <v>57</v>
      </c>
      <c r="C15" t="s">
        <v>56</v>
      </c>
      <c r="D15" t="s">
        <v>57</v>
      </c>
      <c r="E15" t="s">
        <v>58</v>
      </c>
      <c r="F15" t="s">
        <v>59</v>
      </c>
      <c r="G15">
        <v>10</v>
      </c>
      <c r="H15">
        <v>12626</v>
      </c>
      <c r="I15" t="s">
        <v>60</v>
      </c>
      <c r="J15" t="s">
        <v>61</v>
      </c>
      <c r="K15" s="1">
        <v>45218</v>
      </c>
      <c r="L15" s="2">
        <f t="shared" si="0"/>
        <v>43</v>
      </c>
      <c r="M15" s="1">
        <v>45226</v>
      </c>
      <c r="N15" s="1">
        <v>45224</v>
      </c>
      <c r="O15" t="s">
        <v>22</v>
      </c>
      <c r="P15" t="s">
        <v>27</v>
      </c>
      <c r="Q15" s="1">
        <v>45218</v>
      </c>
      <c r="R15" s="1">
        <f t="shared" ca="1" si="1"/>
        <v>45218</v>
      </c>
      <c r="S15" s="2">
        <v>2</v>
      </c>
      <c r="T15" s="2">
        <f t="shared" ca="1" si="2"/>
        <v>0</v>
      </c>
      <c r="U15" t="str">
        <f t="shared" ca="1" si="3"/>
        <v>No</v>
      </c>
    </row>
    <row r="16" spans="1:21" x14ac:dyDescent="0.3">
      <c r="A16" t="s">
        <v>62</v>
      </c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>
        <v>10</v>
      </c>
      <c r="H16">
        <v>12627</v>
      </c>
      <c r="I16" t="s">
        <v>68</v>
      </c>
      <c r="J16" t="s">
        <v>69</v>
      </c>
      <c r="K16" s="1">
        <v>45218</v>
      </c>
      <c r="L16" s="2">
        <f t="shared" si="0"/>
        <v>43</v>
      </c>
      <c r="M16" s="1">
        <v>45231</v>
      </c>
      <c r="N16" s="1">
        <v>45231</v>
      </c>
      <c r="O16" t="s">
        <v>22</v>
      </c>
      <c r="P16" t="s">
        <v>22</v>
      </c>
      <c r="R16" s="1">
        <f t="shared" ca="1" si="1"/>
        <v>45233</v>
      </c>
      <c r="S16" s="2">
        <v>2</v>
      </c>
      <c r="T16" s="2">
        <f t="shared" ca="1" si="2"/>
        <v>15</v>
      </c>
      <c r="U16" t="str">
        <f t="shared" ca="1" si="3"/>
        <v>yes</v>
      </c>
    </row>
    <row r="17" spans="1:21" x14ac:dyDescent="0.3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>
        <v>10</v>
      </c>
      <c r="H17">
        <v>12628</v>
      </c>
      <c r="I17" t="s">
        <v>68</v>
      </c>
      <c r="J17" t="s">
        <v>69</v>
      </c>
      <c r="K17" s="1">
        <v>45218</v>
      </c>
      <c r="L17" s="2">
        <f t="shared" si="0"/>
        <v>43</v>
      </c>
      <c r="M17" s="1">
        <v>45259</v>
      </c>
      <c r="N17" s="1">
        <v>45259</v>
      </c>
      <c r="O17" t="s">
        <v>22</v>
      </c>
      <c r="P17" t="s">
        <v>27</v>
      </c>
      <c r="Q17" s="1">
        <v>45219</v>
      </c>
      <c r="R17" s="1">
        <f t="shared" ca="1" si="1"/>
        <v>45219</v>
      </c>
      <c r="S17" s="2">
        <v>2</v>
      </c>
      <c r="T17" s="2">
        <f t="shared" ca="1" si="2"/>
        <v>1</v>
      </c>
      <c r="U17" t="str">
        <f t="shared" ca="1" si="3"/>
        <v>No</v>
      </c>
    </row>
    <row r="18" spans="1:21" x14ac:dyDescent="0.3">
      <c r="A18" t="s">
        <v>50</v>
      </c>
      <c r="B18" t="s">
        <v>51</v>
      </c>
      <c r="C18" t="s">
        <v>64</v>
      </c>
      <c r="D18" t="s">
        <v>65</v>
      </c>
      <c r="E18" t="s">
        <v>66</v>
      </c>
      <c r="F18" t="s">
        <v>67</v>
      </c>
      <c r="G18">
        <v>10</v>
      </c>
      <c r="H18">
        <v>12629</v>
      </c>
      <c r="I18" t="s">
        <v>70</v>
      </c>
      <c r="J18" t="s">
        <v>71</v>
      </c>
      <c r="K18" s="1">
        <v>45218</v>
      </c>
      <c r="L18" s="2">
        <f t="shared" si="0"/>
        <v>43</v>
      </c>
      <c r="M18" s="1">
        <v>45243</v>
      </c>
      <c r="N18" s="1">
        <v>45239</v>
      </c>
      <c r="O18" t="s">
        <v>72</v>
      </c>
      <c r="P18" t="s">
        <v>22</v>
      </c>
      <c r="R18" s="1">
        <f t="shared" ca="1" si="1"/>
        <v>45233</v>
      </c>
      <c r="S18" s="2">
        <v>2</v>
      </c>
      <c r="T18" s="2">
        <f t="shared" ca="1" si="2"/>
        <v>15</v>
      </c>
      <c r="U18" t="str">
        <f t="shared" ca="1" si="3"/>
        <v>yes</v>
      </c>
    </row>
    <row r="19" spans="1:21" x14ac:dyDescent="0.3">
      <c r="A19" t="s">
        <v>73</v>
      </c>
      <c r="B19" t="s">
        <v>74</v>
      </c>
      <c r="C19" t="s">
        <v>73</v>
      </c>
      <c r="D19" t="s">
        <v>74</v>
      </c>
      <c r="E19" t="s">
        <v>75</v>
      </c>
      <c r="F19" t="s">
        <v>76</v>
      </c>
      <c r="G19">
        <v>10</v>
      </c>
      <c r="H19">
        <v>12631</v>
      </c>
      <c r="I19" t="s">
        <v>77</v>
      </c>
      <c r="J19" t="s">
        <v>78</v>
      </c>
      <c r="K19" s="1">
        <v>45218</v>
      </c>
      <c r="L19" s="2">
        <f t="shared" si="0"/>
        <v>43</v>
      </c>
      <c r="M19" s="1">
        <v>45239</v>
      </c>
      <c r="N19" s="1">
        <v>45232</v>
      </c>
      <c r="O19" t="s">
        <v>22</v>
      </c>
      <c r="P19" t="s">
        <v>22</v>
      </c>
      <c r="R19" s="1">
        <f t="shared" ca="1" si="1"/>
        <v>45233</v>
      </c>
      <c r="S19" s="2">
        <v>2</v>
      </c>
      <c r="T19" s="2">
        <f t="shared" ca="1" si="2"/>
        <v>15</v>
      </c>
      <c r="U19" t="str">
        <f t="shared" ca="1" si="3"/>
        <v>yes</v>
      </c>
    </row>
    <row r="20" spans="1:21" x14ac:dyDescent="0.3">
      <c r="A20" t="s">
        <v>56</v>
      </c>
      <c r="B20" t="s">
        <v>57</v>
      </c>
      <c r="C20" t="s">
        <v>52</v>
      </c>
      <c r="D20" t="s">
        <v>53</v>
      </c>
      <c r="E20" t="s">
        <v>22</v>
      </c>
      <c r="F20" t="s">
        <v>22</v>
      </c>
      <c r="G20">
        <v>10</v>
      </c>
      <c r="H20">
        <v>12632</v>
      </c>
      <c r="I20" t="s">
        <v>79</v>
      </c>
      <c r="J20" t="s">
        <v>80</v>
      </c>
      <c r="K20" s="1">
        <v>45218</v>
      </c>
      <c r="L20" s="2">
        <f t="shared" si="0"/>
        <v>43</v>
      </c>
      <c r="M20" s="1">
        <v>45224</v>
      </c>
      <c r="N20" s="1">
        <v>45223</v>
      </c>
      <c r="O20" t="s">
        <v>22</v>
      </c>
      <c r="P20" t="s">
        <v>27</v>
      </c>
      <c r="Q20" s="1">
        <v>45218</v>
      </c>
      <c r="R20" s="1">
        <f t="shared" ca="1" si="1"/>
        <v>45218</v>
      </c>
      <c r="S20" s="2">
        <v>2</v>
      </c>
      <c r="T20" s="2">
        <f t="shared" ca="1" si="2"/>
        <v>0</v>
      </c>
      <c r="U20" t="str">
        <f t="shared" ca="1" si="3"/>
        <v>No</v>
      </c>
    </row>
    <row r="21" spans="1:21" x14ac:dyDescent="0.3">
      <c r="A21" t="s">
        <v>52</v>
      </c>
      <c r="B21" t="s">
        <v>53</v>
      </c>
      <c r="C21" t="s">
        <v>52</v>
      </c>
      <c r="D21" t="s">
        <v>53</v>
      </c>
      <c r="E21" t="s">
        <v>22</v>
      </c>
      <c r="F21" t="s">
        <v>22</v>
      </c>
      <c r="G21">
        <v>10</v>
      </c>
      <c r="H21">
        <v>12633</v>
      </c>
      <c r="I21" t="s">
        <v>81</v>
      </c>
      <c r="J21" t="s">
        <v>82</v>
      </c>
      <c r="K21" s="1">
        <v>45218</v>
      </c>
      <c r="L21" s="2">
        <f t="shared" si="0"/>
        <v>43</v>
      </c>
      <c r="M21" s="1">
        <v>45225</v>
      </c>
      <c r="N21" s="1">
        <v>45225</v>
      </c>
      <c r="O21" t="s">
        <v>22</v>
      </c>
      <c r="P21" t="s">
        <v>27</v>
      </c>
      <c r="Q21" s="1">
        <v>45218</v>
      </c>
      <c r="R21" s="1">
        <f t="shared" ca="1" si="1"/>
        <v>45218</v>
      </c>
      <c r="S21" s="2">
        <v>2</v>
      </c>
      <c r="T21" s="2">
        <f t="shared" ca="1" si="2"/>
        <v>0</v>
      </c>
      <c r="U21" t="str">
        <f t="shared" ca="1" si="3"/>
        <v>No</v>
      </c>
    </row>
    <row r="22" spans="1:21" x14ac:dyDescent="0.3">
      <c r="A22" t="s">
        <v>83</v>
      </c>
      <c r="B22" t="s">
        <v>84</v>
      </c>
      <c r="C22" t="s">
        <v>83</v>
      </c>
      <c r="D22" t="s">
        <v>84</v>
      </c>
      <c r="E22" t="s">
        <v>75</v>
      </c>
      <c r="F22" t="s">
        <v>76</v>
      </c>
      <c r="G22">
        <v>10</v>
      </c>
      <c r="H22">
        <v>12634</v>
      </c>
      <c r="I22" t="s">
        <v>85</v>
      </c>
      <c r="J22" t="s">
        <v>86</v>
      </c>
      <c r="K22" s="1">
        <v>45219</v>
      </c>
      <c r="L22" s="2">
        <f t="shared" si="0"/>
        <v>43</v>
      </c>
      <c r="M22" s="1">
        <v>45238</v>
      </c>
      <c r="N22" s="1">
        <v>45236</v>
      </c>
      <c r="O22" t="s">
        <v>22</v>
      </c>
      <c r="P22" t="s">
        <v>27</v>
      </c>
      <c r="Q22" s="1">
        <v>45223</v>
      </c>
      <c r="R22" s="1">
        <f t="shared" ca="1" si="1"/>
        <v>45223</v>
      </c>
      <c r="S22" s="2">
        <v>2</v>
      </c>
      <c r="T22" s="2">
        <f t="shared" ca="1" si="2"/>
        <v>4</v>
      </c>
      <c r="U22" t="str">
        <f t="shared" ca="1" si="3"/>
        <v>yes</v>
      </c>
    </row>
    <row r="23" spans="1:21" x14ac:dyDescent="0.3">
      <c r="A23" t="s">
        <v>50</v>
      </c>
      <c r="B23" t="s">
        <v>51</v>
      </c>
      <c r="C23" t="s">
        <v>64</v>
      </c>
      <c r="D23" t="s">
        <v>65</v>
      </c>
      <c r="E23" t="s">
        <v>66</v>
      </c>
      <c r="F23" t="s">
        <v>67</v>
      </c>
      <c r="G23">
        <v>10</v>
      </c>
      <c r="H23">
        <v>12635</v>
      </c>
      <c r="I23" t="s">
        <v>87</v>
      </c>
      <c r="J23" t="s">
        <v>88</v>
      </c>
      <c r="K23" s="1">
        <v>45219</v>
      </c>
      <c r="L23" s="2">
        <f t="shared" si="0"/>
        <v>43</v>
      </c>
      <c r="M23" s="1">
        <v>45236</v>
      </c>
      <c r="N23" s="1">
        <v>45236</v>
      </c>
      <c r="O23" t="s">
        <v>22</v>
      </c>
      <c r="P23" t="s">
        <v>27</v>
      </c>
      <c r="Q23" s="1">
        <v>45222</v>
      </c>
      <c r="R23" s="1">
        <f t="shared" ca="1" si="1"/>
        <v>45222</v>
      </c>
      <c r="S23" s="2">
        <v>2</v>
      </c>
      <c r="T23" s="2">
        <f t="shared" ca="1" si="2"/>
        <v>3</v>
      </c>
      <c r="U23" t="str">
        <f t="shared" ca="1" si="3"/>
        <v>yes</v>
      </c>
    </row>
    <row r="24" spans="1:21" x14ac:dyDescent="0.3">
      <c r="A24" t="s">
        <v>73</v>
      </c>
      <c r="B24" t="s">
        <v>74</v>
      </c>
      <c r="C24" t="s">
        <v>73</v>
      </c>
      <c r="D24" t="s">
        <v>74</v>
      </c>
      <c r="E24" t="s">
        <v>75</v>
      </c>
      <c r="F24" t="s">
        <v>76</v>
      </c>
      <c r="G24">
        <v>10</v>
      </c>
      <c r="H24">
        <v>12636</v>
      </c>
      <c r="I24" t="s">
        <v>89</v>
      </c>
      <c r="J24" t="s">
        <v>90</v>
      </c>
      <c r="K24" s="1">
        <v>45219</v>
      </c>
      <c r="L24" s="2">
        <f t="shared" si="0"/>
        <v>43</v>
      </c>
      <c r="M24" s="1">
        <v>45236</v>
      </c>
      <c r="N24" s="1">
        <v>45236</v>
      </c>
      <c r="O24" t="s">
        <v>22</v>
      </c>
      <c r="P24" t="s">
        <v>22</v>
      </c>
      <c r="R24" s="1">
        <f t="shared" ca="1" si="1"/>
        <v>45233</v>
      </c>
      <c r="S24" s="2">
        <v>2</v>
      </c>
      <c r="T24" s="2">
        <f t="shared" ca="1" si="2"/>
        <v>14</v>
      </c>
      <c r="U24" t="str">
        <f t="shared" ca="1" si="3"/>
        <v>yes</v>
      </c>
    </row>
    <row r="25" spans="1:21" x14ac:dyDescent="0.3">
      <c r="A25" t="s">
        <v>73</v>
      </c>
      <c r="B25" t="s">
        <v>74</v>
      </c>
      <c r="C25" t="s">
        <v>73</v>
      </c>
      <c r="D25" t="s">
        <v>74</v>
      </c>
      <c r="E25" t="s">
        <v>75</v>
      </c>
      <c r="F25" t="s">
        <v>76</v>
      </c>
      <c r="G25">
        <v>10</v>
      </c>
      <c r="H25">
        <v>12637</v>
      </c>
      <c r="I25" t="s">
        <v>91</v>
      </c>
      <c r="J25" t="s">
        <v>92</v>
      </c>
      <c r="K25" s="1">
        <v>45219</v>
      </c>
      <c r="L25" s="2">
        <f t="shared" si="0"/>
        <v>43</v>
      </c>
      <c r="M25" s="1">
        <v>45236</v>
      </c>
      <c r="N25" s="1">
        <v>45236</v>
      </c>
      <c r="O25" t="s">
        <v>22</v>
      </c>
      <c r="P25" t="s">
        <v>22</v>
      </c>
      <c r="R25" s="1">
        <f t="shared" ca="1" si="1"/>
        <v>45233</v>
      </c>
      <c r="S25" s="2">
        <v>2</v>
      </c>
      <c r="T25" s="2">
        <f t="shared" ca="1" si="2"/>
        <v>14</v>
      </c>
      <c r="U25" t="str">
        <f t="shared" ca="1" si="3"/>
        <v>yes</v>
      </c>
    </row>
    <row r="26" spans="1:21" x14ac:dyDescent="0.3">
      <c r="A26" t="s">
        <v>73</v>
      </c>
      <c r="B26" t="s">
        <v>74</v>
      </c>
      <c r="C26" t="s">
        <v>73</v>
      </c>
      <c r="D26" t="s">
        <v>74</v>
      </c>
      <c r="E26" t="s">
        <v>75</v>
      </c>
      <c r="F26" t="s">
        <v>76</v>
      </c>
      <c r="G26">
        <v>10</v>
      </c>
      <c r="H26">
        <v>12638</v>
      </c>
      <c r="I26" t="s">
        <v>91</v>
      </c>
      <c r="J26" t="s">
        <v>93</v>
      </c>
      <c r="K26" s="1">
        <v>45219</v>
      </c>
      <c r="L26" s="2">
        <f t="shared" si="0"/>
        <v>43</v>
      </c>
      <c r="M26" s="1">
        <v>45236</v>
      </c>
      <c r="N26" s="1">
        <v>45236</v>
      </c>
      <c r="O26" t="s">
        <v>22</v>
      </c>
      <c r="P26" t="s">
        <v>22</v>
      </c>
      <c r="R26" s="1">
        <f t="shared" ca="1" si="1"/>
        <v>45233</v>
      </c>
      <c r="S26" s="2">
        <v>2</v>
      </c>
      <c r="T26" s="2">
        <f t="shared" ca="1" si="2"/>
        <v>14</v>
      </c>
      <c r="U26" t="str">
        <f t="shared" ca="1" si="3"/>
        <v>yes</v>
      </c>
    </row>
    <row r="27" spans="1:21" x14ac:dyDescent="0.3">
      <c r="A27" t="s">
        <v>73</v>
      </c>
      <c r="B27" t="s">
        <v>74</v>
      </c>
      <c r="C27" t="s">
        <v>73</v>
      </c>
      <c r="D27" t="s">
        <v>74</v>
      </c>
      <c r="E27" t="s">
        <v>75</v>
      </c>
      <c r="F27" t="s">
        <v>76</v>
      </c>
      <c r="G27">
        <v>10</v>
      </c>
      <c r="H27">
        <v>12639</v>
      </c>
      <c r="I27" t="s">
        <v>94</v>
      </c>
      <c r="J27" t="s">
        <v>95</v>
      </c>
      <c r="K27" s="1">
        <v>45219</v>
      </c>
      <c r="L27" s="2">
        <f t="shared" si="0"/>
        <v>43</v>
      </c>
      <c r="M27" s="1">
        <v>45237</v>
      </c>
      <c r="N27" s="1">
        <v>45237</v>
      </c>
      <c r="O27" t="s">
        <v>22</v>
      </c>
      <c r="P27" t="s">
        <v>22</v>
      </c>
      <c r="R27" s="1">
        <f t="shared" ca="1" si="1"/>
        <v>45233</v>
      </c>
      <c r="S27" s="2">
        <v>2</v>
      </c>
      <c r="T27" s="2">
        <f t="shared" ca="1" si="2"/>
        <v>14</v>
      </c>
      <c r="U27" t="str">
        <f t="shared" ca="1" si="3"/>
        <v>yes</v>
      </c>
    </row>
    <row r="28" spans="1:21" x14ac:dyDescent="0.3">
      <c r="A28" t="s">
        <v>73</v>
      </c>
      <c r="B28" t="s">
        <v>74</v>
      </c>
      <c r="C28" t="s">
        <v>73</v>
      </c>
      <c r="D28" t="s">
        <v>74</v>
      </c>
      <c r="E28" t="s">
        <v>75</v>
      </c>
      <c r="F28" t="s">
        <v>76</v>
      </c>
      <c r="G28">
        <v>10</v>
      </c>
      <c r="H28">
        <v>12640</v>
      </c>
      <c r="I28" t="s">
        <v>96</v>
      </c>
      <c r="J28" t="s">
        <v>97</v>
      </c>
      <c r="K28" s="1">
        <v>45219</v>
      </c>
      <c r="L28" s="2">
        <f t="shared" si="0"/>
        <v>43</v>
      </c>
      <c r="M28" s="1">
        <v>45237</v>
      </c>
      <c r="N28" s="1">
        <v>45237</v>
      </c>
      <c r="O28" t="s">
        <v>22</v>
      </c>
      <c r="P28" t="s">
        <v>22</v>
      </c>
      <c r="R28" s="1">
        <f t="shared" ca="1" si="1"/>
        <v>45233</v>
      </c>
      <c r="S28" s="2">
        <v>2</v>
      </c>
      <c r="T28" s="2">
        <f t="shared" ca="1" si="2"/>
        <v>14</v>
      </c>
      <c r="U28" t="str">
        <f t="shared" ca="1" si="3"/>
        <v>yes</v>
      </c>
    </row>
    <row r="29" spans="1:21" x14ac:dyDescent="0.3">
      <c r="A29" t="s">
        <v>73</v>
      </c>
      <c r="B29" t="s">
        <v>74</v>
      </c>
      <c r="C29" t="s">
        <v>73</v>
      </c>
      <c r="D29" t="s">
        <v>74</v>
      </c>
      <c r="E29" t="s">
        <v>75</v>
      </c>
      <c r="F29" t="s">
        <v>76</v>
      </c>
      <c r="G29">
        <v>10</v>
      </c>
      <c r="H29">
        <v>12641</v>
      </c>
      <c r="I29" t="s">
        <v>98</v>
      </c>
      <c r="J29" t="s">
        <v>99</v>
      </c>
      <c r="K29" s="1">
        <v>45219</v>
      </c>
      <c r="L29" s="2">
        <f t="shared" si="0"/>
        <v>43</v>
      </c>
      <c r="M29" s="1">
        <v>45236</v>
      </c>
      <c r="N29" s="1">
        <v>45236</v>
      </c>
      <c r="O29" t="s">
        <v>22</v>
      </c>
      <c r="P29" t="s">
        <v>22</v>
      </c>
      <c r="R29" s="1">
        <f t="shared" ca="1" si="1"/>
        <v>45233</v>
      </c>
      <c r="S29" s="2">
        <v>2</v>
      </c>
      <c r="T29" s="2">
        <f t="shared" ca="1" si="2"/>
        <v>14</v>
      </c>
      <c r="U29" t="str">
        <f t="shared" ca="1" si="3"/>
        <v>yes</v>
      </c>
    </row>
    <row r="30" spans="1:21" x14ac:dyDescent="0.3">
      <c r="A30" t="s">
        <v>73</v>
      </c>
      <c r="B30" t="s">
        <v>74</v>
      </c>
      <c r="C30" t="s">
        <v>73</v>
      </c>
      <c r="D30" t="s">
        <v>74</v>
      </c>
      <c r="E30" t="s">
        <v>75</v>
      </c>
      <c r="F30" t="s">
        <v>76</v>
      </c>
      <c r="G30">
        <v>10</v>
      </c>
      <c r="H30">
        <v>12642</v>
      </c>
      <c r="I30" t="s">
        <v>100</v>
      </c>
      <c r="J30" t="s">
        <v>101</v>
      </c>
      <c r="K30" s="1">
        <v>45219</v>
      </c>
      <c r="L30" s="2">
        <f t="shared" si="0"/>
        <v>43</v>
      </c>
      <c r="M30" s="1">
        <v>45236</v>
      </c>
      <c r="N30" s="1">
        <v>45236</v>
      </c>
      <c r="O30" t="s">
        <v>22</v>
      </c>
      <c r="P30" t="s">
        <v>22</v>
      </c>
      <c r="R30" s="1">
        <f t="shared" ca="1" si="1"/>
        <v>45233</v>
      </c>
      <c r="S30" s="2">
        <v>2</v>
      </c>
      <c r="T30" s="2">
        <f t="shared" ca="1" si="2"/>
        <v>14</v>
      </c>
      <c r="U30" t="str">
        <f t="shared" ca="1" si="3"/>
        <v>yes</v>
      </c>
    </row>
    <row r="31" spans="1:21" x14ac:dyDescent="0.3">
      <c r="A31" t="s">
        <v>73</v>
      </c>
      <c r="B31" t="s">
        <v>74</v>
      </c>
      <c r="C31" t="s">
        <v>73</v>
      </c>
      <c r="D31" t="s">
        <v>74</v>
      </c>
      <c r="E31" t="s">
        <v>75</v>
      </c>
      <c r="F31" t="s">
        <v>76</v>
      </c>
      <c r="G31">
        <v>10</v>
      </c>
      <c r="H31">
        <v>12643</v>
      </c>
      <c r="I31" t="s">
        <v>102</v>
      </c>
      <c r="J31" t="s">
        <v>103</v>
      </c>
      <c r="K31" s="1">
        <v>45219</v>
      </c>
      <c r="L31" s="2">
        <f t="shared" si="0"/>
        <v>43</v>
      </c>
      <c r="M31" s="1">
        <v>45236</v>
      </c>
      <c r="N31" s="1">
        <v>45236</v>
      </c>
      <c r="O31" t="s">
        <v>22</v>
      </c>
      <c r="P31" t="s">
        <v>22</v>
      </c>
      <c r="R31" s="1">
        <f t="shared" ca="1" si="1"/>
        <v>45233</v>
      </c>
      <c r="S31" s="2">
        <v>2</v>
      </c>
      <c r="T31" s="2">
        <f t="shared" ca="1" si="2"/>
        <v>14</v>
      </c>
      <c r="U31" t="str">
        <f t="shared" ca="1" si="3"/>
        <v>yes</v>
      </c>
    </row>
    <row r="32" spans="1:21" x14ac:dyDescent="0.3">
      <c r="A32" t="s">
        <v>73</v>
      </c>
      <c r="B32" t="s">
        <v>74</v>
      </c>
      <c r="C32" t="s">
        <v>73</v>
      </c>
      <c r="D32" t="s">
        <v>74</v>
      </c>
      <c r="E32" t="s">
        <v>75</v>
      </c>
      <c r="F32" t="s">
        <v>76</v>
      </c>
      <c r="G32">
        <v>10</v>
      </c>
      <c r="H32">
        <v>12644</v>
      </c>
      <c r="I32" t="s">
        <v>104</v>
      </c>
      <c r="J32" t="s">
        <v>105</v>
      </c>
      <c r="K32" s="1">
        <v>45219</v>
      </c>
      <c r="L32" s="2">
        <f t="shared" si="0"/>
        <v>43</v>
      </c>
      <c r="M32" s="1">
        <v>45237</v>
      </c>
      <c r="N32" s="1">
        <v>45237</v>
      </c>
      <c r="O32" t="s">
        <v>22</v>
      </c>
      <c r="P32" t="s">
        <v>22</v>
      </c>
      <c r="R32" s="1">
        <f t="shared" ca="1" si="1"/>
        <v>45233</v>
      </c>
      <c r="S32" s="2">
        <v>2</v>
      </c>
      <c r="T32" s="2">
        <f t="shared" ca="1" si="2"/>
        <v>14</v>
      </c>
      <c r="U32" t="str">
        <f t="shared" ca="1" si="3"/>
        <v>yes</v>
      </c>
    </row>
    <row r="33" spans="1:21" x14ac:dyDescent="0.3">
      <c r="A33" t="s">
        <v>73</v>
      </c>
      <c r="B33" t="s">
        <v>74</v>
      </c>
      <c r="C33" t="s">
        <v>73</v>
      </c>
      <c r="D33" t="s">
        <v>74</v>
      </c>
      <c r="E33" t="s">
        <v>75</v>
      </c>
      <c r="F33" t="s">
        <v>76</v>
      </c>
      <c r="G33">
        <v>10</v>
      </c>
      <c r="H33">
        <v>12645</v>
      </c>
      <c r="I33" t="s">
        <v>106</v>
      </c>
      <c r="J33" t="s">
        <v>107</v>
      </c>
      <c r="K33" s="1">
        <v>45219</v>
      </c>
      <c r="L33" s="2">
        <f t="shared" si="0"/>
        <v>43</v>
      </c>
      <c r="M33" s="1">
        <v>45236</v>
      </c>
      <c r="N33" s="1">
        <v>45236</v>
      </c>
      <c r="O33" t="s">
        <v>22</v>
      </c>
      <c r="P33" t="s">
        <v>22</v>
      </c>
      <c r="R33" s="1">
        <f t="shared" ca="1" si="1"/>
        <v>45233</v>
      </c>
      <c r="S33" s="2">
        <v>2</v>
      </c>
      <c r="T33" s="2">
        <f t="shared" ca="1" si="2"/>
        <v>14</v>
      </c>
      <c r="U33" t="str">
        <f t="shared" ca="1" si="3"/>
        <v>yes</v>
      </c>
    </row>
    <row r="34" spans="1:21" x14ac:dyDescent="0.3">
      <c r="A34" t="s">
        <v>73</v>
      </c>
      <c r="B34" t="s">
        <v>74</v>
      </c>
      <c r="C34" t="s">
        <v>73</v>
      </c>
      <c r="D34" t="s">
        <v>74</v>
      </c>
      <c r="E34" t="s">
        <v>75</v>
      </c>
      <c r="F34" t="s">
        <v>76</v>
      </c>
      <c r="G34">
        <v>10</v>
      </c>
      <c r="H34">
        <v>12646</v>
      </c>
      <c r="I34" t="s">
        <v>108</v>
      </c>
      <c r="J34" t="s">
        <v>109</v>
      </c>
      <c r="K34" s="1">
        <v>45219</v>
      </c>
      <c r="L34" s="2">
        <f t="shared" si="0"/>
        <v>43</v>
      </c>
      <c r="M34" s="1">
        <v>45237</v>
      </c>
      <c r="N34" s="1">
        <v>45237</v>
      </c>
      <c r="O34" t="s">
        <v>22</v>
      </c>
      <c r="P34" t="s">
        <v>22</v>
      </c>
      <c r="R34" s="1">
        <f t="shared" ca="1" si="1"/>
        <v>45233</v>
      </c>
      <c r="S34" s="2">
        <v>2</v>
      </c>
      <c r="T34" s="2">
        <f t="shared" ca="1" si="2"/>
        <v>14</v>
      </c>
      <c r="U34" t="str">
        <f t="shared" ca="1" si="3"/>
        <v>yes</v>
      </c>
    </row>
    <row r="35" spans="1:21" x14ac:dyDescent="0.3">
      <c r="A35" t="s">
        <v>23</v>
      </c>
      <c r="B35" t="s">
        <v>24</v>
      </c>
      <c r="C35" t="s">
        <v>23</v>
      </c>
      <c r="D35" t="s">
        <v>24</v>
      </c>
      <c r="E35" t="s">
        <v>18</v>
      </c>
      <c r="F35" t="s">
        <v>19</v>
      </c>
      <c r="G35">
        <v>10</v>
      </c>
      <c r="H35">
        <v>12647</v>
      </c>
      <c r="I35" t="s">
        <v>110</v>
      </c>
      <c r="J35" t="s">
        <v>111</v>
      </c>
      <c r="K35" s="1">
        <v>45219</v>
      </c>
      <c r="L35" s="2">
        <f t="shared" si="0"/>
        <v>43</v>
      </c>
      <c r="M35" s="1">
        <v>45238</v>
      </c>
      <c r="N35" s="1">
        <v>45236</v>
      </c>
      <c r="O35" t="s">
        <v>22</v>
      </c>
      <c r="P35" t="s">
        <v>22</v>
      </c>
      <c r="R35" s="1">
        <f t="shared" ca="1" si="1"/>
        <v>45233</v>
      </c>
      <c r="S35" s="2">
        <v>2</v>
      </c>
      <c r="T35" s="2">
        <f t="shared" ca="1" si="2"/>
        <v>14</v>
      </c>
      <c r="U35" t="str">
        <f t="shared" ca="1" si="3"/>
        <v>yes</v>
      </c>
    </row>
    <row r="36" spans="1:21" x14ac:dyDescent="0.3">
      <c r="A36" t="s">
        <v>23</v>
      </c>
      <c r="B36" t="s">
        <v>24</v>
      </c>
      <c r="C36" t="s">
        <v>23</v>
      </c>
      <c r="D36" t="s">
        <v>24</v>
      </c>
      <c r="E36" t="s">
        <v>18</v>
      </c>
      <c r="F36" t="s">
        <v>19</v>
      </c>
      <c r="G36">
        <v>10</v>
      </c>
      <c r="H36">
        <v>12648</v>
      </c>
      <c r="I36" t="s">
        <v>110</v>
      </c>
      <c r="J36" t="s">
        <v>112</v>
      </c>
      <c r="K36" s="1">
        <v>45219</v>
      </c>
      <c r="L36" s="2">
        <f t="shared" si="0"/>
        <v>43</v>
      </c>
      <c r="M36" s="1">
        <v>45238</v>
      </c>
      <c r="N36" s="1">
        <v>45236</v>
      </c>
      <c r="O36" t="s">
        <v>22</v>
      </c>
      <c r="P36" t="s">
        <v>22</v>
      </c>
      <c r="R36" s="1">
        <f t="shared" ca="1" si="1"/>
        <v>45233</v>
      </c>
      <c r="S36" s="2">
        <v>2</v>
      </c>
      <c r="T36" s="2">
        <f t="shared" ca="1" si="2"/>
        <v>14</v>
      </c>
      <c r="U36" t="str">
        <f t="shared" ca="1" si="3"/>
        <v>yes</v>
      </c>
    </row>
    <row r="37" spans="1:21" x14ac:dyDescent="0.3">
      <c r="A37" t="s">
        <v>23</v>
      </c>
      <c r="B37" t="s">
        <v>24</v>
      </c>
      <c r="C37" t="s">
        <v>23</v>
      </c>
      <c r="D37" t="s">
        <v>24</v>
      </c>
      <c r="E37" t="s">
        <v>18</v>
      </c>
      <c r="F37" t="s">
        <v>19</v>
      </c>
      <c r="G37">
        <v>10</v>
      </c>
      <c r="H37">
        <v>12649</v>
      </c>
      <c r="I37" t="s">
        <v>110</v>
      </c>
      <c r="J37" t="s">
        <v>113</v>
      </c>
      <c r="K37" s="1">
        <v>45219</v>
      </c>
      <c r="L37" s="2">
        <f t="shared" si="0"/>
        <v>43</v>
      </c>
      <c r="M37" s="1">
        <v>45238</v>
      </c>
      <c r="N37" s="1">
        <v>45236</v>
      </c>
      <c r="O37" t="s">
        <v>22</v>
      </c>
      <c r="P37" t="s">
        <v>22</v>
      </c>
      <c r="R37" s="1">
        <f t="shared" ca="1" si="1"/>
        <v>45233</v>
      </c>
      <c r="S37" s="2">
        <v>2</v>
      </c>
      <c r="T37" s="2">
        <f t="shared" ca="1" si="2"/>
        <v>14</v>
      </c>
      <c r="U37" t="str">
        <f t="shared" ca="1" si="3"/>
        <v>yes</v>
      </c>
    </row>
    <row r="38" spans="1:21" x14ac:dyDescent="0.3">
      <c r="A38" t="s">
        <v>23</v>
      </c>
      <c r="B38" t="s">
        <v>24</v>
      </c>
      <c r="C38" t="s">
        <v>23</v>
      </c>
      <c r="D38" t="s">
        <v>24</v>
      </c>
      <c r="E38" t="s">
        <v>18</v>
      </c>
      <c r="F38" t="s">
        <v>19</v>
      </c>
      <c r="G38">
        <v>10</v>
      </c>
      <c r="H38">
        <v>12650</v>
      </c>
      <c r="I38" t="s">
        <v>110</v>
      </c>
      <c r="J38" t="s">
        <v>114</v>
      </c>
      <c r="K38" s="1">
        <v>45219</v>
      </c>
      <c r="L38" s="2">
        <f t="shared" si="0"/>
        <v>43</v>
      </c>
      <c r="M38" s="1">
        <v>45238</v>
      </c>
      <c r="N38" s="1">
        <v>45236</v>
      </c>
      <c r="O38" t="s">
        <v>22</v>
      </c>
      <c r="P38" t="s">
        <v>22</v>
      </c>
      <c r="R38" s="1">
        <f t="shared" ca="1" si="1"/>
        <v>45233</v>
      </c>
      <c r="S38" s="2">
        <v>2</v>
      </c>
      <c r="T38" s="2">
        <f t="shared" ca="1" si="2"/>
        <v>14</v>
      </c>
      <c r="U38" t="str">
        <f t="shared" ca="1" si="3"/>
        <v>yes</v>
      </c>
    </row>
    <row r="39" spans="1:21" x14ac:dyDescent="0.3">
      <c r="A39" t="s">
        <v>23</v>
      </c>
      <c r="B39" t="s">
        <v>24</v>
      </c>
      <c r="C39" t="s">
        <v>23</v>
      </c>
      <c r="D39" t="s">
        <v>24</v>
      </c>
      <c r="E39" t="s">
        <v>18</v>
      </c>
      <c r="F39" t="s">
        <v>19</v>
      </c>
      <c r="G39">
        <v>10</v>
      </c>
      <c r="H39">
        <v>12651</v>
      </c>
      <c r="I39" t="s">
        <v>115</v>
      </c>
      <c r="J39" t="s">
        <v>116</v>
      </c>
      <c r="K39" s="1">
        <v>45219</v>
      </c>
      <c r="L39" s="2">
        <f t="shared" si="0"/>
        <v>43</v>
      </c>
      <c r="M39" s="1">
        <v>45238</v>
      </c>
      <c r="N39" s="1">
        <v>45236</v>
      </c>
      <c r="O39" t="s">
        <v>22</v>
      </c>
      <c r="P39" t="s">
        <v>22</v>
      </c>
      <c r="R39" s="1">
        <f t="shared" ca="1" si="1"/>
        <v>45233</v>
      </c>
      <c r="S39" s="2">
        <v>2</v>
      </c>
      <c r="T39" s="2">
        <f t="shared" ca="1" si="2"/>
        <v>14</v>
      </c>
      <c r="U39" t="str">
        <f t="shared" ca="1" si="3"/>
        <v>yes</v>
      </c>
    </row>
    <row r="40" spans="1:21" x14ac:dyDescent="0.3">
      <c r="A40" t="s">
        <v>23</v>
      </c>
      <c r="B40" t="s">
        <v>24</v>
      </c>
      <c r="C40" t="s">
        <v>23</v>
      </c>
      <c r="D40" t="s">
        <v>24</v>
      </c>
      <c r="E40" t="s">
        <v>18</v>
      </c>
      <c r="F40" t="s">
        <v>19</v>
      </c>
      <c r="G40">
        <v>10</v>
      </c>
      <c r="H40">
        <v>12652</v>
      </c>
      <c r="I40" t="s">
        <v>117</v>
      </c>
      <c r="J40" t="s">
        <v>118</v>
      </c>
      <c r="K40" s="1">
        <v>45219</v>
      </c>
      <c r="L40" s="2">
        <f t="shared" si="0"/>
        <v>43</v>
      </c>
      <c r="M40" s="1">
        <v>45238</v>
      </c>
      <c r="N40" s="1">
        <v>45236</v>
      </c>
      <c r="O40" t="s">
        <v>22</v>
      </c>
      <c r="P40" t="s">
        <v>22</v>
      </c>
      <c r="R40" s="1">
        <f t="shared" ca="1" si="1"/>
        <v>45233</v>
      </c>
      <c r="S40" s="2">
        <v>2</v>
      </c>
      <c r="T40" s="2">
        <f t="shared" ca="1" si="2"/>
        <v>14</v>
      </c>
      <c r="U40" t="str">
        <f t="shared" ca="1" si="3"/>
        <v>yes</v>
      </c>
    </row>
    <row r="41" spans="1:21" x14ac:dyDescent="0.3">
      <c r="A41" t="s">
        <v>23</v>
      </c>
      <c r="B41" t="s">
        <v>24</v>
      </c>
      <c r="C41" t="s">
        <v>23</v>
      </c>
      <c r="D41" t="s">
        <v>24</v>
      </c>
      <c r="E41" t="s">
        <v>18</v>
      </c>
      <c r="F41" t="s">
        <v>19</v>
      </c>
      <c r="G41">
        <v>10</v>
      </c>
      <c r="H41">
        <v>12653</v>
      </c>
      <c r="I41" t="s">
        <v>119</v>
      </c>
      <c r="J41" t="s">
        <v>120</v>
      </c>
      <c r="K41" s="1">
        <v>45219</v>
      </c>
      <c r="L41" s="2">
        <f t="shared" si="0"/>
        <v>43</v>
      </c>
      <c r="M41" s="1">
        <v>45237</v>
      </c>
      <c r="N41" s="1">
        <v>45236</v>
      </c>
      <c r="O41" t="s">
        <v>22</v>
      </c>
      <c r="P41" t="s">
        <v>22</v>
      </c>
      <c r="R41" s="1">
        <f t="shared" ca="1" si="1"/>
        <v>45233</v>
      </c>
      <c r="S41" s="2">
        <v>2</v>
      </c>
      <c r="T41" s="2">
        <f t="shared" ca="1" si="2"/>
        <v>14</v>
      </c>
      <c r="U41" t="str">
        <f t="shared" ca="1" si="3"/>
        <v>yes</v>
      </c>
    </row>
    <row r="42" spans="1:21" x14ac:dyDescent="0.3">
      <c r="A42" t="s">
        <v>23</v>
      </c>
      <c r="B42" t="s">
        <v>24</v>
      </c>
      <c r="C42" t="s">
        <v>23</v>
      </c>
      <c r="D42" t="s">
        <v>24</v>
      </c>
      <c r="E42" t="s">
        <v>18</v>
      </c>
      <c r="F42" t="s">
        <v>19</v>
      </c>
      <c r="G42">
        <v>10</v>
      </c>
      <c r="H42">
        <v>12654</v>
      </c>
      <c r="I42" t="s">
        <v>115</v>
      </c>
      <c r="J42" t="s">
        <v>121</v>
      </c>
      <c r="K42" s="1">
        <v>45219</v>
      </c>
      <c r="L42" s="2">
        <f t="shared" si="0"/>
        <v>43</v>
      </c>
      <c r="M42" s="1">
        <v>45238</v>
      </c>
      <c r="N42" s="1">
        <v>45236</v>
      </c>
      <c r="O42" t="s">
        <v>22</v>
      </c>
      <c r="P42" t="s">
        <v>22</v>
      </c>
      <c r="R42" s="1">
        <f t="shared" ca="1" si="1"/>
        <v>45233</v>
      </c>
      <c r="S42" s="2">
        <v>2</v>
      </c>
      <c r="T42" s="2">
        <f t="shared" ca="1" si="2"/>
        <v>14</v>
      </c>
      <c r="U42" t="str">
        <f t="shared" ca="1" si="3"/>
        <v>yes</v>
      </c>
    </row>
    <row r="43" spans="1:21" x14ac:dyDescent="0.3">
      <c r="A43" t="s">
        <v>23</v>
      </c>
      <c r="B43" t="s">
        <v>24</v>
      </c>
      <c r="C43" t="s">
        <v>23</v>
      </c>
      <c r="D43" t="s">
        <v>24</v>
      </c>
      <c r="E43" t="s">
        <v>18</v>
      </c>
      <c r="F43" t="s">
        <v>19</v>
      </c>
      <c r="G43">
        <v>10</v>
      </c>
      <c r="H43">
        <v>12655</v>
      </c>
      <c r="I43" t="s">
        <v>115</v>
      </c>
      <c r="J43" t="s">
        <v>122</v>
      </c>
      <c r="K43" s="1">
        <v>45219</v>
      </c>
      <c r="L43" s="2">
        <f t="shared" si="0"/>
        <v>43</v>
      </c>
      <c r="M43" s="1">
        <v>45238</v>
      </c>
      <c r="N43" s="1">
        <v>45236</v>
      </c>
      <c r="O43" t="s">
        <v>22</v>
      </c>
      <c r="P43" t="s">
        <v>22</v>
      </c>
      <c r="R43" s="1">
        <f t="shared" ca="1" si="1"/>
        <v>45233</v>
      </c>
      <c r="S43" s="2">
        <v>2</v>
      </c>
      <c r="T43" s="2">
        <f t="shared" ca="1" si="2"/>
        <v>14</v>
      </c>
      <c r="U43" t="str">
        <f t="shared" ca="1" si="3"/>
        <v>yes</v>
      </c>
    </row>
    <row r="44" spans="1:21" x14ac:dyDescent="0.3">
      <c r="A44" t="s">
        <v>23</v>
      </c>
      <c r="B44" t="s">
        <v>24</v>
      </c>
      <c r="C44" t="s">
        <v>23</v>
      </c>
      <c r="D44" t="s">
        <v>24</v>
      </c>
      <c r="E44" t="s">
        <v>18</v>
      </c>
      <c r="F44" t="s">
        <v>19</v>
      </c>
      <c r="G44">
        <v>10</v>
      </c>
      <c r="H44">
        <v>12656</v>
      </c>
      <c r="I44" t="s">
        <v>115</v>
      </c>
      <c r="J44" t="s">
        <v>123</v>
      </c>
      <c r="K44" s="1">
        <v>45219</v>
      </c>
      <c r="L44" s="2">
        <f t="shared" si="0"/>
        <v>43</v>
      </c>
      <c r="M44" s="1">
        <v>45238</v>
      </c>
      <c r="N44" s="1">
        <v>45236</v>
      </c>
      <c r="O44" t="s">
        <v>22</v>
      </c>
      <c r="P44" t="s">
        <v>22</v>
      </c>
      <c r="R44" s="1">
        <f t="shared" ca="1" si="1"/>
        <v>45233</v>
      </c>
      <c r="S44" s="2">
        <v>2</v>
      </c>
      <c r="T44" s="2">
        <f t="shared" ca="1" si="2"/>
        <v>14</v>
      </c>
      <c r="U44" t="str">
        <f t="shared" ca="1" si="3"/>
        <v>yes</v>
      </c>
    </row>
    <row r="45" spans="1:21" x14ac:dyDescent="0.3">
      <c r="A45" t="s">
        <v>23</v>
      </c>
      <c r="B45" t="s">
        <v>24</v>
      </c>
      <c r="C45" t="s">
        <v>23</v>
      </c>
      <c r="D45" t="s">
        <v>24</v>
      </c>
      <c r="E45" t="s">
        <v>18</v>
      </c>
      <c r="F45" t="s">
        <v>19</v>
      </c>
      <c r="G45">
        <v>10</v>
      </c>
      <c r="H45">
        <v>12657</v>
      </c>
      <c r="I45" t="s">
        <v>124</v>
      </c>
      <c r="J45" t="s">
        <v>125</v>
      </c>
      <c r="K45" s="1">
        <v>45219</v>
      </c>
      <c r="L45" s="2">
        <f t="shared" si="0"/>
        <v>43</v>
      </c>
      <c r="M45" s="1">
        <v>45238</v>
      </c>
      <c r="N45" s="1">
        <v>45236</v>
      </c>
      <c r="O45" t="s">
        <v>22</v>
      </c>
      <c r="P45" t="s">
        <v>22</v>
      </c>
      <c r="R45" s="1">
        <f t="shared" ca="1" si="1"/>
        <v>45233</v>
      </c>
      <c r="S45" s="2">
        <v>2</v>
      </c>
      <c r="T45" s="2">
        <f t="shared" ca="1" si="2"/>
        <v>14</v>
      </c>
      <c r="U45" t="str">
        <f t="shared" ca="1" si="3"/>
        <v>yes</v>
      </c>
    </row>
    <row r="46" spans="1:21" x14ac:dyDescent="0.3">
      <c r="A46" t="s">
        <v>23</v>
      </c>
      <c r="B46" t="s">
        <v>24</v>
      </c>
      <c r="C46" t="s">
        <v>23</v>
      </c>
      <c r="D46" t="s">
        <v>24</v>
      </c>
      <c r="E46" t="s">
        <v>18</v>
      </c>
      <c r="F46" t="s">
        <v>19</v>
      </c>
      <c r="G46">
        <v>10</v>
      </c>
      <c r="H46">
        <v>12658</v>
      </c>
      <c r="I46" t="s">
        <v>126</v>
      </c>
      <c r="J46" t="s">
        <v>127</v>
      </c>
      <c r="K46" s="1">
        <v>45219</v>
      </c>
      <c r="L46" s="2">
        <f t="shared" si="0"/>
        <v>43</v>
      </c>
      <c r="M46" s="1">
        <v>45237</v>
      </c>
      <c r="N46" s="1">
        <v>45236</v>
      </c>
      <c r="O46" t="s">
        <v>22</v>
      </c>
      <c r="P46" t="s">
        <v>22</v>
      </c>
      <c r="R46" s="1">
        <f t="shared" ca="1" si="1"/>
        <v>45233</v>
      </c>
      <c r="S46" s="2">
        <v>2</v>
      </c>
      <c r="T46" s="2">
        <f t="shared" ca="1" si="2"/>
        <v>14</v>
      </c>
      <c r="U46" t="str">
        <f t="shared" ca="1" si="3"/>
        <v>yes</v>
      </c>
    </row>
    <row r="47" spans="1:21" x14ac:dyDescent="0.3">
      <c r="A47" t="s">
        <v>128</v>
      </c>
      <c r="B47" t="s">
        <v>129</v>
      </c>
      <c r="C47" t="s">
        <v>130</v>
      </c>
      <c r="D47" t="s">
        <v>131</v>
      </c>
      <c r="E47" t="s">
        <v>75</v>
      </c>
      <c r="F47" t="s">
        <v>76</v>
      </c>
      <c r="G47">
        <v>10</v>
      </c>
      <c r="H47">
        <v>12659</v>
      </c>
      <c r="I47" t="s">
        <v>132</v>
      </c>
      <c r="J47" t="s">
        <v>133</v>
      </c>
      <c r="K47" s="1">
        <v>45219</v>
      </c>
      <c r="L47" s="2">
        <f t="shared" si="0"/>
        <v>43</v>
      </c>
      <c r="M47" s="1">
        <v>45232</v>
      </c>
      <c r="N47" s="1">
        <v>45232</v>
      </c>
      <c r="O47" t="s">
        <v>22</v>
      </c>
      <c r="P47" t="s">
        <v>22</v>
      </c>
      <c r="R47" s="1">
        <f t="shared" ca="1" si="1"/>
        <v>45233</v>
      </c>
      <c r="S47" s="2">
        <v>2</v>
      </c>
      <c r="T47" s="2">
        <f t="shared" ca="1" si="2"/>
        <v>14</v>
      </c>
      <c r="U47" t="str">
        <f t="shared" ca="1" si="3"/>
        <v>yes</v>
      </c>
    </row>
    <row r="48" spans="1:21" x14ac:dyDescent="0.3">
      <c r="A48" t="s">
        <v>128</v>
      </c>
      <c r="B48" t="s">
        <v>129</v>
      </c>
      <c r="C48" t="s">
        <v>130</v>
      </c>
      <c r="D48" t="s">
        <v>131</v>
      </c>
      <c r="E48" t="s">
        <v>75</v>
      </c>
      <c r="F48" t="s">
        <v>76</v>
      </c>
      <c r="G48">
        <v>10</v>
      </c>
      <c r="H48">
        <v>12660</v>
      </c>
      <c r="I48" t="s">
        <v>132</v>
      </c>
      <c r="J48" t="s">
        <v>133</v>
      </c>
      <c r="K48" s="1">
        <v>45219</v>
      </c>
      <c r="L48" s="2">
        <f t="shared" si="0"/>
        <v>43</v>
      </c>
      <c r="M48" s="1">
        <v>45236</v>
      </c>
      <c r="N48" s="1">
        <v>45236</v>
      </c>
      <c r="O48" t="s">
        <v>22</v>
      </c>
      <c r="P48" t="s">
        <v>22</v>
      </c>
      <c r="R48" s="1">
        <f t="shared" ca="1" si="1"/>
        <v>45233</v>
      </c>
      <c r="S48" s="2">
        <v>2</v>
      </c>
      <c r="T48" s="2">
        <f t="shared" ca="1" si="2"/>
        <v>14</v>
      </c>
      <c r="U48" t="str">
        <f t="shared" ca="1" si="3"/>
        <v>yes</v>
      </c>
    </row>
    <row r="49" spans="1:21" x14ac:dyDescent="0.3">
      <c r="A49" t="s">
        <v>128</v>
      </c>
      <c r="B49" t="s">
        <v>129</v>
      </c>
      <c r="C49" t="s">
        <v>128</v>
      </c>
      <c r="D49" t="s">
        <v>129</v>
      </c>
      <c r="E49" t="s">
        <v>75</v>
      </c>
      <c r="F49" t="s">
        <v>76</v>
      </c>
      <c r="G49">
        <v>10</v>
      </c>
      <c r="H49">
        <v>12661</v>
      </c>
      <c r="I49" t="s">
        <v>134</v>
      </c>
      <c r="J49" t="s">
        <v>135</v>
      </c>
      <c r="K49" s="1">
        <v>45219</v>
      </c>
      <c r="L49" s="2">
        <f t="shared" si="0"/>
        <v>43</v>
      </c>
      <c r="M49" s="1">
        <v>45238</v>
      </c>
      <c r="N49" s="1">
        <v>45237</v>
      </c>
      <c r="O49" t="s">
        <v>22</v>
      </c>
      <c r="P49" t="s">
        <v>27</v>
      </c>
      <c r="Q49" s="1">
        <v>45219</v>
      </c>
      <c r="R49" s="1">
        <f t="shared" ca="1" si="1"/>
        <v>45219</v>
      </c>
      <c r="S49" s="2">
        <v>2</v>
      </c>
      <c r="T49" s="2">
        <f t="shared" ca="1" si="2"/>
        <v>0</v>
      </c>
      <c r="U49" t="str">
        <f t="shared" ca="1" si="3"/>
        <v>No</v>
      </c>
    </row>
    <row r="50" spans="1:21" x14ac:dyDescent="0.3">
      <c r="A50" t="s">
        <v>56</v>
      </c>
      <c r="B50" t="s">
        <v>57</v>
      </c>
      <c r="C50" t="s">
        <v>56</v>
      </c>
      <c r="D50" t="s">
        <v>57</v>
      </c>
      <c r="E50" t="s">
        <v>58</v>
      </c>
      <c r="F50" t="s">
        <v>59</v>
      </c>
      <c r="G50">
        <v>10</v>
      </c>
      <c r="H50">
        <v>12662</v>
      </c>
      <c r="I50" t="s">
        <v>136</v>
      </c>
      <c r="J50" t="s">
        <v>137</v>
      </c>
      <c r="K50" s="1">
        <v>45219</v>
      </c>
      <c r="L50" s="2">
        <f t="shared" si="0"/>
        <v>43</v>
      </c>
      <c r="M50" s="1">
        <v>45236</v>
      </c>
      <c r="N50" s="1">
        <v>45236</v>
      </c>
      <c r="O50" t="s">
        <v>22</v>
      </c>
      <c r="P50" t="s">
        <v>22</v>
      </c>
      <c r="R50" s="1">
        <f t="shared" ca="1" si="1"/>
        <v>45233</v>
      </c>
      <c r="S50" s="2">
        <v>2</v>
      </c>
      <c r="T50" s="2">
        <f t="shared" ca="1" si="2"/>
        <v>14</v>
      </c>
      <c r="U50" t="str">
        <f t="shared" ca="1" si="3"/>
        <v>yes</v>
      </c>
    </row>
    <row r="51" spans="1:21" x14ac:dyDescent="0.3">
      <c r="A51" t="s">
        <v>138</v>
      </c>
      <c r="B51" t="s">
        <v>139</v>
      </c>
      <c r="C51" t="s">
        <v>128</v>
      </c>
      <c r="D51" t="s">
        <v>129</v>
      </c>
      <c r="E51" t="s">
        <v>75</v>
      </c>
      <c r="F51" t="s">
        <v>76</v>
      </c>
      <c r="G51">
        <v>10</v>
      </c>
      <c r="H51">
        <v>12664</v>
      </c>
      <c r="I51" t="s">
        <v>140</v>
      </c>
      <c r="J51" t="s">
        <v>141</v>
      </c>
      <c r="K51" s="1">
        <v>45219</v>
      </c>
      <c r="L51" s="2">
        <f t="shared" si="0"/>
        <v>43</v>
      </c>
      <c r="M51" s="1">
        <v>45239</v>
      </c>
      <c r="N51" s="1">
        <v>45237</v>
      </c>
      <c r="O51" t="s">
        <v>72</v>
      </c>
      <c r="P51" t="s">
        <v>22</v>
      </c>
      <c r="R51" s="1">
        <f t="shared" ca="1" si="1"/>
        <v>45233</v>
      </c>
      <c r="S51" s="2">
        <v>2</v>
      </c>
      <c r="T51" s="2">
        <f t="shared" ca="1" si="2"/>
        <v>14</v>
      </c>
      <c r="U51" t="str">
        <f t="shared" ca="1" si="3"/>
        <v>yes</v>
      </c>
    </row>
    <row r="52" spans="1:21" x14ac:dyDescent="0.3">
      <c r="A52" t="s">
        <v>138</v>
      </c>
      <c r="B52" t="s">
        <v>139</v>
      </c>
      <c r="C52" t="s">
        <v>128</v>
      </c>
      <c r="D52" t="s">
        <v>129</v>
      </c>
      <c r="E52" t="s">
        <v>75</v>
      </c>
      <c r="F52" t="s">
        <v>76</v>
      </c>
      <c r="G52">
        <v>10</v>
      </c>
      <c r="H52">
        <v>12665</v>
      </c>
      <c r="I52" t="s">
        <v>142</v>
      </c>
      <c r="J52" t="s">
        <v>143</v>
      </c>
      <c r="K52" s="1">
        <v>45219</v>
      </c>
      <c r="L52" s="2">
        <f t="shared" si="0"/>
        <v>43</v>
      </c>
      <c r="M52" s="1">
        <v>45239</v>
      </c>
      <c r="N52" s="1">
        <v>45237</v>
      </c>
      <c r="O52" t="s">
        <v>72</v>
      </c>
      <c r="P52" t="s">
        <v>22</v>
      </c>
      <c r="R52" s="1">
        <f t="shared" ca="1" si="1"/>
        <v>45233</v>
      </c>
      <c r="S52" s="2">
        <v>2</v>
      </c>
      <c r="T52" s="2">
        <f t="shared" ca="1" si="2"/>
        <v>14</v>
      </c>
      <c r="U52" t="str">
        <f t="shared" ca="1" si="3"/>
        <v>yes</v>
      </c>
    </row>
    <row r="53" spans="1:21" x14ac:dyDescent="0.3">
      <c r="A53" t="s">
        <v>128</v>
      </c>
      <c r="B53" t="s">
        <v>129</v>
      </c>
      <c r="C53" t="s">
        <v>128</v>
      </c>
      <c r="D53" t="s">
        <v>129</v>
      </c>
      <c r="E53" t="s">
        <v>75</v>
      </c>
      <c r="F53" t="s">
        <v>76</v>
      </c>
      <c r="G53">
        <v>10</v>
      </c>
      <c r="H53">
        <v>12667</v>
      </c>
      <c r="I53" t="s">
        <v>144</v>
      </c>
      <c r="J53" t="s">
        <v>145</v>
      </c>
      <c r="K53" s="1">
        <v>45219</v>
      </c>
      <c r="L53" s="2">
        <f t="shared" si="0"/>
        <v>43</v>
      </c>
      <c r="M53" s="1">
        <v>45237</v>
      </c>
      <c r="N53" s="1">
        <v>45237</v>
      </c>
      <c r="O53" t="s">
        <v>22</v>
      </c>
      <c r="P53" t="s">
        <v>27</v>
      </c>
      <c r="Q53" s="1">
        <v>45219</v>
      </c>
      <c r="R53" s="1">
        <f t="shared" ca="1" si="1"/>
        <v>45219</v>
      </c>
      <c r="S53" s="2">
        <v>2</v>
      </c>
      <c r="T53" s="2">
        <f t="shared" ca="1" si="2"/>
        <v>0</v>
      </c>
      <c r="U53" t="str">
        <f t="shared" ca="1" si="3"/>
        <v>No</v>
      </c>
    </row>
    <row r="54" spans="1:21" x14ac:dyDescent="0.3">
      <c r="A54" t="s">
        <v>146</v>
      </c>
      <c r="B54" t="s">
        <v>147</v>
      </c>
      <c r="C54" t="s">
        <v>64</v>
      </c>
      <c r="D54" t="s">
        <v>65</v>
      </c>
      <c r="E54" t="s">
        <v>66</v>
      </c>
      <c r="F54" t="s">
        <v>67</v>
      </c>
      <c r="G54">
        <v>10</v>
      </c>
      <c r="H54">
        <v>12668</v>
      </c>
      <c r="I54" t="s">
        <v>148</v>
      </c>
      <c r="J54" t="s">
        <v>149</v>
      </c>
      <c r="K54" s="1">
        <v>45219</v>
      </c>
      <c r="L54" s="2">
        <f t="shared" si="0"/>
        <v>43</v>
      </c>
      <c r="M54" s="1">
        <v>45236</v>
      </c>
      <c r="N54" s="1">
        <v>45236</v>
      </c>
      <c r="O54" t="s">
        <v>22</v>
      </c>
      <c r="P54" t="s">
        <v>27</v>
      </c>
      <c r="Q54" s="1">
        <v>45219</v>
      </c>
      <c r="R54" s="1">
        <f t="shared" ca="1" si="1"/>
        <v>45219</v>
      </c>
      <c r="S54" s="2">
        <v>2</v>
      </c>
      <c r="T54" s="2">
        <f t="shared" ca="1" si="2"/>
        <v>0</v>
      </c>
      <c r="U54" t="str">
        <f t="shared" ca="1" si="3"/>
        <v>No</v>
      </c>
    </row>
    <row r="55" spans="1:21" x14ac:dyDescent="0.3">
      <c r="A55" t="s">
        <v>50</v>
      </c>
      <c r="B55" t="s">
        <v>51</v>
      </c>
      <c r="C55" t="s">
        <v>64</v>
      </c>
      <c r="D55" t="s">
        <v>65</v>
      </c>
      <c r="E55" t="s">
        <v>66</v>
      </c>
      <c r="F55" t="s">
        <v>67</v>
      </c>
      <c r="G55">
        <v>10</v>
      </c>
      <c r="H55">
        <v>12669</v>
      </c>
      <c r="I55" t="s">
        <v>150</v>
      </c>
      <c r="J55" t="s">
        <v>151</v>
      </c>
      <c r="K55" s="1">
        <v>45219</v>
      </c>
      <c r="L55" s="2">
        <f t="shared" si="0"/>
        <v>43</v>
      </c>
      <c r="M55" s="1">
        <v>45243</v>
      </c>
      <c r="N55" s="1">
        <v>45239</v>
      </c>
      <c r="O55" t="s">
        <v>72</v>
      </c>
      <c r="P55" t="s">
        <v>22</v>
      </c>
      <c r="R55" s="1">
        <f t="shared" ca="1" si="1"/>
        <v>45233</v>
      </c>
      <c r="S55" s="2">
        <v>2</v>
      </c>
      <c r="T55" s="2">
        <f t="shared" ca="1" si="2"/>
        <v>14</v>
      </c>
      <c r="U55" t="str">
        <f t="shared" ca="1" si="3"/>
        <v>yes</v>
      </c>
    </row>
    <row r="56" spans="1:21" x14ac:dyDescent="0.3">
      <c r="A56" t="s">
        <v>56</v>
      </c>
      <c r="B56" t="s">
        <v>57</v>
      </c>
      <c r="C56" t="s">
        <v>52</v>
      </c>
      <c r="D56" t="s">
        <v>53</v>
      </c>
      <c r="E56" t="s">
        <v>22</v>
      </c>
      <c r="F56" t="s">
        <v>22</v>
      </c>
      <c r="G56">
        <v>10</v>
      </c>
      <c r="H56">
        <v>12670</v>
      </c>
      <c r="I56" t="s">
        <v>152</v>
      </c>
      <c r="J56" t="s">
        <v>153</v>
      </c>
      <c r="K56" s="1">
        <v>45219</v>
      </c>
      <c r="L56" s="2">
        <f t="shared" si="0"/>
        <v>43</v>
      </c>
      <c r="M56" s="1">
        <v>45235</v>
      </c>
      <c r="N56" s="1">
        <v>45230</v>
      </c>
      <c r="O56" t="s">
        <v>22</v>
      </c>
      <c r="P56" t="s">
        <v>22</v>
      </c>
      <c r="R56" s="1">
        <f t="shared" ca="1" si="1"/>
        <v>45233</v>
      </c>
      <c r="S56" s="2">
        <v>2</v>
      </c>
      <c r="T56" s="2">
        <f t="shared" ca="1" si="2"/>
        <v>14</v>
      </c>
      <c r="U56" t="str">
        <f t="shared" ca="1" si="3"/>
        <v>yes</v>
      </c>
    </row>
    <row r="57" spans="1:21" x14ac:dyDescent="0.3">
      <c r="A57" t="s">
        <v>154</v>
      </c>
      <c r="B57" t="s">
        <v>155</v>
      </c>
      <c r="C57" t="s">
        <v>154</v>
      </c>
      <c r="D57" t="s">
        <v>155</v>
      </c>
      <c r="E57" t="s">
        <v>66</v>
      </c>
      <c r="F57" t="s">
        <v>67</v>
      </c>
      <c r="G57">
        <v>10</v>
      </c>
      <c r="H57">
        <v>12671</v>
      </c>
      <c r="I57" t="s">
        <v>156</v>
      </c>
      <c r="J57" t="s">
        <v>157</v>
      </c>
      <c r="K57" s="1">
        <v>45219</v>
      </c>
      <c r="L57" s="2">
        <f t="shared" si="0"/>
        <v>43</v>
      </c>
      <c r="M57" s="1">
        <v>45238</v>
      </c>
      <c r="N57" s="1">
        <v>45238</v>
      </c>
      <c r="O57" t="s">
        <v>22</v>
      </c>
      <c r="P57" t="s">
        <v>27</v>
      </c>
      <c r="Q57" s="1">
        <v>45223</v>
      </c>
      <c r="R57" s="1">
        <f t="shared" ca="1" si="1"/>
        <v>45223</v>
      </c>
      <c r="S57" s="2">
        <v>2</v>
      </c>
      <c r="T57" s="2">
        <f t="shared" ca="1" si="2"/>
        <v>4</v>
      </c>
      <c r="U57" t="str">
        <f t="shared" ca="1" si="3"/>
        <v>yes</v>
      </c>
    </row>
    <row r="58" spans="1:21" x14ac:dyDescent="0.3">
      <c r="A58" t="s">
        <v>56</v>
      </c>
      <c r="B58" t="s">
        <v>57</v>
      </c>
      <c r="C58" t="s">
        <v>56</v>
      </c>
      <c r="D58" t="s">
        <v>57</v>
      </c>
      <c r="E58" t="s">
        <v>58</v>
      </c>
      <c r="F58" t="s">
        <v>59</v>
      </c>
      <c r="G58">
        <v>10</v>
      </c>
      <c r="H58">
        <v>12672</v>
      </c>
      <c r="I58" t="s">
        <v>158</v>
      </c>
      <c r="J58" t="s">
        <v>159</v>
      </c>
      <c r="K58" s="1">
        <v>45219</v>
      </c>
      <c r="L58" s="2">
        <f t="shared" si="0"/>
        <v>43</v>
      </c>
      <c r="M58" s="1">
        <v>45235</v>
      </c>
      <c r="N58" s="1">
        <v>45233</v>
      </c>
      <c r="O58" t="s">
        <v>22</v>
      </c>
      <c r="P58" t="s">
        <v>22</v>
      </c>
      <c r="R58" s="1">
        <f t="shared" ca="1" si="1"/>
        <v>45233</v>
      </c>
      <c r="S58" s="2">
        <v>2</v>
      </c>
      <c r="T58" s="2">
        <f t="shared" ca="1" si="2"/>
        <v>14</v>
      </c>
      <c r="U58" t="str">
        <f t="shared" ca="1" si="3"/>
        <v>yes</v>
      </c>
    </row>
    <row r="59" spans="1:21" x14ac:dyDescent="0.3">
      <c r="A59" t="s">
        <v>56</v>
      </c>
      <c r="B59" t="s">
        <v>57</v>
      </c>
      <c r="C59" t="s">
        <v>56</v>
      </c>
      <c r="D59" t="s">
        <v>57</v>
      </c>
      <c r="E59" t="s">
        <v>58</v>
      </c>
      <c r="F59" t="s">
        <v>59</v>
      </c>
      <c r="G59">
        <v>10</v>
      </c>
      <c r="H59">
        <v>12673</v>
      </c>
      <c r="I59" t="s">
        <v>158</v>
      </c>
      <c r="J59" t="s">
        <v>159</v>
      </c>
      <c r="K59" s="1">
        <v>45219</v>
      </c>
      <c r="L59" s="2">
        <f t="shared" si="0"/>
        <v>43</v>
      </c>
      <c r="M59" s="1">
        <v>45235</v>
      </c>
      <c r="N59" s="1">
        <v>45233</v>
      </c>
      <c r="O59" t="s">
        <v>22</v>
      </c>
      <c r="P59" t="s">
        <v>22</v>
      </c>
      <c r="R59" s="1">
        <f t="shared" ca="1" si="1"/>
        <v>45233</v>
      </c>
      <c r="S59" s="2">
        <v>2</v>
      </c>
      <c r="T59" s="2">
        <f t="shared" ca="1" si="2"/>
        <v>14</v>
      </c>
      <c r="U59" t="str">
        <f t="shared" ca="1" si="3"/>
        <v>yes</v>
      </c>
    </row>
    <row r="60" spans="1:21" x14ac:dyDescent="0.3">
      <c r="A60" t="s">
        <v>56</v>
      </c>
      <c r="B60" t="s">
        <v>57</v>
      </c>
      <c r="C60" t="s">
        <v>56</v>
      </c>
      <c r="D60" t="s">
        <v>57</v>
      </c>
      <c r="E60" t="s">
        <v>58</v>
      </c>
      <c r="F60" t="s">
        <v>59</v>
      </c>
      <c r="G60">
        <v>10</v>
      </c>
      <c r="H60">
        <v>12674</v>
      </c>
      <c r="I60" t="s">
        <v>158</v>
      </c>
      <c r="J60" t="s">
        <v>159</v>
      </c>
      <c r="K60" s="1">
        <v>45219</v>
      </c>
      <c r="L60" s="2">
        <f t="shared" si="0"/>
        <v>43</v>
      </c>
      <c r="M60" s="1">
        <v>45242</v>
      </c>
      <c r="N60" s="1">
        <v>45240</v>
      </c>
      <c r="O60" t="s">
        <v>22</v>
      </c>
      <c r="P60" t="s">
        <v>22</v>
      </c>
      <c r="R60" s="1">
        <f t="shared" ca="1" si="1"/>
        <v>45233</v>
      </c>
      <c r="S60" s="2">
        <v>2</v>
      </c>
      <c r="T60" s="2">
        <f t="shared" ca="1" si="2"/>
        <v>14</v>
      </c>
      <c r="U60" t="str">
        <f t="shared" ca="1" si="3"/>
        <v>yes</v>
      </c>
    </row>
    <row r="61" spans="1:21" x14ac:dyDescent="0.3">
      <c r="A61" t="s">
        <v>56</v>
      </c>
      <c r="B61" t="s">
        <v>57</v>
      </c>
      <c r="C61" t="s">
        <v>56</v>
      </c>
      <c r="D61" t="s">
        <v>57</v>
      </c>
      <c r="E61" t="s">
        <v>58</v>
      </c>
      <c r="F61" t="s">
        <v>59</v>
      </c>
      <c r="G61">
        <v>10</v>
      </c>
      <c r="H61">
        <v>12675</v>
      </c>
      <c r="I61" t="s">
        <v>158</v>
      </c>
      <c r="J61" t="s">
        <v>159</v>
      </c>
      <c r="K61" s="1">
        <v>45219</v>
      </c>
      <c r="L61" s="2">
        <f t="shared" si="0"/>
        <v>43</v>
      </c>
      <c r="M61" s="1">
        <v>45242</v>
      </c>
      <c r="N61" s="1">
        <v>45240</v>
      </c>
      <c r="O61" t="s">
        <v>22</v>
      </c>
      <c r="P61" t="s">
        <v>22</v>
      </c>
      <c r="R61" s="1">
        <f t="shared" ca="1" si="1"/>
        <v>45233</v>
      </c>
      <c r="S61" s="2">
        <v>2</v>
      </c>
      <c r="T61" s="2">
        <f t="shared" ca="1" si="2"/>
        <v>14</v>
      </c>
      <c r="U61" t="str">
        <f t="shared" ca="1" si="3"/>
        <v>yes</v>
      </c>
    </row>
    <row r="62" spans="1:21" x14ac:dyDescent="0.3">
      <c r="A62" t="s">
        <v>56</v>
      </c>
      <c r="B62" t="s">
        <v>57</v>
      </c>
      <c r="C62" t="s">
        <v>56</v>
      </c>
      <c r="D62" t="s">
        <v>57</v>
      </c>
      <c r="E62" t="s">
        <v>58</v>
      </c>
      <c r="F62" t="s">
        <v>59</v>
      </c>
      <c r="G62">
        <v>10</v>
      </c>
      <c r="H62">
        <v>12676</v>
      </c>
      <c r="I62" t="s">
        <v>158</v>
      </c>
      <c r="J62" t="s">
        <v>159</v>
      </c>
      <c r="K62" s="1">
        <v>45219</v>
      </c>
      <c r="L62" s="2">
        <f t="shared" si="0"/>
        <v>43</v>
      </c>
      <c r="M62" s="1">
        <v>45242</v>
      </c>
      <c r="N62" s="1">
        <v>45240</v>
      </c>
      <c r="O62" t="s">
        <v>22</v>
      </c>
      <c r="P62" t="s">
        <v>22</v>
      </c>
      <c r="R62" s="1">
        <f t="shared" ca="1" si="1"/>
        <v>45233</v>
      </c>
      <c r="S62" s="2">
        <v>2</v>
      </c>
      <c r="T62" s="2">
        <f t="shared" ca="1" si="2"/>
        <v>14</v>
      </c>
      <c r="U62" t="str">
        <f t="shared" ca="1" si="3"/>
        <v>yes</v>
      </c>
    </row>
    <row r="63" spans="1:21" x14ac:dyDescent="0.3">
      <c r="A63" t="s">
        <v>56</v>
      </c>
      <c r="B63" t="s">
        <v>57</v>
      </c>
      <c r="C63" t="s">
        <v>56</v>
      </c>
      <c r="D63" t="s">
        <v>57</v>
      </c>
      <c r="E63" t="s">
        <v>58</v>
      </c>
      <c r="F63" t="s">
        <v>59</v>
      </c>
      <c r="G63">
        <v>10</v>
      </c>
      <c r="H63">
        <v>12677</v>
      </c>
      <c r="I63" t="s">
        <v>158</v>
      </c>
      <c r="J63" t="s">
        <v>159</v>
      </c>
      <c r="K63" s="1">
        <v>45219</v>
      </c>
      <c r="L63" s="2">
        <f t="shared" si="0"/>
        <v>43</v>
      </c>
      <c r="M63" s="1">
        <v>45249</v>
      </c>
      <c r="N63" s="1">
        <v>45247</v>
      </c>
      <c r="O63" t="s">
        <v>22</v>
      </c>
      <c r="P63" t="s">
        <v>22</v>
      </c>
      <c r="R63" s="1">
        <f t="shared" ca="1" si="1"/>
        <v>45233</v>
      </c>
      <c r="S63" s="2">
        <v>2</v>
      </c>
      <c r="T63" s="2">
        <f t="shared" ca="1" si="2"/>
        <v>14</v>
      </c>
      <c r="U63" t="str">
        <f t="shared" ca="1" si="3"/>
        <v>yes</v>
      </c>
    </row>
    <row r="64" spans="1:21" x14ac:dyDescent="0.3">
      <c r="A64" t="s">
        <v>56</v>
      </c>
      <c r="B64" t="s">
        <v>57</v>
      </c>
      <c r="C64" t="s">
        <v>56</v>
      </c>
      <c r="D64" t="s">
        <v>57</v>
      </c>
      <c r="E64" t="s">
        <v>58</v>
      </c>
      <c r="F64" t="s">
        <v>59</v>
      </c>
      <c r="G64">
        <v>10</v>
      </c>
      <c r="H64">
        <v>12678</v>
      </c>
      <c r="I64" t="s">
        <v>158</v>
      </c>
      <c r="J64" t="s">
        <v>159</v>
      </c>
      <c r="K64" s="1">
        <v>45219</v>
      </c>
      <c r="L64" s="2">
        <f t="shared" si="0"/>
        <v>43</v>
      </c>
      <c r="M64" s="1">
        <v>45249</v>
      </c>
      <c r="N64" s="1">
        <v>45247</v>
      </c>
      <c r="O64" t="s">
        <v>22</v>
      </c>
      <c r="P64" t="s">
        <v>22</v>
      </c>
      <c r="R64" s="1">
        <f t="shared" ca="1" si="1"/>
        <v>45233</v>
      </c>
      <c r="S64" s="2">
        <v>2</v>
      </c>
      <c r="T64" s="2">
        <f t="shared" ca="1" si="2"/>
        <v>14</v>
      </c>
      <c r="U64" t="str">
        <f t="shared" ca="1" si="3"/>
        <v>yes</v>
      </c>
    </row>
    <row r="65" spans="1:21" x14ac:dyDescent="0.3">
      <c r="A65" t="s">
        <v>56</v>
      </c>
      <c r="B65" t="s">
        <v>57</v>
      </c>
      <c r="C65" t="s">
        <v>56</v>
      </c>
      <c r="D65" t="s">
        <v>57</v>
      </c>
      <c r="E65" t="s">
        <v>58</v>
      </c>
      <c r="F65" t="s">
        <v>59</v>
      </c>
      <c r="G65">
        <v>10</v>
      </c>
      <c r="H65">
        <v>12679</v>
      </c>
      <c r="I65" t="s">
        <v>158</v>
      </c>
      <c r="J65" t="s">
        <v>159</v>
      </c>
      <c r="K65" s="1">
        <v>45219</v>
      </c>
      <c r="L65" s="2">
        <f t="shared" si="0"/>
        <v>43</v>
      </c>
      <c r="M65" s="1">
        <v>45254</v>
      </c>
      <c r="N65" s="1">
        <v>45252</v>
      </c>
      <c r="O65" t="s">
        <v>22</v>
      </c>
      <c r="P65" t="s">
        <v>22</v>
      </c>
      <c r="R65" s="1">
        <f t="shared" ca="1" si="1"/>
        <v>45233</v>
      </c>
      <c r="S65" s="2">
        <v>2</v>
      </c>
      <c r="T65" s="2">
        <f t="shared" ca="1" si="2"/>
        <v>14</v>
      </c>
      <c r="U65" t="str">
        <f t="shared" ca="1" si="3"/>
        <v>yes</v>
      </c>
    </row>
    <row r="66" spans="1:21" x14ac:dyDescent="0.3">
      <c r="A66" t="s">
        <v>56</v>
      </c>
      <c r="B66" t="s">
        <v>57</v>
      </c>
      <c r="C66" t="s">
        <v>56</v>
      </c>
      <c r="D66" t="s">
        <v>57</v>
      </c>
      <c r="E66" t="s">
        <v>58</v>
      </c>
      <c r="F66" t="s">
        <v>59</v>
      </c>
      <c r="G66">
        <v>10</v>
      </c>
      <c r="H66">
        <v>12680</v>
      </c>
      <c r="I66" t="s">
        <v>158</v>
      </c>
      <c r="J66" t="s">
        <v>159</v>
      </c>
      <c r="K66" s="1">
        <v>45219</v>
      </c>
      <c r="L66" s="2">
        <f t="shared" si="0"/>
        <v>43</v>
      </c>
      <c r="M66" s="1">
        <v>45254</v>
      </c>
      <c r="N66" s="1">
        <v>45252</v>
      </c>
      <c r="O66" t="s">
        <v>22</v>
      </c>
      <c r="P66" t="s">
        <v>22</v>
      </c>
      <c r="R66" s="1">
        <f t="shared" ca="1" si="1"/>
        <v>45233</v>
      </c>
      <c r="S66" s="2">
        <v>2</v>
      </c>
      <c r="T66" s="2">
        <f t="shared" ca="1" si="2"/>
        <v>14</v>
      </c>
      <c r="U66" t="str">
        <f t="shared" ca="1" si="3"/>
        <v>yes</v>
      </c>
    </row>
    <row r="67" spans="1:21" x14ac:dyDescent="0.3">
      <c r="A67" t="s">
        <v>56</v>
      </c>
      <c r="B67" t="s">
        <v>57</v>
      </c>
      <c r="C67" t="s">
        <v>56</v>
      </c>
      <c r="D67" t="s">
        <v>57</v>
      </c>
      <c r="E67" t="s">
        <v>58</v>
      </c>
      <c r="F67" t="s">
        <v>59</v>
      </c>
      <c r="G67">
        <v>10</v>
      </c>
      <c r="H67">
        <v>12681</v>
      </c>
      <c r="I67" t="s">
        <v>158</v>
      </c>
      <c r="J67" t="s">
        <v>159</v>
      </c>
      <c r="K67" s="1">
        <v>45219</v>
      </c>
      <c r="L67" s="2">
        <f t="shared" ref="L67:L89" si="4">WEEKNUM(K67,2)</f>
        <v>43</v>
      </c>
      <c r="M67" s="1">
        <v>45254</v>
      </c>
      <c r="N67" s="1">
        <v>45252</v>
      </c>
      <c r="O67" t="s">
        <v>22</v>
      </c>
      <c r="P67" t="s">
        <v>22</v>
      </c>
      <c r="R67" s="1">
        <f t="shared" ref="R67:R89" ca="1" si="5">IF(Q67="",(TODAY()),Q67)</f>
        <v>45233</v>
      </c>
      <c r="S67" s="2">
        <v>2</v>
      </c>
      <c r="T67" s="2">
        <f t="shared" ref="T67:T89" ca="1" si="6">IFERROR((R67-K67),"")</f>
        <v>14</v>
      </c>
      <c r="U67" t="str">
        <f t="shared" ref="U67:U90" ca="1" si="7">IF(T67&gt;2,"yes","No")</f>
        <v>yes</v>
      </c>
    </row>
    <row r="68" spans="1:21" x14ac:dyDescent="0.3">
      <c r="A68" t="s">
        <v>56</v>
      </c>
      <c r="B68" t="s">
        <v>57</v>
      </c>
      <c r="C68" t="s">
        <v>56</v>
      </c>
      <c r="D68" t="s">
        <v>57</v>
      </c>
      <c r="E68" t="s">
        <v>58</v>
      </c>
      <c r="F68" t="s">
        <v>59</v>
      </c>
      <c r="G68">
        <v>10</v>
      </c>
      <c r="H68">
        <v>12682</v>
      </c>
      <c r="I68" t="s">
        <v>158</v>
      </c>
      <c r="J68" t="s">
        <v>159</v>
      </c>
      <c r="K68" s="1">
        <v>45219</v>
      </c>
      <c r="L68" s="2">
        <f t="shared" si="4"/>
        <v>43</v>
      </c>
      <c r="M68" s="1">
        <v>45235</v>
      </c>
      <c r="N68" s="1">
        <v>45233</v>
      </c>
      <c r="O68" t="s">
        <v>22</v>
      </c>
      <c r="P68" t="s">
        <v>22</v>
      </c>
      <c r="R68" s="1">
        <f t="shared" ca="1" si="5"/>
        <v>45233</v>
      </c>
      <c r="S68" s="2">
        <v>2</v>
      </c>
      <c r="T68" s="2">
        <f t="shared" ca="1" si="6"/>
        <v>14</v>
      </c>
      <c r="U68" t="str">
        <f t="shared" ca="1" si="7"/>
        <v>yes</v>
      </c>
    </row>
    <row r="69" spans="1:21" x14ac:dyDescent="0.3">
      <c r="A69" t="s">
        <v>56</v>
      </c>
      <c r="B69" t="s">
        <v>57</v>
      </c>
      <c r="C69" t="s">
        <v>56</v>
      </c>
      <c r="D69" t="s">
        <v>57</v>
      </c>
      <c r="E69" t="s">
        <v>58</v>
      </c>
      <c r="F69" t="s">
        <v>59</v>
      </c>
      <c r="G69">
        <v>10</v>
      </c>
      <c r="H69">
        <v>12683</v>
      </c>
      <c r="I69" t="s">
        <v>158</v>
      </c>
      <c r="J69" t="s">
        <v>159</v>
      </c>
      <c r="K69" s="1">
        <v>45219</v>
      </c>
      <c r="L69" s="2">
        <f t="shared" si="4"/>
        <v>43</v>
      </c>
      <c r="M69" s="1">
        <v>45242</v>
      </c>
      <c r="N69" s="1">
        <v>45240</v>
      </c>
      <c r="O69" t="s">
        <v>22</v>
      </c>
      <c r="P69" t="s">
        <v>22</v>
      </c>
      <c r="R69" s="1">
        <f t="shared" ca="1" si="5"/>
        <v>45233</v>
      </c>
      <c r="S69" s="2">
        <v>2</v>
      </c>
      <c r="T69" s="2">
        <f t="shared" ca="1" si="6"/>
        <v>14</v>
      </c>
      <c r="U69" t="str">
        <f t="shared" ca="1" si="7"/>
        <v>yes</v>
      </c>
    </row>
    <row r="70" spans="1:21" x14ac:dyDescent="0.3">
      <c r="A70" t="s">
        <v>56</v>
      </c>
      <c r="B70" t="s">
        <v>57</v>
      </c>
      <c r="C70" t="s">
        <v>56</v>
      </c>
      <c r="D70" t="s">
        <v>57</v>
      </c>
      <c r="E70" t="s">
        <v>58</v>
      </c>
      <c r="F70" t="s">
        <v>59</v>
      </c>
      <c r="G70">
        <v>10</v>
      </c>
      <c r="H70">
        <v>12684</v>
      </c>
      <c r="I70" t="s">
        <v>158</v>
      </c>
      <c r="J70" t="s">
        <v>159</v>
      </c>
      <c r="K70" s="1">
        <v>45219</v>
      </c>
      <c r="L70" s="2">
        <f t="shared" si="4"/>
        <v>43</v>
      </c>
      <c r="M70" s="1">
        <v>45242</v>
      </c>
      <c r="N70" s="1">
        <v>45240</v>
      </c>
      <c r="O70" t="s">
        <v>22</v>
      </c>
      <c r="P70" t="s">
        <v>22</v>
      </c>
      <c r="R70" s="1">
        <f t="shared" ca="1" si="5"/>
        <v>45233</v>
      </c>
      <c r="S70" s="2">
        <v>2</v>
      </c>
      <c r="T70" s="2">
        <f t="shared" ca="1" si="6"/>
        <v>14</v>
      </c>
      <c r="U70" t="str">
        <f t="shared" ca="1" si="7"/>
        <v>yes</v>
      </c>
    </row>
    <row r="71" spans="1:21" x14ac:dyDescent="0.3">
      <c r="A71" t="s">
        <v>56</v>
      </c>
      <c r="B71" t="s">
        <v>57</v>
      </c>
      <c r="C71" t="s">
        <v>56</v>
      </c>
      <c r="D71" t="s">
        <v>57</v>
      </c>
      <c r="E71" t="s">
        <v>58</v>
      </c>
      <c r="F71" t="s">
        <v>59</v>
      </c>
      <c r="G71">
        <v>10</v>
      </c>
      <c r="H71">
        <v>12685</v>
      </c>
      <c r="I71" t="s">
        <v>158</v>
      </c>
      <c r="J71" t="s">
        <v>159</v>
      </c>
      <c r="K71" s="1">
        <v>45219</v>
      </c>
      <c r="L71" s="2">
        <f t="shared" si="4"/>
        <v>43</v>
      </c>
      <c r="M71" s="1">
        <v>45249</v>
      </c>
      <c r="N71" s="1">
        <v>45247</v>
      </c>
      <c r="O71" t="s">
        <v>22</v>
      </c>
      <c r="P71" t="s">
        <v>22</v>
      </c>
      <c r="R71" s="1">
        <f t="shared" ca="1" si="5"/>
        <v>45233</v>
      </c>
      <c r="S71" s="2">
        <v>2</v>
      </c>
      <c r="T71" s="2">
        <f t="shared" ca="1" si="6"/>
        <v>14</v>
      </c>
      <c r="U71" t="str">
        <f t="shared" ca="1" si="7"/>
        <v>yes</v>
      </c>
    </row>
    <row r="72" spans="1:21" x14ac:dyDescent="0.3">
      <c r="A72" t="s">
        <v>56</v>
      </c>
      <c r="B72" t="s">
        <v>57</v>
      </c>
      <c r="C72" t="s">
        <v>56</v>
      </c>
      <c r="D72" t="s">
        <v>57</v>
      </c>
      <c r="E72" t="s">
        <v>58</v>
      </c>
      <c r="F72" t="s">
        <v>59</v>
      </c>
      <c r="G72">
        <v>10</v>
      </c>
      <c r="H72">
        <v>12686</v>
      </c>
      <c r="I72" t="s">
        <v>158</v>
      </c>
      <c r="J72" t="s">
        <v>159</v>
      </c>
      <c r="K72" s="1">
        <v>45219</v>
      </c>
      <c r="L72" s="2">
        <f t="shared" si="4"/>
        <v>43</v>
      </c>
      <c r="M72" s="1">
        <v>45249</v>
      </c>
      <c r="N72" s="1">
        <v>45247</v>
      </c>
      <c r="O72" t="s">
        <v>22</v>
      </c>
      <c r="P72" t="s">
        <v>22</v>
      </c>
      <c r="R72" s="1">
        <f t="shared" ca="1" si="5"/>
        <v>45233</v>
      </c>
      <c r="S72" s="2">
        <v>2</v>
      </c>
      <c r="T72" s="2">
        <f t="shared" ca="1" si="6"/>
        <v>14</v>
      </c>
      <c r="U72" t="str">
        <f t="shared" ca="1" si="7"/>
        <v>yes</v>
      </c>
    </row>
    <row r="73" spans="1:21" x14ac:dyDescent="0.3">
      <c r="A73" t="s">
        <v>56</v>
      </c>
      <c r="B73" t="s">
        <v>57</v>
      </c>
      <c r="C73" t="s">
        <v>56</v>
      </c>
      <c r="D73" t="s">
        <v>57</v>
      </c>
      <c r="E73" t="s">
        <v>58</v>
      </c>
      <c r="F73" t="s">
        <v>59</v>
      </c>
      <c r="G73">
        <v>10</v>
      </c>
      <c r="H73">
        <v>12687</v>
      </c>
      <c r="I73" t="s">
        <v>158</v>
      </c>
      <c r="J73" t="s">
        <v>159</v>
      </c>
      <c r="K73" s="1">
        <v>45219</v>
      </c>
      <c r="L73" s="2">
        <f t="shared" si="4"/>
        <v>43</v>
      </c>
      <c r="M73" s="1">
        <v>45254</v>
      </c>
      <c r="N73" s="1">
        <v>45252</v>
      </c>
      <c r="O73" t="s">
        <v>22</v>
      </c>
      <c r="P73" t="s">
        <v>22</v>
      </c>
      <c r="R73" s="1">
        <f t="shared" ca="1" si="5"/>
        <v>45233</v>
      </c>
      <c r="S73" s="2">
        <v>2</v>
      </c>
      <c r="T73" s="2">
        <f t="shared" ca="1" si="6"/>
        <v>14</v>
      </c>
      <c r="U73" t="str">
        <f t="shared" ca="1" si="7"/>
        <v>yes</v>
      </c>
    </row>
    <row r="74" spans="1:21" x14ac:dyDescent="0.3">
      <c r="A74" t="s">
        <v>56</v>
      </c>
      <c r="B74" t="s">
        <v>57</v>
      </c>
      <c r="C74" t="s">
        <v>56</v>
      </c>
      <c r="D74" t="s">
        <v>57</v>
      </c>
      <c r="E74" t="s">
        <v>58</v>
      </c>
      <c r="F74" t="s">
        <v>59</v>
      </c>
      <c r="G74">
        <v>10</v>
      </c>
      <c r="H74">
        <v>12688</v>
      </c>
      <c r="I74" t="s">
        <v>158</v>
      </c>
      <c r="J74" t="s">
        <v>159</v>
      </c>
      <c r="K74" s="1">
        <v>45219</v>
      </c>
      <c r="L74" s="2">
        <f t="shared" si="4"/>
        <v>43</v>
      </c>
      <c r="M74" s="1">
        <v>45254</v>
      </c>
      <c r="N74" s="1">
        <v>45252</v>
      </c>
      <c r="O74" t="s">
        <v>22</v>
      </c>
      <c r="P74" t="s">
        <v>22</v>
      </c>
      <c r="R74" s="1">
        <f t="shared" ca="1" si="5"/>
        <v>45233</v>
      </c>
      <c r="S74" s="2">
        <v>2</v>
      </c>
      <c r="T74" s="2">
        <f t="shared" ca="1" si="6"/>
        <v>14</v>
      </c>
      <c r="U74" t="str">
        <f t="shared" ca="1" si="7"/>
        <v>yes</v>
      </c>
    </row>
    <row r="75" spans="1:21" x14ac:dyDescent="0.3">
      <c r="A75" t="s">
        <v>56</v>
      </c>
      <c r="B75" t="s">
        <v>57</v>
      </c>
      <c r="C75" t="s">
        <v>56</v>
      </c>
      <c r="D75" t="s">
        <v>57</v>
      </c>
      <c r="E75" t="s">
        <v>58</v>
      </c>
      <c r="F75" t="s">
        <v>59</v>
      </c>
      <c r="G75">
        <v>10</v>
      </c>
      <c r="H75">
        <v>12689</v>
      </c>
      <c r="I75" t="s">
        <v>60</v>
      </c>
      <c r="J75" t="s">
        <v>61</v>
      </c>
      <c r="K75" s="1">
        <v>45219</v>
      </c>
      <c r="L75" s="2">
        <f t="shared" si="4"/>
        <v>43</v>
      </c>
      <c r="M75" s="1">
        <v>45238</v>
      </c>
      <c r="N75" s="1">
        <v>45236</v>
      </c>
      <c r="O75" t="s">
        <v>22</v>
      </c>
      <c r="P75" t="s">
        <v>22</v>
      </c>
      <c r="R75" s="1">
        <f t="shared" ca="1" si="5"/>
        <v>45233</v>
      </c>
      <c r="S75" s="2">
        <v>2</v>
      </c>
      <c r="T75" s="2">
        <f t="shared" ca="1" si="6"/>
        <v>14</v>
      </c>
      <c r="U75" t="str">
        <f t="shared" ca="1" si="7"/>
        <v>yes</v>
      </c>
    </row>
    <row r="76" spans="1:21" x14ac:dyDescent="0.3">
      <c r="A76" t="s">
        <v>56</v>
      </c>
      <c r="B76" t="s">
        <v>57</v>
      </c>
      <c r="C76" t="s">
        <v>56</v>
      </c>
      <c r="D76" t="s">
        <v>57</v>
      </c>
      <c r="E76" t="s">
        <v>58</v>
      </c>
      <c r="F76" t="s">
        <v>59</v>
      </c>
      <c r="G76">
        <v>10</v>
      </c>
      <c r="H76">
        <v>12690</v>
      </c>
      <c r="I76" t="s">
        <v>60</v>
      </c>
      <c r="J76" t="s">
        <v>61</v>
      </c>
      <c r="K76" s="1">
        <v>45219</v>
      </c>
      <c r="L76" s="2">
        <f t="shared" si="4"/>
        <v>43</v>
      </c>
      <c r="M76" s="1">
        <v>45245</v>
      </c>
      <c r="N76" s="1">
        <v>45243</v>
      </c>
      <c r="O76" t="s">
        <v>22</v>
      </c>
      <c r="P76" t="s">
        <v>22</v>
      </c>
      <c r="R76" s="1">
        <f t="shared" ca="1" si="5"/>
        <v>45233</v>
      </c>
      <c r="S76" s="2">
        <v>2</v>
      </c>
      <c r="T76" s="2">
        <f t="shared" ca="1" si="6"/>
        <v>14</v>
      </c>
      <c r="U76" t="str">
        <f t="shared" ca="1" si="7"/>
        <v>yes</v>
      </c>
    </row>
    <row r="77" spans="1:21" x14ac:dyDescent="0.3">
      <c r="A77" t="s">
        <v>56</v>
      </c>
      <c r="B77" t="s">
        <v>57</v>
      </c>
      <c r="C77" t="s">
        <v>56</v>
      </c>
      <c r="D77" t="s">
        <v>57</v>
      </c>
      <c r="E77" t="s">
        <v>58</v>
      </c>
      <c r="F77" t="s">
        <v>59</v>
      </c>
      <c r="G77">
        <v>10</v>
      </c>
      <c r="H77">
        <v>12691</v>
      </c>
      <c r="I77" t="s">
        <v>60</v>
      </c>
      <c r="J77" t="s">
        <v>61</v>
      </c>
      <c r="K77" s="1">
        <v>45219</v>
      </c>
      <c r="L77" s="2">
        <f t="shared" si="4"/>
        <v>43</v>
      </c>
      <c r="M77" s="1">
        <v>45247</v>
      </c>
      <c r="N77" s="1">
        <v>45245</v>
      </c>
      <c r="O77" t="s">
        <v>22</v>
      </c>
      <c r="P77" t="s">
        <v>22</v>
      </c>
      <c r="R77" s="1">
        <f t="shared" ca="1" si="5"/>
        <v>45233</v>
      </c>
      <c r="S77" s="2">
        <v>2</v>
      </c>
      <c r="T77" s="2">
        <f t="shared" ca="1" si="6"/>
        <v>14</v>
      </c>
      <c r="U77" t="str">
        <f t="shared" ca="1" si="7"/>
        <v>yes</v>
      </c>
    </row>
    <row r="78" spans="1:21" x14ac:dyDescent="0.3">
      <c r="A78" t="s">
        <v>56</v>
      </c>
      <c r="B78" t="s">
        <v>57</v>
      </c>
      <c r="C78" t="s">
        <v>56</v>
      </c>
      <c r="D78" t="s">
        <v>57</v>
      </c>
      <c r="E78" t="s">
        <v>58</v>
      </c>
      <c r="F78" t="s">
        <v>59</v>
      </c>
      <c r="G78">
        <v>10</v>
      </c>
      <c r="H78">
        <v>12692</v>
      </c>
      <c r="I78" t="s">
        <v>60</v>
      </c>
      <c r="J78" t="s">
        <v>61</v>
      </c>
      <c r="K78" s="1">
        <v>45219</v>
      </c>
      <c r="L78" s="2">
        <f t="shared" si="4"/>
        <v>43</v>
      </c>
      <c r="M78" s="1">
        <v>45259</v>
      </c>
      <c r="N78" s="1">
        <v>45257</v>
      </c>
      <c r="O78" t="s">
        <v>22</v>
      </c>
      <c r="P78" t="s">
        <v>22</v>
      </c>
      <c r="R78" s="1">
        <f t="shared" ca="1" si="5"/>
        <v>45233</v>
      </c>
      <c r="S78" s="2">
        <v>2</v>
      </c>
      <c r="T78" s="2">
        <f t="shared" ca="1" si="6"/>
        <v>14</v>
      </c>
      <c r="U78" t="str">
        <f t="shared" ca="1" si="7"/>
        <v>yes</v>
      </c>
    </row>
    <row r="79" spans="1:21" x14ac:dyDescent="0.3">
      <c r="A79" t="s">
        <v>56</v>
      </c>
      <c r="B79" t="s">
        <v>57</v>
      </c>
      <c r="C79" t="s">
        <v>56</v>
      </c>
      <c r="D79" t="s">
        <v>57</v>
      </c>
      <c r="E79" t="s">
        <v>58</v>
      </c>
      <c r="F79" t="s">
        <v>59</v>
      </c>
      <c r="G79">
        <v>10</v>
      </c>
      <c r="H79">
        <v>12693</v>
      </c>
      <c r="I79" t="s">
        <v>60</v>
      </c>
      <c r="J79" t="s">
        <v>61</v>
      </c>
      <c r="K79" s="1">
        <v>45219</v>
      </c>
      <c r="L79" s="2">
        <f t="shared" si="4"/>
        <v>43</v>
      </c>
      <c r="M79" s="1">
        <v>45231</v>
      </c>
      <c r="N79" s="1">
        <v>45229</v>
      </c>
      <c r="O79" t="s">
        <v>22</v>
      </c>
      <c r="P79" t="s">
        <v>22</v>
      </c>
      <c r="R79" s="1">
        <f t="shared" ca="1" si="5"/>
        <v>45233</v>
      </c>
      <c r="S79" s="2">
        <v>2</v>
      </c>
      <c r="T79" s="2">
        <f t="shared" ca="1" si="6"/>
        <v>14</v>
      </c>
      <c r="U79" t="str">
        <f t="shared" ca="1" si="7"/>
        <v>yes</v>
      </c>
    </row>
    <row r="80" spans="1:21" x14ac:dyDescent="0.3">
      <c r="A80" t="s">
        <v>56</v>
      </c>
      <c r="B80" t="s">
        <v>57</v>
      </c>
      <c r="C80" t="s">
        <v>56</v>
      </c>
      <c r="D80" t="s">
        <v>57</v>
      </c>
      <c r="E80" t="s">
        <v>58</v>
      </c>
      <c r="F80" t="s">
        <v>59</v>
      </c>
      <c r="G80">
        <v>10</v>
      </c>
      <c r="H80">
        <v>12694</v>
      </c>
      <c r="I80" t="s">
        <v>60</v>
      </c>
      <c r="J80" t="s">
        <v>61</v>
      </c>
      <c r="K80" s="1">
        <v>45219</v>
      </c>
      <c r="L80" s="2">
        <f t="shared" si="4"/>
        <v>43</v>
      </c>
      <c r="M80" s="1">
        <v>45238</v>
      </c>
      <c r="N80" s="1">
        <v>45236</v>
      </c>
      <c r="O80" t="s">
        <v>22</v>
      </c>
      <c r="P80" t="s">
        <v>22</v>
      </c>
      <c r="R80" s="1">
        <f t="shared" ca="1" si="5"/>
        <v>45233</v>
      </c>
      <c r="S80" s="2">
        <v>2</v>
      </c>
      <c r="T80" s="2">
        <f t="shared" ca="1" si="6"/>
        <v>14</v>
      </c>
      <c r="U80" t="str">
        <f t="shared" ca="1" si="7"/>
        <v>yes</v>
      </c>
    </row>
    <row r="81" spans="1:21" x14ac:dyDescent="0.3">
      <c r="A81" t="s">
        <v>56</v>
      </c>
      <c r="B81" t="s">
        <v>57</v>
      </c>
      <c r="C81" t="s">
        <v>56</v>
      </c>
      <c r="D81" t="s">
        <v>57</v>
      </c>
      <c r="E81" t="s">
        <v>58</v>
      </c>
      <c r="F81" t="s">
        <v>59</v>
      </c>
      <c r="G81">
        <v>10</v>
      </c>
      <c r="H81">
        <v>12695</v>
      </c>
      <c r="I81" t="s">
        <v>60</v>
      </c>
      <c r="J81" t="s">
        <v>61</v>
      </c>
      <c r="K81" s="1">
        <v>45219</v>
      </c>
      <c r="L81" s="2">
        <f t="shared" si="4"/>
        <v>43</v>
      </c>
      <c r="M81" s="1">
        <v>45245</v>
      </c>
      <c r="N81" s="1">
        <v>45243</v>
      </c>
      <c r="O81" t="s">
        <v>22</v>
      </c>
      <c r="P81" t="s">
        <v>22</v>
      </c>
      <c r="R81" s="1">
        <f t="shared" ca="1" si="5"/>
        <v>45233</v>
      </c>
      <c r="S81" s="2">
        <v>2</v>
      </c>
      <c r="T81" s="2">
        <f t="shared" ca="1" si="6"/>
        <v>14</v>
      </c>
      <c r="U81" t="str">
        <f t="shared" ca="1" si="7"/>
        <v>yes</v>
      </c>
    </row>
    <row r="82" spans="1:21" x14ac:dyDescent="0.3">
      <c r="A82" t="s">
        <v>56</v>
      </c>
      <c r="B82" t="s">
        <v>57</v>
      </c>
      <c r="C82" t="s">
        <v>56</v>
      </c>
      <c r="D82" t="s">
        <v>57</v>
      </c>
      <c r="E82" t="s">
        <v>58</v>
      </c>
      <c r="F82" t="s">
        <v>59</v>
      </c>
      <c r="G82">
        <v>10</v>
      </c>
      <c r="H82">
        <v>12696</v>
      </c>
      <c r="I82" t="s">
        <v>60</v>
      </c>
      <c r="J82" t="s">
        <v>61</v>
      </c>
      <c r="K82" s="1">
        <v>45219</v>
      </c>
      <c r="L82" s="2">
        <f t="shared" si="4"/>
        <v>43</v>
      </c>
      <c r="M82" s="1">
        <v>45247</v>
      </c>
      <c r="N82" s="1">
        <v>45245</v>
      </c>
      <c r="O82" t="s">
        <v>22</v>
      </c>
      <c r="P82" t="s">
        <v>22</v>
      </c>
      <c r="R82" s="1">
        <f t="shared" ca="1" si="5"/>
        <v>45233</v>
      </c>
      <c r="S82" s="2">
        <v>2</v>
      </c>
      <c r="T82" s="2">
        <f t="shared" ca="1" si="6"/>
        <v>14</v>
      </c>
      <c r="U82" t="str">
        <f t="shared" ca="1" si="7"/>
        <v>yes</v>
      </c>
    </row>
    <row r="83" spans="1:21" x14ac:dyDescent="0.3">
      <c r="A83" t="s">
        <v>56</v>
      </c>
      <c r="B83" t="s">
        <v>57</v>
      </c>
      <c r="C83" t="s">
        <v>56</v>
      </c>
      <c r="D83" t="s">
        <v>57</v>
      </c>
      <c r="E83" t="s">
        <v>58</v>
      </c>
      <c r="F83" t="s">
        <v>59</v>
      </c>
      <c r="G83">
        <v>10</v>
      </c>
      <c r="H83">
        <v>12697</v>
      </c>
      <c r="I83" t="s">
        <v>60</v>
      </c>
      <c r="J83" t="s">
        <v>61</v>
      </c>
      <c r="K83" s="1">
        <v>45219</v>
      </c>
      <c r="L83" s="2">
        <f t="shared" si="4"/>
        <v>43</v>
      </c>
      <c r="M83" s="1">
        <v>45259</v>
      </c>
      <c r="N83" s="1">
        <v>45257</v>
      </c>
      <c r="O83" t="s">
        <v>22</v>
      </c>
      <c r="P83" t="s">
        <v>22</v>
      </c>
      <c r="R83" s="1">
        <f t="shared" ca="1" si="5"/>
        <v>45233</v>
      </c>
      <c r="S83" s="2">
        <v>2</v>
      </c>
      <c r="T83" s="2">
        <f t="shared" ca="1" si="6"/>
        <v>14</v>
      </c>
      <c r="U83" t="str">
        <f t="shared" ca="1" si="7"/>
        <v>yes</v>
      </c>
    </row>
    <row r="84" spans="1:21" x14ac:dyDescent="0.3">
      <c r="A84" t="s">
        <v>73</v>
      </c>
      <c r="B84" t="s">
        <v>74</v>
      </c>
      <c r="C84" t="s">
        <v>73</v>
      </c>
      <c r="D84" t="s">
        <v>74</v>
      </c>
      <c r="E84" t="s">
        <v>75</v>
      </c>
      <c r="F84" t="s">
        <v>76</v>
      </c>
      <c r="G84">
        <v>10</v>
      </c>
      <c r="H84">
        <v>12698</v>
      </c>
      <c r="I84" t="s">
        <v>160</v>
      </c>
      <c r="J84" t="s">
        <v>161</v>
      </c>
      <c r="K84" s="1">
        <v>45219</v>
      </c>
      <c r="L84" s="2">
        <f t="shared" si="4"/>
        <v>43</v>
      </c>
      <c r="M84" s="1">
        <v>45236</v>
      </c>
      <c r="N84" s="1">
        <v>45236</v>
      </c>
      <c r="O84" t="s">
        <v>22</v>
      </c>
      <c r="P84" t="s">
        <v>22</v>
      </c>
      <c r="R84" s="1">
        <f t="shared" ca="1" si="5"/>
        <v>45233</v>
      </c>
      <c r="S84" s="2">
        <v>2</v>
      </c>
      <c r="T84" s="2">
        <f t="shared" ca="1" si="6"/>
        <v>14</v>
      </c>
      <c r="U84" t="str">
        <f t="shared" ca="1" si="7"/>
        <v>yes</v>
      </c>
    </row>
    <row r="85" spans="1:21" x14ac:dyDescent="0.3">
      <c r="A85" t="s">
        <v>83</v>
      </c>
      <c r="B85" t="s">
        <v>84</v>
      </c>
      <c r="C85" t="s">
        <v>83</v>
      </c>
      <c r="D85" t="s">
        <v>84</v>
      </c>
      <c r="E85" t="s">
        <v>75</v>
      </c>
      <c r="F85" t="s">
        <v>76</v>
      </c>
      <c r="G85">
        <v>10</v>
      </c>
      <c r="H85">
        <v>12699</v>
      </c>
      <c r="I85" t="s">
        <v>162</v>
      </c>
      <c r="J85" t="s">
        <v>163</v>
      </c>
      <c r="K85" s="1">
        <v>45219</v>
      </c>
      <c r="L85" s="2">
        <f t="shared" si="4"/>
        <v>43</v>
      </c>
      <c r="M85" s="1">
        <v>45240</v>
      </c>
      <c r="N85" s="1">
        <v>45237</v>
      </c>
      <c r="O85" t="s">
        <v>72</v>
      </c>
      <c r="P85" t="s">
        <v>22</v>
      </c>
      <c r="R85" s="1">
        <f t="shared" ca="1" si="5"/>
        <v>45233</v>
      </c>
      <c r="S85" s="2">
        <v>2</v>
      </c>
      <c r="T85" s="2">
        <f t="shared" ca="1" si="6"/>
        <v>14</v>
      </c>
      <c r="U85" t="str">
        <f t="shared" ca="1" si="7"/>
        <v>yes</v>
      </c>
    </row>
    <row r="86" spans="1:21" x14ac:dyDescent="0.3">
      <c r="A86" t="s">
        <v>56</v>
      </c>
      <c r="B86" t="s">
        <v>57</v>
      </c>
      <c r="C86" t="s">
        <v>52</v>
      </c>
      <c r="D86" t="s">
        <v>53</v>
      </c>
      <c r="E86" t="s">
        <v>22</v>
      </c>
      <c r="F86" t="s">
        <v>22</v>
      </c>
      <c r="G86">
        <v>10</v>
      </c>
      <c r="H86">
        <v>12700</v>
      </c>
      <c r="I86" t="s">
        <v>164</v>
      </c>
      <c r="J86" t="s">
        <v>165</v>
      </c>
      <c r="K86" s="1">
        <v>45219</v>
      </c>
      <c r="L86" s="2">
        <f t="shared" si="4"/>
        <v>43</v>
      </c>
      <c r="M86" s="1">
        <v>45239</v>
      </c>
      <c r="N86" s="1">
        <v>45231</v>
      </c>
      <c r="O86" t="s">
        <v>22</v>
      </c>
      <c r="P86" t="s">
        <v>22</v>
      </c>
      <c r="R86" s="1">
        <f t="shared" ca="1" si="5"/>
        <v>45233</v>
      </c>
      <c r="S86" s="2">
        <v>2</v>
      </c>
      <c r="T86" s="2">
        <f t="shared" ca="1" si="6"/>
        <v>14</v>
      </c>
      <c r="U86" t="str">
        <f t="shared" ca="1" si="7"/>
        <v>yes</v>
      </c>
    </row>
    <row r="87" spans="1:21" x14ac:dyDescent="0.3">
      <c r="A87" t="s">
        <v>23</v>
      </c>
      <c r="B87" t="s">
        <v>24</v>
      </c>
      <c r="C87" t="s">
        <v>23</v>
      </c>
      <c r="D87" t="s">
        <v>24</v>
      </c>
      <c r="E87" t="s">
        <v>18</v>
      </c>
      <c r="F87" t="s">
        <v>19</v>
      </c>
      <c r="G87">
        <v>10</v>
      </c>
      <c r="H87">
        <v>12701</v>
      </c>
      <c r="I87" t="s">
        <v>166</v>
      </c>
      <c r="J87" t="s">
        <v>167</v>
      </c>
      <c r="K87" s="1">
        <v>45219</v>
      </c>
      <c r="L87" s="2">
        <f t="shared" si="4"/>
        <v>43</v>
      </c>
      <c r="M87" s="1">
        <v>45237</v>
      </c>
      <c r="N87" s="1">
        <v>45237</v>
      </c>
      <c r="O87" t="s">
        <v>22</v>
      </c>
      <c r="P87" t="s">
        <v>27</v>
      </c>
      <c r="Q87" s="1">
        <v>45222</v>
      </c>
      <c r="R87" s="1">
        <f t="shared" ca="1" si="5"/>
        <v>45222</v>
      </c>
      <c r="S87" s="2">
        <v>2</v>
      </c>
      <c r="T87" s="2">
        <f t="shared" ca="1" si="6"/>
        <v>3</v>
      </c>
      <c r="U87" t="str">
        <f t="shared" ca="1" si="7"/>
        <v>yes</v>
      </c>
    </row>
    <row r="88" spans="1:21" x14ac:dyDescent="0.3">
      <c r="A88" t="s">
        <v>73</v>
      </c>
      <c r="B88" t="s">
        <v>74</v>
      </c>
      <c r="C88" t="s">
        <v>73</v>
      </c>
      <c r="D88" t="s">
        <v>74</v>
      </c>
      <c r="E88" t="s">
        <v>75</v>
      </c>
      <c r="F88" t="s">
        <v>76</v>
      </c>
      <c r="G88">
        <v>10</v>
      </c>
      <c r="H88">
        <v>12702</v>
      </c>
      <c r="I88" t="s">
        <v>168</v>
      </c>
      <c r="J88" t="s">
        <v>169</v>
      </c>
      <c r="K88" s="1">
        <v>45219</v>
      </c>
      <c r="L88" s="2">
        <f t="shared" si="4"/>
        <v>43</v>
      </c>
      <c r="M88" s="1">
        <v>45238</v>
      </c>
      <c r="N88" s="1">
        <v>45237</v>
      </c>
      <c r="O88" t="s">
        <v>72</v>
      </c>
      <c r="P88" t="s">
        <v>22</v>
      </c>
      <c r="R88" s="1">
        <f t="shared" ca="1" si="5"/>
        <v>45233</v>
      </c>
      <c r="S88" s="2">
        <v>2</v>
      </c>
      <c r="T88" s="2">
        <f t="shared" ca="1" si="6"/>
        <v>14</v>
      </c>
      <c r="U88" t="str">
        <f t="shared" ca="1" si="7"/>
        <v>yes</v>
      </c>
    </row>
    <row r="89" spans="1:21" x14ac:dyDescent="0.3">
      <c r="A89" t="s">
        <v>73</v>
      </c>
      <c r="B89" t="s">
        <v>74</v>
      </c>
      <c r="C89" t="s">
        <v>73</v>
      </c>
      <c r="D89" t="s">
        <v>74</v>
      </c>
      <c r="E89" t="s">
        <v>75</v>
      </c>
      <c r="F89" t="s">
        <v>76</v>
      </c>
      <c r="G89">
        <v>10</v>
      </c>
      <c r="H89">
        <v>12703</v>
      </c>
      <c r="I89" t="s">
        <v>170</v>
      </c>
      <c r="J89" t="s">
        <v>171</v>
      </c>
      <c r="K89" s="1">
        <v>45219</v>
      </c>
      <c r="L89" s="2">
        <f t="shared" si="4"/>
        <v>43</v>
      </c>
      <c r="M89" s="1">
        <v>45238</v>
      </c>
      <c r="N89" s="1">
        <v>45237</v>
      </c>
      <c r="O89" t="s">
        <v>22</v>
      </c>
      <c r="P89" t="s">
        <v>22</v>
      </c>
      <c r="R89" s="1">
        <f t="shared" ca="1" si="5"/>
        <v>45233</v>
      </c>
      <c r="S89" s="2">
        <v>2</v>
      </c>
      <c r="T89" s="2">
        <f t="shared" ca="1" si="6"/>
        <v>14</v>
      </c>
      <c r="U89" t="str">
        <f t="shared" ca="1" si="7"/>
        <v>yes</v>
      </c>
    </row>
    <row r="90" spans="1:21" x14ac:dyDescent="0.3">
      <c r="A90" t="s">
        <v>56</v>
      </c>
      <c r="B90" t="s">
        <v>57</v>
      </c>
      <c r="C90" t="s">
        <v>56</v>
      </c>
      <c r="D90" t="s">
        <v>57</v>
      </c>
      <c r="E90" t="s">
        <v>58</v>
      </c>
      <c r="F90" t="s">
        <v>59</v>
      </c>
      <c r="G90">
        <v>10</v>
      </c>
      <c r="H90">
        <v>12624</v>
      </c>
      <c r="I90" t="s">
        <v>195</v>
      </c>
      <c r="J90" t="s">
        <v>196</v>
      </c>
      <c r="K90" s="1">
        <v>45218</v>
      </c>
      <c r="L90" s="2">
        <f t="shared" ref="L90:L92" si="8">WEEKNUM(K90,2)</f>
        <v>43</v>
      </c>
      <c r="M90" s="1">
        <v>45219</v>
      </c>
      <c r="N90" s="1">
        <v>45218</v>
      </c>
      <c r="O90" t="s">
        <v>22</v>
      </c>
      <c r="P90" t="s">
        <v>22</v>
      </c>
      <c r="R90" s="1">
        <f t="shared" ref="R90:R92" ca="1" si="9">IF(Q90="",(TODAY()),Q90)</f>
        <v>45233</v>
      </c>
      <c r="S90" s="2">
        <v>2</v>
      </c>
      <c r="T90" s="2">
        <f t="shared" ref="T90:T92" ca="1" si="10">IFERROR((R90-K90),"")</f>
        <v>15</v>
      </c>
      <c r="U90" t="str">
        <f t="shared" ca="1" si="7"/>
        <v>yes</v>
      </c>
    </row>
    <row r="91" spans="1:21" x14ac:dyDescent="0.3">
      <c r="K91" s="1"/>
      <c r="L91" s="2"/>
      <c r="M91" s="1"/>
      <c r="N91" s="1"/>
      <c r="S91" s="2">
        <v>2</v>
      </c>
      <c r="T91" s="2"/>
    </row>
    <row r="92" spans="1:21" x14ac:dyDescent="0.3">
      <c r="A92" t="s">
        <v>56</v>
      </c>
      <c r="B92" t="s">
        <v>57</v>
      </c>
      <c r="C92" t="s">
        <v>56</v>
      </c>
      <c r="D92" t="s">
        <v>57</v>
      </c>
      <c r="E92" t="s">
        <v>58</v>
      </c>
      <c r="F92" t="s">
        <v>59</v>
      </c>
      <c r="G92">
        <v>10</v>
      </c>
      <c r="H92">
        <v>12630</v>
      </c>
      <c r="I92" t="s">
        <v>197</v>
      </c>
      <c r="J92" t="s">
        <v>198</v>
      </c>
      <c r="K92" s="1">
        <v>45218</v>
      </c>
      <c r="L92" s="2">
        <f t="shared" si="8"/>
        <v>43</v>
      </c>
      <c r="M92" s="1">
        <v>45222</v>
      </c>
      <c r="N92" s="1">
        <v>45222</v>
      </c>
      <c r="O92" t="s">
        <v>22</v>
      </c>
      <c r="P92" t="s">
        <v>22</v>
      </c>
      <c r="R92" s="1">
        <f t="shared" ca="1" si="9"/>
        <v>45233</v>
      </c>
      <c r="S92" s="2">
        <v>2</v>
      </c>
      <c r="T92" s="2">
        <f t="shared" ca="1" si="10"/>
        <v>15</v>
      </c>
      <c r="U92" t="str">
        <f t="shared" ref="U92" ca="1" si="11">IF(T92&gt;1,"yes","No")</f>
        <v>yes</v>
      </c>
    </row>
    <row r="93" spans="1:21" x14ac:dyDescent="0.3">
      <c r="A93" t="s">
        <v>199</v>
      </c>
      <c r="B93" t="s">
        <v>200</v>
      </c>
      <c r="C93" t="s">
        <v>199</v>
      </c>
      <c r="D93" t="s">
        <v>200</v>
      </c>
      <c r="E93" t="s">
        <v>75</v>
      </c>
      <c r="F93" t="s">
        <v>76</v>
      </c>
      <c r="G93">
        <v>22</v>
      </c>
      <c r="H93">
        <v>45772</v>
      </c>
      <c r="I93" t="s">
        <v>201</v>
      </c>
      <c r="J93" t="s">
        <v>202</v>
      </c>
      <c r="K93" s="1">
        <v>45218</v>
      </c>
      <c r="L93" s="2">
        <f t="shared" ref="L93:L151" si="12">WEEKNUM(K93,2)</f>
        <v>43</v>
      </c>
      <c r="M93" s="1">
        <v>45239</v>
      </c>
      <c r="N93" s="1">
        <v>45239</v>
      </c>
      <c r="O93" t="s">
        <v>22</v>
      </c>
      <c r="P93" t="s">
        <v>22</v>
      </c>
      <c r="R93" s="1">
        <f t="shared" ref="R93:R151" ca="1" si="13">IF(Q93="",(TODAY()),Q93)</f>
        <v>45233</v>
      </c>
      <c r="S93" s="2">
        <v>2</v>
      </c>
      <c r="T93" s="2">
        <f t="shared" ref="T93:T151" ca="1" si="14">IFERROR((R93-K93),"")</f>
        <v>15</v>
      </c>
      <c r="U93" t="str">
        <f t="shared" ref="U93:U151" ca="1" si="15">IF(T93&gt;1,"yes","No")</f>
        <v>yes</v>
      </c>
    </row>
    <row r="94" spans="1:21" x14ac:dyDescent="0.3">
      <c r="A94" t="s">
        <v>172</v>
      </c>
      <c r="B94" t="s">
        <v>173</v>
      </c>
      <c r="C94" t="s">
        <v>64</v>
      </c>
      <c r="D94" t="s">
        <v>65</v>
      </c>
      <c r="E94" t="s">
        <v>66</v>
      </c>
      <c r="F94" t="s">
        <v>67</v>
      </c>
      <c r="G94">
        <v>25</v>
      </c>
      <c r="H94">
        <v>24132</v>
      </c>
      <c r="I94" t="s">
        <v>208</v>
      </c>
      <c r="J94" t="s">
        <v>209</v>
      </c>
      <c r="K94" s="1">
        <v>45218</v>
      </c>
      <c r="L94" s="2">
        <f t="shared" si="12"/>
        <v>43</v>
      </c>
      <c r="M94" s="1">
        <v>45244</v>
      </c>
      <c r="N94" s="1">
        <v>45244</v>
      </c>
      <c r="O94" t="s">
        <v>22</v>
      </c>
      <c r="P94" t="s">
        <v>27</v>
      </c>
      <c r="Q94" s="1">
        <v>45222</v>
      </c>
      <c r="R94" s="1">
        <f t="shared" ca="1" si="13"/>
        <v>45222</v>
      </c>
      <c r="S94" s="2">
        <v>2</v>
      </c>
      <c r="T94" s="2">
        <f t="shared" ca="1" si="14"/>
        <v>4</v>
      </c>
      <c r="U94" t="str">
        <f t="shared" ca="1" si="15"/>
        <v>yes</v>
      </c>
    </row>
    <row r="95" spans="1:21" x14ac:dyDescent="0.3">
      <c r="A95" t="s">
        <v>50</v>
      </c>
      <c r="B95" t="s">
        <v>51</v>
      </c>
      <c r="C95" t="s">
        <v>40</v>
      </c>
      <c r="D95" t="s">
        <v>41</v>
      </c>
      <c r="E95" t="s">
        <v>18</v>
      </c>
      <c r="F95" t="s">
        <v>19</v>
      </c>
      <c r="G95">
        <v>25</v>
      </c>
      <c r="H95">
        <v>24134</v>
      </c>
      <c r="I95" t="s">
        <v>210</v>
      </c>
      <c r="J95" t="s">
        <v>211</v>
      </c>
      <c r="K95" s="1">
        <v>45218</v>
      </c>
      <c r="L95" s="2">
        <f t="shared" si="12"/>
        <v>43</v>
      </c>
      <c r="M95" s="1">
        <v>45226</v>
      </c>
      <c r="N95" s="1">
        <v>45225</v>
      </c>
      <c r="O95" t="s">
        <v>22</v>
      </c>
      <c r="P95" t="s">
        <v>22</v>
      </c>
      <c r="R95" s="1">
        <f t="shared" ca="1" si="13"/>
        <v>45233</v>
      </c>
      <c r="S95" s="2">
        <v>2</v>
      </c>
      <c r="T95" s="2">
        <f t="shared" ca="1" si="14"/>
        <v>15</v>
      </c>
      <c r="U95" t="str">
        <f t="shared" ca="1" si="15"/>
        <v>yes</v>
      </c>
    </row>
    <row r="96" spans="1:21" x14ac:dyDescent="0.3">
      <c r="A96" t="s">
        <v>184</v>
      </c>
      <c r="B96" t="s">
        <v>185</v>
      </c>
      <c r="C96" t="s">
        <v>184</v>
      </c>
      <c r="D96" t="s">
        <v>185</v>
      </c>
      <c r="E96" t="s">
        <v>18</v>
      </c>
      <c r="F96" t="s">
        <v>19</v>
      </c>
      <c r="G96">
        <v>25</v>
      </c>
      <c r="H96">
        <v>24136</v>
      </c>
      <c r="I96" t="s">
        <v>212</v>
      </c>
      <c r="J96" t="s">
        <v>213</v>
      </c>
      <c r="K96" s="1">
        <v>45218</v>
      </c>
      <c r="L96" s="2">
        <f t="shared" si="12"/>
        <v>43</v>
      </c>
      <c r="M96" s="1">
        <v>45236</v>
      </c>
      <c r="N96" s="1">
        <v>45236</v>
      </c>
      <c r="O96" t="s">
        <v>22</v>
      </c>
      <c r="P96" t="s">
        <v>22</v>
      </c>
      <c r="R96" s="1">
        <f t="shared" ca="1" si="13"/>
        <v>45233</v>
      </c>
      <c r="S96" s="2">
        <v>2</v>
      </c>
      <c r="T96" s="2">
        <f t="shared" ca="1" si="14"/>
        <v>15</v>
      </c>
      <c r="U96" t="str">
        <f t="shared" ca="1" si="15"/>
        <v>yes</v>
      </c>
    </row>
    <row r="97" spans="1:21" x14ac:dyDescent="0.3">
      <c r="A97" t="s">
        <v>184</v>
      </c>
      <c r="B97" t="s">
        <v>185</v>
      </c>
      <c r="C97" t="s">
        <v>184</v>
      </c>
      <c r="D97" t="s">
        <v>185</v>
      </c>
      <c r="E97" t="s">
        <v>18</v>
      </c>
      <c r="F97" t="s">
        <v>19</v>
      </c>
      <c r="G97">
        <v>25</v>
      </c>
      <c r="H97">
        <v>24137</v>
      </c>
      <c r="I97" t="s">
        <v>212</v>
      </c>
      <c r="J97" t="s">
        <v>213</v>
      </c>
      <c r="K97" s="1">
        <v>45218</v>
      </c>
      <c r="L97" s="2">
        <f t="shared" si="12"/>
        <v>43</v>
      </c>
      <c r="M97" s="1">
        <v>45236</v>
      </c>
      <c r="N97" s="1">
        <v>45236</v>
      </c>
      <c r="O97" t="s">
        <v>22</v>
      </c>
      <c r="P97" t="s">
        <v>22</v>
      </c>
      <c r="R97" s="1">
        <f t="shared" ca="1" si="13"/>
        <v>45233</v>
      </c>
      <c r="S97" s="2">
        <v>2</v>
      </c>
      <c r="T97" s="2">
        <f t="shared" ca="1" si="14"/>
        <v>15</v>
      </c>
      <c r="U97" t="str">
        <f t="shared" ca="1" si="15"/>
        <v>yes</v>
      </c>
    </row>
    <row r="98" spans="1:21" x14ac:dyDescent="0.3">
      <c r="A98" t="s">
        <v>184</v>
      </c>
      <c r="B98" t="s">
        <v>185</v>
      </c>
      <c r="C98" t="s">
        <v>184</v>
      </c>
      <c r="D98" t="s">
        <v>185</v>
      </c>
      <c r="E98" t="s">
        <v>18</v>
      </c>
      <c r="F98" t="s">
        <v>19</v>
      </c>
      <c r="G98">
        <v>25</v>
      </c>
      <c r="H98">
        <v>24138</v>
      </c>
      <c r="I98" t="s">
        <v>212</v>
      </c>
      <c r="J98" t="s">
        <v>213</v>
      </c>
      <c r="K98" s="1">
        <v>45218</v>
      </c>
      <c r="L98" s="2">
        <f t="shared" si="12"/>
        <v>43</v>
      </c>
      <c r="M98" s="1">
        <v>45236</v>
      </c>
      <c r="N98" s="1">
        <v>45236</v>
      </c>
      <c r="O98" t="s">
        <v>22</v>
      </c>
      <c r="P98" t="s">
        <v>22</v>
      </c>
      <c r="R98" s="1">
        <f t="shared" ca="1" si="13"/>
        <v>45233</v>
      </c>
      <c r="S98" s="2">
        <v>2</v>
      </c>
      <c r="T98" s="2">
        <f t="shared" ca="1" si="14"/>
        <v>15</v>
      </c>
      <c r="U98" t="str">
        <f t="shared" ca="1" si="15"/>
        <v>yes</v>
      </c>
    </row>
    <row r="99" spans="1:21" x14ac:dyDescent="0.3">
      <c r="A99" t="s">
        <v>184</v>
      </c>
      <c r="B99" t="s">
        <v>185</v>
      </c>
      <c r="C99" t="s">
        <v>184</v>
      </c>
      <c r="D99" t="s">
        <v>185</v>
      </c>
      <c r="E99" t="s">
        <v>18</v>
      </c>
      <c r="F99" t="s">
        <v>19</v>
      </c>
      <c r="G99">
        <v>25</v>
      </c>
      <c r="H99">
        <v>24139</v>
      </c>
      <c r="I99" t="s">
        <v>212</v>
      </c>
      <c r="J99" t="s">
        <v>213</v>
      </c>
      <c r="K99" s="1">
        <v>45218</v>
      </c>
      <c r="L99" s="2">
        <f t="shared" si="12"/>
        <v>43</v>
      </c>
      <c r="M99" s="1">
        <v>45236</v>
      </c>
      <c r="N99" s="1">
        <v>45236</v>
      </c>
      <c r="O99" t="s">
        <v>22</v>
      </c>
      <c r="P99" t="s">
        <v>27</v>
      </c>
      <c r="Q99" s="1">
        <v>45218</v>
      </c>
      <c r="R99" s="1">
        <f t="shared" ca="1" si="13"/>
        <v>45218</v>
      </c>
      <c r="S99" s="2">
        <v>2</v>
      </c>
      <c r="T99" s="2">
        <f t="shared" ca="1" si="14"/>
        <v>0</v>
      </c>
      <c r="U99" t="str">
        <f t="shared" ca="1" si="15"/>
        <v>No</v>
      </c>
    </row>
    <row r="100" spans="1:21" x14ac:dyDescent="0.3">
      <c r="A100" t="s">
        <v>184</v>
      </c>
      <c r="B100" t="s">
        <v>185</v>
      </c>
      <c r="C100" t="s">
        <v>184</v>
      </c>
      <c r="D100" t="s">
        <v>185</v>
      </c>
      <c r="E100" t="s">
        <v>18</v>
      </c>
      <c r="F100" t="s">
        <v>19</v>
      </c>
      <c r="G100">
        <v>25</v>
      </c>
      <c r="H100">
        <v>24140</v>
      </c>
      <c r="I100" t="s">
        <v>214</v>
      </c>
      <c r="J100" t="s">
        <v>215</v>
      </c>
      <c r="K100" s="1">
        <v>45218</v>
      </c>
      <c r="L100" s="2">
        <f t="shared" si="12"/>
        <v>43</v>
      </c>
      <c r="M100" s="1">
        <v>45236</v>
      </c>
      <c r="N100" s="1">
        <v>45236</v>
      </c>
      <c r="O100" t="s">
        <v>22</v>
      </c>
      <c r="P100" t="s">
        <v>27</v>
      </c>
      <c r="Q100" s="1">
        <v>45218</v>
      </c>
      <c r="R100" s="1">
        <f t="shared" ca="1" si="13"/>
        <v>45218</v>
      </c>
      <c r="S100" s="2">
        <v>2</v>
      </c>
      <c r="T100" s="2">
        <f t="shared" ca="1" si="14"/>
        <v>0</v>
      </c>
      <c r="U100" t="str">
        <f t="shared" ca="1" si="15"/>
        <v>No</v>
      </c>
    </row>
    <row r="101" spans="1:21" x14ac:dyDescent="0.3">
      <c r="A101" t="s">
        <v>184</v>
      </c>
      <c r="B101" t="s">
        <v>185</v>
      </c>
      <c r="C101" t="s">
        <v>184</v>
      </c>
      <c r="D101" t="s">
        <v>185</v>
      </c>
      <c r="E101" t="s">
        <v>18</v>
      </c>
      <c r="F101" t="s">
        <v>19</v>
      </c>
      <c r="G101">
        <v>25</v>
      </c>
      <c r="H101">
        <v>24141</v>
      </c>
      <c r="I101" t="s">
        <v>216</v>
      </c>
      <c r="J101" t="s">
        <v>217</v>
      </c>
      <c r="K101" s="1">
        <v>45218</v>
      </c>
      <c r="L101" s="2">
        <f t="shared" si="12"/>
        <v>43</v>
      </c>
      <c r="M101" s="1">
        <v>45236</v>
      </c>
      <c r="N101" s="1">
        <v>45236</v>
      </c>
      <c r="O101" t="s">
        <v>22</v>
      </c>
      <c r="P101" t="s">
        <v>27</v>
      </c>
      <c r="Q101" s="1">
        <v>45218</v>
      </c>
      <c r="R101" s="1">
        <f t="shared" ca="1" si="13"/>
        <v>45218</v>
      </c>
      <c r="S101" s="2">
        <v>2</v>
      </c>
      <c r="T101" s="2">
        <f t="shared" ca="1" si="14"/>
        <v>0</v>
      </c>
      <c r="U101" t="str">
        <f t="shared" ca="1" si="15"/>
        <v>No</v>
      </c>
    </row>
    <row r="102" spans="1:21" x14ac:dyDescent="0.3">
      <c r="A102" t="s">
        <v>73</v>
      </c>
      <c r="B102" t="s">
        <v>74</v>
      </c>
      <c r="C102" t="s">
        <v>73</v>
      </c>
      <c r="D102" t="s">
        <v>74</v>
      </c>
      <c r="E102" t="s">
        <v>75</v>
      </c>
      <c r="F102" t="s">
        <v>76</v>
      </c>
      <c r="G102">
        <v>25</v>
      </c>
      <c r="H102">
        <v>24144</v>
      </c>
      <c r="I102" t="s">
        <v>218</v>
      </c>
      <c r="J102" t="s">
        <v>219</v>
      </c>
      <c r="K102" s="1">
        <v>45218</v>
      </c>
      <c r="L102" s="2">
        <f t="shared" si="12"/>
        <v>43</v>
      </c>
      <c r="M102" s="1">
        <v>45233</v>
      </c>
      <c r="N102" s="1">
        <v>45232</v>
      </c>
      <c r="O102" t="s">
        <v>179</v>
      </c>
      <c r="P102" t="s">
        <v>22</v>
      </c>
      <c r="R102" s="1">
        <f t="shared" ca="1" si="13"/>
        <v>45233</v>
      </c>
      <c r="S102" s="2">
        <v>2</v>
      </c>
      <c r="T102" s="2">
        <f t="shared" ca="1" si="14"/>
        <v>15</v>
      </c>
      <c r="U102" t="str">
        <f t="shared" ca="1" si="15"/>
        <v>yes</v>
      </c>
    </row>
    <row r="103" spans="1:21" x14ac:dyDescent="0.3">
      <c r="A103" t="s">
        <v>73</v>
      </c>
      <c r="B103" t="s">
        <v>74</v>
      </c>
      <c r="C103" t="s">
        <v>73</v>
      </c>
      <c r="D103" t="s">
        <v>74</v>
      </c>
      <c r="E103" t="s">
        <v>75</v>
      </c>
      <c r="F103" t="s">
        <v>76</v>
      </c>
      <c r="G103">
        <v>25</v>
      </c>
      <c r="H103">
        <v>24145</v>
      </c>
      <c r="I103" t="s">
        <v>218</v>
      </c>
      <c r="J103" t="s">
        <v>219</v>
      </c>
      <c r="K103" s="1">
        <v>45218</v>
      </c>
      <c r="L103" s="2">
        <f t="shared" si="12"/>
        <v>43</v>
      </c>
      <c r="M103" s="1">
        <v>45233</v>
      </c>
      <c r="N103" s="1">
        <v>45232</v>
      </c>
      <c r="O103" t="s">
        <v>179</v>
      </c>
      <c r="P103" t="s">
        <v>22</v>
      </c>
      <c r="R103" s="1">
        <f t="shared" ca="1" si="13"/>
        <v>45233</v>
      </c>
      <c r="S103" s="2">
        <v>2</v>
      </c>
      <c r="T103" s="2">
        <f t="shared" ca="1" si="14"/>
        <v>15</v>
      </c>
      <c r="U103" t="str">
        <f t="shared" ca="1" si="15"/>
        <v>yes</v>
      </c>
    </row>
    <row r="104" spans="1:21" x14ac:dyDescent="0.3">
      <c r="A104" t="s">
        <v>73</v>
      </c>
      <c r="B104" t="s">
        <v>74</v>
      </c>
      <c r="C104" t="s">
        <v>73</v>
      </c>
      <c r="D104" t="s">
        <v>74</v>
      </c>
      <c r="E104" t="s">
        <v>75</v>
      </c>
      <c r="F104" t="s">
        <v>76</v>
      </c>
      <c r="G104">
        <v>25</v>
      </c>
      <c r="H104">
        <v>24146</v>
      </c>
      <c r="I104" t="s">
        <v>220</v>
      </c>
      <c r="J104" t="s">
        <v>221</v>
      </c>
      <c r="K104" s="1">
        <v>45218</v>
      </c>
      <c r="L104" s="2">
        <f t="shared" si="12"/>
        <v>43</v>
      </c>
      <c r="M104" s="1">
        <v>45233</v>
      </c>
      <c r="N104" s="1">
        <v>45232</v>
      </c>
      <c r="O104" t="s">
        <v>222</v>
      </c>
      <c r="P104" t="s">
        <v>22</v>
      </c>
      <c r="R104" s="1">
        <f t="shared" ca="1" si="13"/>
        <v>45233</v>
      </c>
      <c r="S104" s="2">
        <v>2</v>
      </c>
      <c r="T104" s="2">
        <f t="shared" ca="1" si="14"/>
        <v>15</v>
      </c>
      <c r="U104" t="str">
        <f t="shared" ca="1" si="15"/>
        <v>yes</v>
      </c>
    </row>
    <row r="105" spans="1:21" x14ac:dyDescent="0.3">
      <c r="A105" t="s">
        <v>50</v>
      </c>
      <c r="B105" t="s">
        <v>51</v>
      </c>
      <c r="C105" t="s">
        <v>64</v>
      </c>
      <c r="D105" t="s">
        <v>65</v>
      </c>
      <c r="E105" t="s">
        <v>66</v>
      </c>
      <c r="F105" t="s">
        <v>67</v>
      </c>
      <c r="G105">
        <v>25</v>
      </c>
      <c r="H105">
        <v>24147</v>
      </c>
      <c r="I105" t="s">
        <v>223</v>
      </c>
      <c r="J105" t="s">
        <v>224</v>
      </c>
      <c r="K105" s="1">
        <v>45218</v>
      </c>
      <c r="L105" s="2">
        <f t="shared" si="12"/>
        <v>43</v>
      </c>
      <c r="M105" s="1">
        <v>45231</v>
      </c>
      <c r="N105" s="1">
        <v>45231</v>
      </c>
      <c r="O105" t="s">
        <v>179</v>
      </c>
      <c r="P105" t="s">
        <v>22</v>
      </c>
      <c r="R105" s="1">
        <f t="shared" ca="1" si="13"/>
        <v>45233</v>
      </c>
      <c r="S105" s="2">
        <v>2</v>
      </c>
      <c r="T105" s="2">
        <f t="shared" ca="1" si="14"/>
        <v>15</v>
      </c>
      <c r="U105" t="str">
        <f t="shared" ca="1" si="15"/>
        <v>yes</v>
      </c>
    </row>
    <row r="106" spans="1:21" x14ac:dyDescent="0.3">
      <c r="A106" t="s">
        <v>50</v>
      </c>
      <c r="B106" t="s">
        <v>51</v>
      </c>
      <c r="C106" t="s">
        <v>64</v>
      </c>
      <c r="D106" t="s">
        <v>65</v>
      </c>
      <c r="E106" t="s">
        <v>66</v>
      </c>
      <c r="F106" t="s">
        <v>67</v>
      </c>
      <c r="G106">
        <v>25</v>
      </c>
      <c r="H106">
        <v>24148</v>
      </c>
      <c r="I106" t="s">
        <v>225</v>
      </c>
      <c r="J106" t="s">
        <v>226</v>
      </c>
      <c r="K106" s="1">
        <v>45218</v>
      </c>
      <c r="L106" s="2">
        <f t="shared" si="12"/>
        <v>43</v>
      </c>
      <c r="M106" s="1">
        <v>45231</v>
      </c>
      <c r="N106" s="1">
        <v>45231</v>
      </c>
      <c r="O106" t="s">
        <v>22</v>
      </c>
      <c r="P106" t="s">
        <v>22</v>
      </c>
      <c r="R106" s="1">
        <f t="shared" ca="1" si="13"/>
        <v>45233</v>
      </c>
      <c r="S106" s="2">
        <v>2</v>
      </c>
      <c r="T106" s="2">
        <f t="shared" ca="1" si="14"/>
        <v>15</v>
      </c>
      <c r="U106" t="str">
        <f t="shared" ca="1" si="15"/>
        <v>yes</v>
      </c>
    </row>
    <row r="107" spans="1:21" x14ac:dyDescent="0.3">
      <c r="A107" t="s">
        <v>182</v>
      </c>
      <c r="B107" t="s">
        <v>183</v>
      </c>
      <c r="C107" t="s">
        <v>199</v>
      </c>
      <c r="D107" t="s">
        <v>200</v>
      </c>
      <c r="E107" t="s">
        <v>75</v>
      </c>
      <c r="F107" t="s">
        <v>76</v>
      </c>
      <c r="G107">
        <v>25</v>
      </c>
      <c r="H107">
        <v>24149</v>
      </c>
      <c r="I107" t="s">
        <v>227</v>
      </c>
      <c r="J107" t="s">
        <v>228</v>
      </c>
      <c r="K107" s="1">
        <v>45218</v>
      </c>
      <c r="L107" s="2">
        <f t="shared" si="12"/>
        <v>43</v>
      </c>
      <c r="M107" s="1">
        <v>45232</v>
      </c>
      <c r="N107" s="1">
        <v>45232</v>
      </c>
      <c r="O107" t="s">
        <v>222</v>
      </c>
      <c r="P107" t="s">
        <v>22</v>
      </c>
      <c r="R107" s="1">
        <f t="shared" ca="1" si="13"/>
        <v>45233</v>
      </c>
      <c r="S107" s="2">
        <v>2</v>
      </c>
      <c r="T107" s="2">
        <f t="shared" ca="1" si="14"/>
        <v>15</v>
      </c>
      <c r="U107" t="str">
        <f t="shared" ca="1" si="15"/>
        <v>yes</v>
      </c>
    </row>
    <row r="108" spans="1:21" x14ac:dyDescent="0.3">
      <c r="A108" t="s">
        <v>182</v>
      </c>
      <c r="B108" t="s">
        <v>183</v>
      </c>
      <c r="C108" t="s">
        <v>199</v>
      </c>
      <c r="D108" t="s">
        <v>200</v>
      </c>
      <c r="E108" t="s">
        <v>75</v>
      </c>
      <c r="F108" t="s">
        <v>76</v>
      </c>
      <c r="G108">
        <v>25</v>
      </c>
      <c r="H108">
        <v>24150</v>
      </c>
      <c r="I108" t="s">
        <v>229</v>
      </c>
      <c r="J108" t="s">
        <v>230</v>
      </c>
      <c r="K108" s="1">
        <v>45218</v>
      </c>
      <c r="L108" s="2">
        <f t="shared" si="12"/>
        <v>43</v>
      </c>
      <c r="M108" s="1">
        <v>45232</v>
      </c>
      <c r="N108" s="1">
        <v>45232</v>
      </c>
      <c r="O108" t="s">
        <v>179</v>
      </c>
      <c r="P108" t="s">
        <v>22</v>
      </c>
      <c r="R108" s="1">
        <f t="shared" ca="1" si="13"/>
        <v>45233</v>
      </c>
      <c r="S108" s="2">
        <v>2</v>
      </c>
      <c r="T108" s="2">
        <f t="shared" ca="1" si="14"/>
        <v>15</v>
      </c>
      <c r="U108" t="str">
        <f t="shared" ca="1" si="15"/>
        <v>yes</v>
      </c>
    </row>
    <row r="109" spans="1:21" x14ac:dyDescent="0.3">
      <c r="A109" t="s">
        <v>182</v>
      </c>
      <c r="B109" t="s">
        <v>183</v>
      </c>
      <c r="C109" t="s">
        <v>199</v>
      </c>
      <c r="D109" t="s">
        <v>200</v>
      </c>
      <c r="E109" t="s">
        <v>75</v>
      </c>
      <c r="F109" t="s">
        <v>76</v>
      </c>
      <c r="G109">
        <v>25</v>
      </c>
      <c r="H109">
        <v>24151</v>
      </c>
      <c r="I109" t="s">
        <v>231</v>
      </c>
      <c r="J109" t="s">
        <v>232</v>
      </c>
      <c r="K109" s="1">
        <v>45218</v>
      </c>
      <c r="L109" s="2">
        <f t="shared" si="12"/>
        <v>43</v>
      </c>
      <c r="M109" s="1">
        <v>45232</v>
      </c>
      <c r="N109" s="1">
        <v>45232</v>
      </c>
      <c r="O109" t="s">
        <v>22</v>
      </c>
      <c r="P109" t="s">
        <v>27</v>
      </c>
      <c r="Q109" s="1">
        <v>45222</v>
      </c>
      <c r="R109" s="1">
        <f t="shared" ca="1" si="13"/>
        <v>45222</v>
      </c>
      <c r="S109" s="2">
        <v>2</v>
      </c>
      <c r="T109" s="2">
        <f t="shared" ca="1" si="14"/>
        <v>4</v>
      </c>
      <c r="U109" t="str">
        <f t="shared" ca="1" si="15"/>
        <v>yes</v>
      </c>
    </row>
    <row r="110" spans="1:21" x14ac:dyDescent="0.3">
      <c r="A110" t="s">
        <v>50</v>
      </c>
      <c r="B110" t="s">
        <v>51</v>
      </c>
      <c r="C110" t="s">
        <v>40</v>
      </c>
      <c r="D110" t="s">
        <v>41</v>
      </c>
      <c r="E110" t="s">
        <v>18</v>
      </c>
      <c r="F110" t="s">
        <v>19</v>
      </c>
      <c r="G110">
        <v>25</v>
      </c>
      <c r="H110">
        <v>24152</v>
      </c>
      <c r="I110" t="s">
        <v>210</v>
      </c>
      <c r="J110" t="s">
        <v>211</v>
      </c>
      <c r="K110" s="1">
        <v>45218</v>
      </c>
      <c r="L110" s="2">
        <f t="shared" si="12"/>
        <v>43</v>
      </c>
      <c r="M110" s="1">
        <v>45226</v>
      </c>
      <c r="N110" s="1">
        <v>45225</v>
      </c>
      <c r="O110" t="s">
        <v>22</v>
      </c>
      <c r="P110" t="s">
        <v>22</v>
      </c>
      <c r="R110" s="1">
        <f t="shared" ca="1" si="13"/>
        <v>45233</v>
      </c>
      <c r="S110" s="2">
        <v>2</v>
      </c>
      <c r="T110" s="2">
        <f t="shared" ca="1" si="14"/>
        <v>15</v>
      </c>
      <c r="U110" t="str">
        <f t="shared" ca="1" si="15"/>
        <v>yes</v>
      </c>
    </row>
    <row r="111" spans="1:21" x14ac:dyDescent="0.3">
      <c r="A111" t="s">
        <v>175</v>
      </c>
      <c r="B111" t="s">
        <v>22</v>
      </c>
      <c r="C111" t="s">
        <v>46</v>
      </c>
      <c r="D111" t="s">
        <v>47</v>
      </c>
      <c r="E111" t="s">
        <v>22</v>
      </c>
      <c r="F111" t="s">
        <v>22</v>
      </c>
      <c r="G111">
        <v>25</v>
      </c>
      <c r="H111">
        <v>24156</v>
      </c>
      <c r="I111" t="s">
        <v>233</v>
      </c>
      <c r="J111" t="s">
        <v>234</v>
      </c>
      <c r="K111" s="1">
        <v>45218</v>
      </c>
      <c r="L111" s="2">
        <f t="shared" si="12"/>
        <v>43</v>
      </c>
      <c r="M111" s="1">
        <v>45247</v>
      </c>
      <c r="N111" s="1">
        <v>45245</v>
      </c>
      <c r="O111" t="s">
        <v>22</v>
      </c>
      <c r="P111" t="s">
        <v>22</v>
      </c>
      <c r="R111" s="1">
        <f t="shared" ca="1" si="13"/>
        <v>45233</v>
      </c>
      <c r="S111" s="2">
        <v>2</v>
      </c>
      <c r="T111" s="2">
        <f t="shared" ca="1" si="14"/>
        <v>15</v>
      </c>
      <c r="U111" t="str">
        <f t="shared" ca="1" si="15"/>
        <v>yes</v>
      </c>
    </row>
    <row r="112" spans="1:21" x14ac:dyDescent="0.3">
      <c r="A112" t="s">
        <v>172</v>
      </c>
      <c r="B112" t="s">
        <v>173</v>
      </c>
      <c r="C112" t="s">
        <v>64</v>
      </c>
      <c r="D112" t="s">
        <v>65</v>
      </c>
      <c r="E112" t="s">
        <v>66</v>
      </c>
      <c r="F112" t="s">
        <v>67</v>
      </c>
      <c r="G112">
        <v>25</v>
      </c>
      <c r="H112">
        <v>24157</v>
      </c>
      <c r="I112" t="s">
        <v>235</v>
      </c>
      <c r="J112" t="s">
        <v>236</v>
      </c>
      <c r="K112" s="1">
        <v>45218</v>
      </c>
      <c r="L112" s="2">
        <f t="shared" si="12"/>
        <v>43</v>
      </c>
      <c r="M112" s="1">
        <v>45232</v>
      </c>
      <c r="N112" s="1">
        <v>45232</v>
      </c>
      <c r="O112" t="s">
        <v>22</v>
      </c>
      <c r="P112" t="s">
        <v>27</v>
      </c>
      <c r="Q112" s="1">
        <v>45223</v>
      </c>
      <c r="R112" s="1">
        <f t="shared" ca="1" si="13"/>
        <v>45223</v>
      </c>
      <c r="S112" s="2">
        <v>2</v>
      </c>
      <c r="T112" s="2">
        <f t="shared" ca="1" si="14"/>
        <v>5</v>
      </c>
      <c r="U112" t="str">
        <f t="shared" ca="1" si="15"/>
        <v>yes</v>
      </c>
    </row>
    <row r="113" spans="1:21" x14ac:dyDescent="0.3">
      <c r="A113" t="s">
        <v>175</v>
      </c>
      <c r="B113" t="s">
        <v>22</v>
      </c>
      <c r="C113" t="s">
        <v>237</v>
      </c>
      <c r="D113" t="s">
        <v>238</v>
      </c>
      <c r="E113" t="s">
        <v>22</v>
      </c>
      <c r="F113" t="s">
        <v>22</v>
      </c>
      <c r="G113">
        <v>25</v>
      </c>
      <c r="H113">
        <v>24158</v>
      </c>
      <c r="I113" t="s">
        <v>239</v>
      </c>
      <c r="J113" t="s">
        <v>240</v>
      </c>
      <c r="K113" s="1">
        <v>45218</v>
      </c>
      <c r="L113" s="2">
        <f t="shared" si="12"/>
        <v>43</v>
      </c>
      <c r="M113" s="1">
        <v>45232</v>
      </c>
      <c r="N113" s="1">
        <v>45232</v>
      </c>
      <c r="O113" t="s">
        <v>22</v>
      </c>
      <c r="P113" t="s">
        <v>22</v>
      </c>
      <c r="R113" s="1">
        <f t="shared" ca="1" si="13"/>
        <v>45233</v>
      </c>
      <c r="S113" s="2">
        <v>2</v>
      </c>
      <c r="T113" s="2">
        <f t="shared" ca="1" si="14"/>
        <v>15</v>
      </c>
      <c r="U113" t="str">
        <f t="shared" ca="1" si="15"/>
        <v>yes</v>
      </c>
    </row>
    <row r="114" spans="1:21" x14ac:dyDescent="0.3">
      <c r="A114" t="s">
        <v>50</v>
      </c>
      <c r="B114" t="s">
        <v>51</v>
      </c>
      <c r="C114" t="s">
        <v>40</v>
      </c>
      <c r="D114" t="s">
        <v>41</v>
      </c>
      <c r="E114" t="s">
        <v>18</v>
      </c>
      <c r="F114" t="s">
        <v>19</v>
      </c>
      <c r="G114">
        <v>25</v>
      </c>
      <c r="H114">
        <v>24159</v>
      </c>
      <c r="I114" t="s">
        <v>210</v>
      </c>
      <c r="J114" t="s">
        <v>211</v>
      </c>
      <c r="K114" s="1">
        <v>45218</v>
      </c>
      <c r="L114" s="2">
        <f t="shared" si="12"/>
        <v>43</v>
      </c>
      <c r="M114" s="1">
        <v>45226</v>
      </c>
      <c r="N114" s="1">
        <v>45225</v>
      </c>
      <c r="O114" t="s">
        <v>22</v>
      </c>
      <c r="P114" t="s">
        <v>22</v>
      </c>
      <c r="R114" s="1">
        <f t="shared" ca="1" si="13"/>
        <v>45233</v>
      </c>
      <c r="S114" s="2">
        <v>2</v>
      </c>
      <c r="T114" s="2">
        <f t="shared" ca="1" si="14"/>
        <v>15</v>
      </c>
      <c r="U114" t="str">
        <f t="shared" ca="1" si="15"/>
        <v>yes</v>
      </c>
    </row>
    <row r="115" spans="1:21" x14ac:dyDescent="0.3">
      <c r="A115" t="s">
        <v>175</v>
      </c>
      <c r="B115" t="s">
        <v>22</v>
      </c>
      <c r="C115" t="s">
        <v>237</v>
      </c>
      <c r="D115" t="s">
        <v>238</v>
      </c>
      <c r="E115" t="s">
        <v>22</v>
      </c>
      <c r="F115" t="s">
        <v>22</v>
      </c>
      <c r="G115">
        <v>25</v>
      </c>
      <c r="H115">
        <v>24160</v>
      </c>
      <c r="I115" t="s">
        <v>239</v>
      </c>
      <c r="J115" t="s">
        <v>240</v>
      </c>
      <c r="K115" s="1">
        <v>45218</v>
      </c>
      <c r="L115" s="2">
        <f t="shared" si="12"/>
        <v>43</v>
      </c>
      <c r="M115" s="1">
        <v>45233</v>
      </c>
      <c r="N115" s="1">
        <v>45233</v>
      </c>
      <c r="O115" t="s">
        <v>22</v>
      </c>
      <c r="P115" t="s">
        <v>22</v>
      </c>
      <c r="R115" s="1">
        <f t="shared" ca="1" si="13"/>
        <v>45233</v>
      </c>
      <c r="S115" s="2">
        <v>2</v>
      </c>
      <c r="T115" s="2">
        <f t="shared" ca="1" si="14"/>
        <v>15</v>
      </c>
      <c r="U115" t="str">
        <f t="shared" ca="1" si="15"/>
        <v>yes</v>
      </c>
    </row>
    <row r="116" spans="1:21" x14ac:dyDescent="0.3">
      <c r="A116" t="s">
        <v>73</v>
      </c>
      <c r="B116" t="s">
        <v>74</v>
      </c>
      <c r="C116" t="s">
        <v>73</v>
      </c>
      <c r="D116" t="s">
        <v>74</v>
      </c>
      <c r="E116" t="s">
        <v>75</v>
      </c>
      <c r="F116" t="s">
        <v>76</v>
      </c>
      <c r="G116">
        <v>25</v>
      </c>
      <c r="H116">
        <v>24164</v>
      </c>
      <c r="I116" t="s">
        <v>241</v>
      </c>
      <c r="J116" t="s">
        <v>242</v>
      </c>
      <c r="K116" s="1">
        <v>45218</v>
      </c>
      <c r="L116" s="2">
        <f t="shared" si="12"/>
        <v>43</v>
      </c>
      <c r="M116" s="1">
        <v>45232</v>
      </c>
      <c r="N116" s="1">
        <v>45231</v>
      </c>
      <c r="O116" t="s">
        <v>22</v>
      </c>
      <c r="P116" t="s">
        <v>22</v>
      </c>
      <c r="R116" s="1">
        <f t="shared" ca="1" si="13"/>
        <v>45233</v>
      </c>
      <c r="S116" s="2">
        <v>2</v>
      </c>
      <c r="T116" s="2">
        <f t="shared" ca="1" si="14"/>
        <v>15</v>
      </c>
      <c r="U116" t="str">
        <f t="shared" ca="1" si="15"/>
        <v>yes</v>
      </c>
    </row>
    <row r="117" spans="1:21" x14ac:dyDescent="0.3">
      <c r="A117" t="s">
        <v>73</v>
      </c>
      <c r="B117" t="s">
        <v>74</v>
      </c>
      <c r="C117" t="s">
        <v>73</v>
      </c>
      <c r="D117" t="s">
        <v>74</v>
      </c>
      <c r="E117" t="s">
        <v>75</v>
      </c>
      <c r="F117" t="s">
        <v>76</v>
      </c>
      <c r="G117">
        <v>25</v>
      </c>
      <c r="H117">
        <v>24165</v>
      </c>
      <c r="I117" t="s">
        <v>241</v>
      </c>
      <c r="J117" t="s">
        <v>242</v>
      </c>
      <c r="K117" s="1">
        <v>45218</v>
      </c>
      <c r="L117" s="2">
        <f t="shared" si="12"/>
        <v>43</v>
      </c>
      <c r="M117" s="1">
        <v>45232</v>
      </c>
      <c r="N117" s="1">
        <v>45231</v>
      </c>
      <c r="O117" t="s">
        <v>179</v>
      </c>
      <c r="P117" t="s">
        <v>22</v>
      </c>
      <c r="R117" s="1">
        <f t="shared" ca="1" si="13"/>
        <v>45233</v>
      </c>
      <c r="S117" s="2">
        <v>2</v>
      </c>
      <c r="T117" s="2">
        <f t="shared" ca="1" si="14"/>
        <v>15</v>
      </c>
      <c r="U117" t="str">
        <f t="shared" ca="1" si="15"/>
        <v>yes</v>
      </c>
    </row>
    <row r="118" spans="1:21" x14ac:dyDescent="0.3">
      <c r="A118" t="s">
        <v>243</v>
      </c>
      <c r="B118" t="s">
        <v>244</v>
      </c>
      <c r="C118" t="s">
        <v>243</v>
      </c>
      <c r="D118" t="s">
        <v>244</v>
      </c>
      <c r="E118" t="s">
        <v>22</v>
      </c>
      <c r="F118" t="s">
        <v>22</v>
      </c>
      <c r="G118">
        <v>25</v>
      </c>
      <c r="H118">
        <v>24166</v>
      </c>
      <c r="I118" t="s">
        <v>245</v>
      </c>
      <c r="J118" t="s">
        <v>246</v>
      </c>
      <c r="K118" s="1">
        <v>45218</v>
      </c>
      <c r="L118" s="2">
        <f t="shared" si="12"/>
        <v>43</v>
      </c>
      <c r="M118" s="1">
        <v>45229</v>
      </c>
      <c r="N118" s="1">
        <v>45229</v>
      </c>
      <c r="O118" t="s">
        <v>22</v>
      </c>
      <c r="P118" t="s">
        <v>22</v>
      </c>
      <c r="R118" s="1">
        <f t="shared" ca="1" si="13"/>
        <v>45233</v>
      </c>
      <c r="S118" s="2">
        <v>2</v>
      </c>
      <c r="T118" s="2">
        <f t="shared" ca="1" si="14"/>
        <v>15</v>
      </c>
      <c r="U118" t="str">
        <f t="shared" ca="1" si="15"/>
        <v>yes</v>
      </c>
    </row>
    <row r="119" spans="1:21" x14ac:dyDescent="0.3">
      <c r="A119" t="s">
        <v>172</v>
      </c>
      <c r="B119" t="s">
        <v>173</v>
      </c>
      <c r="C119" t="s">
        <v>64</v>
      </c>
      <c r="D119" t="s">
        <v>65</v>
      </c>
      <c r="E119" t="s">
        <v>66</v>
      </c>
      <c r="F119" t="s">
        <v>67</v>
      </c>
      <c r="G119">
        <v>25</v>
      </c>
      <c r="H119">
        <v>24167</v>
      </c>
      <c r="I119" t="s">
        <v>247</v>
      </c>
      <c r="J119" t="s">
        <v>248</v>
      </c>
      <c r="K119" s="1">
        <v>45218</v>
      </c>
      <c r="L119" s="2">
        <f t="shared" si="12"/>
        <v>43</v>
      </c>
      <c r="M119" s="1">
        <v>45236</v>
      </c>
      <c r="N119" s="1">
        <v>45236</v>
      </c>
      <c r="O119" t="s">
        <v>22</v>
      </c>
      <c r="P119" t="s">
        <v>27</v>
      </c>
      <c r="Q119" s="1">
        <v>45222</v>
      </c>
      <c r="R119" s="1">
        <f t="shared" ca="1" si="13"/>
        <v>45222</v>
      </c>
      <c r="S119" s="2">
        <v>2</v>
      </c>
      <c r="T119" s="2">
        <f t="shared" ca="1" si="14"/>
        <v>4</v>
      </c>
      <c r="U119" t="str">
        <f t="shared" ca="1" si="15"/>
        <v>yes</v>
      </c>
    </row>
    <row r="120" spans="1:21" x14ac:dyDescent="0.3">
      <c r="A120" t="s">
        <v>243</v>
      </c>
      <c r="B120" t="s">
        <v>244</v>
      </c>
      <c r="C120" t="s">
        <v>243</v>
      </c>
      <c r="D120" t="s">
        <v>244</v>
      </c>
      <c r="E120" t="s">
        <v>22</v>
      </c>
      <c r="F120" t="s">
        <v>22</v>
      </c>
      <c r="G120">
        <v>25</v>
      </c>
      <c r="H120">
        <v>24168</v>
      </c>
      <c r="I120" t="s">
        <v>245</v>
      </c>
      <c r="J120" t="s">
        <v>246</v>
      </c>
      <c r="K120" s="1">
        <v>45218</v>
      </c>
      <c r="L120" s="2">
        <f t="shared" si="12"/>
        <v>43</v>
      </c>
      <c r="M120" s="1">
        <v>45229</v>
      </c>
      <c r="N120" s="1">
        <v>45229</v>
      </c>
      <c r="O120" t="s">
        <v>22</v>
      </c>
      <c r="P120" t="s">
        <v>22</v>
      </c>
      <c r="R120" s="1">
        <f t="shared" ca="1" si="13"/>
        <v>45233</v>
      </c>
      <c r="S120" s="2">
        <v>2</v>
      </c>
      <c r="T120" s="2">
        <f t="shared" ca="1" si="14"/>
        <v>15</v>
      </c>
      <c r="U120" t="str">
        <f t="shared" ca="1" si="15"/>
        <v>yes</v>
      </c>
    </row>
    <row r="121" spans="1:21" x14ac:dyDescent="0.3">
      <c r="A121" t="s">
        <v>243</v>
      </c>
      <c r="B121" t="s">
        <v>244</v>
      </c>
      <c r="C121" t="s">
        <v>243</v>
      </c>
      <c r="D121" t="s">
        <v>244</v>
      </c>
      <c r="E121" t="s">
        <v>22</v>
      </c>
      <c r="F121" t="s">
        <v>22</v>
      </c>
      <c r="G121">
        <v>25</v>
      </c>
      <c r="H121">
        <v>24169</v>
      </c>
      <c r="I121" t="s">
        <v>245</v>
      </c>
      <c r="J121" t="s">
        <v>246</v>
      </c>
      <c r="K121" s="1">
        <v>45218</v>
      </c>
      <c r="L121" s="2">
        <f t="shared" si="12"/>
        <v>43</v>
      </c>
      <c r="M121" s="1">
        <v>45230</v>
      </c>
      <c r="N121" s="1">
        <v>45230</v>
      </c>
      <c r="O121" t="s">
        <v>22</v>
      </c>
      <c r="P121" t="s">
        <v>22</v>
      </c>
      <c r="R121" s="1">
        <f t="shared" ca="1" si="13"/>
        <v>45233</v>
      </c>
      <c r="S121" s="2">
        <v>2</v>
      </c>
      <c r="T121" s="2">
        <f t="shared" ca="1" si="14"/>
        <v>15</v>
      </c>
      <c r="U121" t="str">
        <f t="shared" ca="1" si="15"/>
        <v>yes</v>
      </c>
    </row>
    <row r="122" spans="1:21" x14ac:dyDescent="0.3">
      <c r="A122" t="s">
        <v>243</v>
      </c>
      <c r="B122" t="s">
        <v>244</v>
      </c>
      <c r="C122" t="s">
        <v>243</v>
      </c>
      <c r="D122" t="s">
        <v>244</v>
      </c>
      <c r="E122" t="s">
        <v>22</v>
      </c>
      <c r="F122" t="s">
        <v>22</v>
      </c>
      <c r="G122">
        <v>25</v>
      </c>
      <c r="H122">
        <v>24170</v>
      </c>
      <c r="I122" t="s">
        <v>245</v>
      </c>
      <c r="J122" t="s">
        <v>246</v>
      </c>
      <c r="K122" s="1">
        <v>45218</v>
      </c>
      <c r="L122" s="2">
        <f t="shared" si="12"/>
        <v>43</v>
      </c>
      <c r="M122" s="1">
        <v>45230</v>
      </c>
      <c r="N122" s="1">
        <v>45230</v>
      </c>
      <c r="O122" t="s">
        <v>22</v>
      </c>
      <c r="P122" t="s">
        <v>22</v>
      </c>
      <c r="R122" s="1">
        <f t="shared" ca="1" si="13"/>
        <v>45233</v>
      </c>
      <c r="S122" s="2">
        <v>2</v>
      </c>
      <c r="T122" s="2">
        <f t="shared" ca="1" si="14"/>
        <v>15</v>
      </c>
      <c r="U122" t="str">
        <f t="shared" ca="1" si="15"/>
        <v>yes</v>
      </c>
    </row>
    <row r="123" spans="1:21" x14ac:dyDescent="0.3">
      <c r="A123" t="s">
        <v>138</v>
      </c>
      <c r="B123" t="s">
        <v>139</v>
      </c>
      <c r="C123" t="s">
        <v>128</v>
      </c>
      <c r="D123" t="s">
        <v>129</v>
      </c>
      <c r="E123" t="s">
        <v>75</v>
      </c>
      <c r="F123" t="s">
        <v>76</v>
      </c>
      <c r="G123">
        <v>25</v>
      </c>
      <c r="H123">
        <v>24171</v>
      </c>
      <c r="I123" t="s">
        <v>249</v>
      </c>
      <c r="J123" t="s">
        <v>250</v>
      </c>
      <c r="K123" s="1">
        <v>45218</v>
      </c>
      <c r="L123" s="2">
        <f t="shared" si="12"/>
        <v>43</v>
      </c>
      <c r="M123" s="1">
        <v>45233</v>
      </c>
      <c r="N123" s="1">
        <v>45232</v>
      </c>
      <c r="O123" t="s">
        <v>22</v>
      </c>
      <c r="P123" t="s">
        <v>22</v>
      </c>
      <c r="R123" s="1">
        <f t="shared" ca="1" si="13"/>
        <v>45233</v>
      </c>
      <c r="S123" s="2">
        <v>2</v>
      </c>
      <c r="T123" s="2">
        <f t="shared" ca="1" si="14"/>
        <v>15</v>
      </c>
      <c r="U123" t="str">
        <f t="shared" ca="1" si="15"/>
        <v>yes</v>
      </c>
    </row>
    <row r="124" spans="1:21" x14ac:dyDescent="0.3">
      <c r="A124" t="s">
        <v>138</v>
      </c>
      <c r="B124" t="s">
        <v>139</v>
      </c>
      <c r="C124" t="s">
        <v>128</v>
      </c>
      <c r="D124" t="s">
        <v>129</v>
      </c>
      <c r="E124" t="s">
        <v>75</v>
      </c>
      <c r="F124" t="s">
        <v>76</v>
      </c>
      <c r="G124">
        <v>25</v>
      </c>
      <c r="H124">
        <v>24172</v>
      </c>
      <c r="I124" t="s">
        <v>251</v>
      </c>
      <c r="J124" t="s">
        <v>252</v>
      </c>
      <c r="K124" s="1">
        <v>45218</v>
      </c>
      <c r="L124" s="2">
        <f t="shared" si="12"/>
        <v>43</v>
      </c>
      <c r="M124" s="1">
        <v>45233</v>
      </c>
      <c r="N124" s="1">
        <v>45232</v>
      </c>
      <c r="O124" t="s">
        <v>22</v>
      </c>
      <c r="P124" t="s">
        <v>22</v>
      </c>
      <c r="R124" s="1">
        <f t="shared" ca="1" si="13"/>
        <v>45233</v>
      </c>
      <c r="S124" s="2">
        <v>2</v>
      </c>
      <c r="T124" s="2">
        <f t="shared" ca="1" si="14"/>
        <v>15</v>
      </c>
      <c r="U124" t="str">
        <f t="shared" ca="1" si="15"/>
        <v>yes</v>
      </c>
    </row>
    <row r="125" spans="1:21" x14ac:dyDescent="0.3">
      <c r="A125" t="s">
        <v>128</v>
      </c>
      <c r="B125" t="s">
        <v>129</v>
      </c>
      <c r="C125" t="s">
        <v>128</v>
      </c>
      <c r="D125" t="s">
        <v>129</v>
      </c>
      <c r="E125" t="s">
        <v>75</v>
      </c>
      <c r="F125" t="s">
        <v>76</v>
      </c>
      <c r="G125">
        <v>25</v>
      </c>
      <c r="H125">
        <v>24173</v>
      </c>
      <c r="I125" t="s">
        <v>253</v>
      </c>
      <c r="J125" t="s">
        <v>254</v>
      </c>
      <c r="K125" s="1">
        <v>45218</v>
      </c>
      <c r="L125" s="2">
        <f t="shared" si="12"/>
        <v>43</v>
      </c>
      <c r="M125" s="1">
        <v>45232</v>
      </c>
      <c r="N125" s="1">
        <v>45230</v>
      </c>
      <c r="O125" t="s">
        <v>22</v>
      </c>
      <c r="P125" t="s">
        <v>22</v>
      </c>
      <c r="R125" s="1">
        <f t="shared" ca="1" si="13"/>
        <v>45233</v>
      </c>
      <c r="S125" s="2">
        <v>2</v>
      </c>
      <c r="T125" s="2">
        <f t="shared" ca="1" si="14"/>
        <v>15</v>
      </c>
      <c r="U125" t="str">
        <f t="shared" ca="1" si="15"/>
        <v>yes</v>
      </c>
    </row>
    <row r="126" spans="1:21" x14ac:dyDescent="0.3">
      <c r="A126" t="s">
        <v>128</v>
      </c>
      <c r="B126" t="s">
        <v>129</v>
      </c>
      <c r="C126" t="s">
        <v>128</v>
      </c>
      <c r="D126" t="s">
        <v>129</v>
      </c>
      <c r="E126" t="s">
        <v>75</v>
      </c>
      <c r="F126" t="s">
        <v>76</v>
      </c>
      <c r="G126">
        <v>25</v>
      </c>
      <c r="H126">
        <v>24174</v>
      </c>
      <c r="I126" t="s">
        <v>253</v>
      </c>
      <c r="J126" t="s">
        <v>254</v>
      </c>
      <c r="K126" s="1">
        <v>45218</v>
      </c>
      <c r="L126" s="2">
        <f t="shared" si="12"/>
        <v>43</v>
      </c>
      <c r="M126" s="1">
        <v>45232</v>
      </c>
      <c r="N126" s="1">
        <v>45230</v>
      </c>
      <c r="O126" t="s">
        <v>22</v>
      </c>
      <c r="P126" t="s">
        <v>22</v>
      </c>
      <c r="R126" s="1">
        <f t="shared" ca="1" si="13"/>
        <v>45233</v>
      </c>
      <c r="S126" s="2">
        <v>2</v>
      </c>
      <c r="T126" s="2">
        <f t="shared" ca="1" si="14"/>
        <v>15</v>
      </c>
      <c r="U126" t="str">
        <f t="shared" ca="1" si="15"/>
        <v>yes</v>
      </c>
    </row>
    <row r="127" spans="1:21" x14ac:dyDescent="0.3">
      <c r="A127" t="s">
        <v>243</v>
      </c>
      <c r="B127" t="s">
        <v>244</v>
      </c>
      <c r="C127" t="s">
        <v>243</v>
      </c>
      <c r="D127" t="s">
        <v>244</v>
      </c>
      <c r="E127" t="s">
        <v>22</v>
      </c>
      <c r="F127" t="s">
        <v>22</v>
      </c>
      <c r="G127">
        <v>25</v>
      </c>
      <c r="H127">
        <v>24175</v>
      </c>
      <c r="I127" t="s">
        <v>245</v>
      </c>
      <c r="J127" t="s">
        <v>246</v>
      </c>
      <c r="K127" s="1">
        <v>45218</v>
      </c>
      <c r="L127" s="2">
        <f t="shared" si="12"/>
        <v>43</v>
      </c>
      <c r="M127" s="1">
        <v>45231</v>
      </c>
      <c r="N127" s="1">
        <v>45231</v>
      </c>
      <c r="O127" t="s">
        <v>22</v>
      </c>
      <c r="P127" t="s">
        <v>22</v>
      </c>
      <c r="R127" s="1">
        <f t="shared" ca="1" si="13"/>
        <v>45233</v>
      </c>
      <c r="S127" s="2">
        <v>2</v>
      </c>
      <c r="T127" s="2">
        <f t="shared" ca="1" si="14"/>
        <v>15</v>
      </c>
      <c r="U127" t="str">
        <f t="shared" ca="1" si="15"/>
        <v>yes</v>
      </c>
    </row>
    <row r="128" spans="1:21" x14ac:dyDescent="0.3">
      <c r="A128" t="s">
        <v>243</v>
      </c>
      <c r="B128" t="s">
        <v>244</v>
      </c>
      <c r="C128" t="s">
        <v>243</v>
      </c>
      <c r="D128" t="s">
        <v>244</v>
      </c>
      <c r="E128" t="s">
        <v>22</v>
      </c>
      <c r="F128" t="s">
        <v>22</v>
      </c>
      <c r="G128">
        <v>25</v>
      </c>
      <c r="H128">
        <v>24176</v>
      </c>
      <c r="I128" t="s">
        <v>245</v>
      </c>
      <c r="J128" t="s">
        <v>246</v>
      </c>
      <c r="K128" s="1">
        <v>45218</v>
      </c>
      <c r="L128" s="2">
        <f t="shared" si="12"/>
        <v>43</v>
      </c>
      <c r="M128" s="1">
        <v>45231</v>
      </c>
      <c r="N128" s="1">
        <v>45231</v>
      </c>
      <c r="O128" t="s">
        <v>22</v>
      </c>
      <c r="P128" t="s">
        <v>22</v>
      </c>
      <c r="R128" s="1">
        <f t="shared" ca="1" si="13"/>
        <v>45233</v>
      </c>
      <c r="S128" s="2">
        <v>2</v>
      </c>
      <c r="T128" s="2">
        <f t="shared" ca="1" si="14"/>
        <v>15</v>
      </c>
      <c r="U128" t="str">
        <f t="shared" ca="1" si="15"/>
        <v>yes</v>
      </c>
    </row>
    <row r="129" spans="1:21" x14ac:dyDescent="0.3">
      <c r="A129" t="s">
        <v>243</v>
      </c>
      <c r="B129" t="s">
        <v>244</v>
      </c>
      <c r="C129" t="s">
        <v>243</v>
      </c>
      <c r="D129" t="s">
        <v>244</v>
      </c>
      <c r="E129" t="s">
        <v>22</v>
      </c>
      <c r="F129" t="s">
        <v>22</v>
      </c>
      <c r="G129">
        <v>25</v>
      </c>
      <c r="H129">
        <v>24177</v>
      </c>
      <c r="I129" t="s">
        <v>245</v>
      </c>
      <c r="J129" t="s">
        <v>246</v>
      </c>
      <c r="K129" s="1">
        <v>45218</v>
      </c>
      <c r="L129" s="2">
        <f t="shared" si="12"/>
        <v>43</v>
      </c>
      <c r="M129" s="1">
        <v>45232</v>
      </c>
      <c r="N129" s="1">
        <v>45232</v>
      </c>
      <c r="O129" t="s">
        <v>22</v>
      </c>
      <c r="P129" t="s">
        <v>22</v>
      </c>
      <c r="R129" s="1">
        <f t="shared" ca="1" si="13"/>
        <v>45233</v>
      </c>
      <c r="S129" s="2">
        <v>2</v>
      </c>
      <c r="T129" s="2">
        <f t="shared" ca="1" si="14"/>
        <v>15</v>
      </c>
      <c r="U129" t="str">
        <f t="shared" ca="1" si="15"/>
        <v>yes</v>
      </c>
    </row>
    <row r="130" spans="1:21" x14ac:dyDescent="0.3">
      <c r="A130" t="s">
        <v>50</v>
      </c>
      <c r="B130" t="s">
        <v>51</v>
      </c>
      <c r="C130" t="s">
        <v>64</v>
      </c>
      <c r="D130" t="s">
        <v>65</v>
      </c>
      <c r="E130" t="s">
        <v>66</v>
      </c>
      <c r="F130" t="s">
        <v>67</v>
      </c>
      <c r="G130">
        <v>25</v>
      </c>
      <c r="H130">
        <v>24178</v>
      </c>
      <c r="I130" t="s">
        <v>255</v>
      </c>
      <c r="J130" t="s">
        <v>256</v>
      </c>
      <c r="K130" s="1">
        <v>45218</v>
      </c>
      <c r="L130" s="2">
        <f t="shared" si="12"/>
        <v>43</v>
      </c>
      <c r="M130" s="1">
        <v>45238</v>
      </c>
      <c r="N130" s="1">
        <v>45238</v>
      </c>
      <c r="O130" t="s">
        <v>22</v>
      </c>
      <c r="P130" t="s">
        <v>27</v>
      </c>
      <c r="Q130" s="1">
        <v>45219</v>
      </c>
      <c r="R130" s="1">
        <f t="shared" ca="1" si="13"/>
        <v>45219</v>
      </c>
      <c r="S130" s="2">
        <v>2</v>
      </c>
      <c r="T130" s="2">
        <f t="shared" ca="1" si="14"/>
        <v>1</v>
      </c>
      <c r="U130" t="str">
        <f t="shared" ca="1" si="15"/>
        <v>No</v>
      </c>
    </row>
    <row r="131" spans="1:21" x14ac:dyDescent="0.3">
      <c r="A131" t="s">
        <v>243</v>
      </c>
      <c r="B131" t="s">
        <v>244</v>
      </c>
      <c r="C131" t="s">
        <v>243</v>
      </c>
      <c r="D131" t="s">
        <v>244</v>
      </c>
      <c r="E131" t="s">
        <v>22</v>
      </c>
      <c r="F131" t="s">
        <v>22</v>
      </c>
      <c r="G131">
        <v>25</v>
      </c>
      <c r="H131">
        <v>24179</v>
      </c>
      <c r="I131" t="s">
        <v>245</v>
      </c>
      <c r="J131" t="s">
        <v>246</v>
      </c>
      <c r="K131" s="1">
        <v>45218</v>
      </c>
      <c r="L131" s="2">
        <f t="shared" si="12"/>
        <v>43</v>
      </c>
      <c r="M131" s="1">
        <v>45232</v>
      </c>
      <c r="N131" s="1">
        <v>45232</v>
      </c>
      <c r="O131" t="s">
        <v>22</v>
      </c>
      <c r="P131" t="s">
        <v>22</v>
      </c>
      <c r="R131" s="1">
        <f t="shared" ca="1" si="13"/>
        <v>45233</v>
      </c>
      <c r="S131" s="2">
        <v>2</v>
      </c>
      <c r="T131" s="2">
        <f t="shared" ca="1" si="14"/>
        <v>15</v>
      </c>
      <c r="U131" t="str">
        <f t="shared" ca="1" si="15"/>
        <v>yes</v>
      </c>
    </row>
    <row r="132" spans="1:21" x14ac:dyDescent="0.3">
      <c r="A132" t="s">
        <v>62</v>
      </c>
      <c r="B132" t="s">
        <v>63</v>
      </c>
      <c r="C132" t="s">
        <v>62</v>
      </c>
      <c r="D132" t="s">
        <v>63</v>
      </c>
      <c r="E132" t="s">
        <v>66</v>
      </c>
      <c r="F132" t="s">
        <v>67</v>
      </c>
      <c r="G132">
        <v>25</v>
      </c>
      <c r="H132">
        <v>24180</v>
      </c>
      <c r="I132" t="s">
        <v>257</v>
      </c>
      <c r="J132" t="s">
        <v>258</v>
      </c>
      <c r="K132" s="1">
        <v>45218</v>
      </c>
      <c r="L132" s="2">
        <f t="shared" si="12"/>
        <v>43</v>
      </c>
      <c r="M132" s="1">
        <v>45223</v>
      </c>
      <c r="N132" s="1">
        <v>45218</v>
      </c>
      <c r="O132" t="s">
        <v>22</v>
      </c>
      <c r="P132" t="s">
        <v>27</v>
      </c>
      <c r="Q132" s="1">
        <v>45218</v>
      </c>
      <c r="R132" s="1">
        <f t="shared" ca="1" si="13"/>
        <v>45218</v>
      </c>
      <c r="S132" s="2">
        <v>2</v>
      </c>
      <c r="T132" s="2">
        <f t="shared" ca="1" si="14"/>
        <v>0</v>
      </c>
      <c r="U132" t="str">
        <f t="shared" ca="1" si="15"/>
        <v>No</v>
      </c>
    </row>
    <row r="133" spans="1:21" x14ac:dyDescent="0.3">
      <c r="A133" t="s">
        <v>128</v>
      </c>
      <c r="B133" t="s">
        <v>129</v>
      </c>
      <c r="C133" t="s">
        <v>128</v>
      </c>
      <c r="D133" t="s">
        <v>129</v>
      </c>
      <c r="E133" t="s">
        <v>75</v>
      </c>
      <c r="F133" t="s">
        <v>76</v>
      </c>
      <c r="G133">
        <v>25</v>
      </c>
      <c r="H133">
        <v>24181</v>
      </c>
      <c r="I133" t="s">
        <v>259</v>
      </c>
      <c r="J133" t="s">
        <v>260</v>
      </c>
      <c r="K133" s="1">
        <v>45218</v>
      </c>
      <c r="L133" s="2">
        <f t="shared" si="12"/>
        <v>43</v>
      </c>
      <c r="M133" s="1">
        <v>45233</v>
      </c>
      <c r="N133" s="1">
        <v>45230</v>
      </c>
      <c r="O133" t="s">
        <v>22</v>
      </c>
      <c r="P133" t="s">
        <v>22</v>
      </c>
      <c r="R133" s="1">
        <f t="shared" ca="1" si="13"/>
        <v>45233</v>
      </c>
      <c r="S133" s="2">
        <v>2</v>
      </c>
      <c r="T133" s="2">
        <f t="shared" ca="1" si="14"/>
        <v>15</v>
      </c>
      <c r="U133" t="str">
        <f t="shared" ca="1" si="15"/>
        <v>yes</v>
      </c>
    </row>
    <row r="134" spans="1:21" x14ac:dyDescent="0.3">
      <c r="A134" t="s">
        <v>138</v>
      </c>
      <c r="B134" t="s">
        <v>139</v>
      </c>
      <c r="C134" t="s">
        <v>128</v>
      </c>
      <c r="D134" t="s">
        <v>129</v>
      </c>
      <c r="E134" t="s">
        <v>75</v>
      </c>
      <c r="F134" t="s">
        <v>76</v>
      </c>
      <c r="G134">
        <v>25</v>
      </c>
      <c r="H134">
        <v>24185</v>
      </c>
      <c r="I134" t="s">
        <v>261</v>
      </c>
      <c r="J134" t="s">
        <v>262</v>
      </c>
      <c r="K134" s="1">
        <v>45218</v>
      </c>
      <c r="L134" s="2">
        <f t="shared" si="12"/>
        <v>43</v>
      </c>
      <c r="M134" s="1">
        <v>45233</v>
      </c>
      <c r="N134" s="1">
        <v>45232</v>
      </c>
      <c r="O134" t="s">
        <v>22</v>
      </c>
      <c r="P134" t="s">
        <v>22</v>
      </c>
      <c r="R134" s="1">
        <f t="shared" ca="1" si="13"/>
        <v>45233</v>
      </c>
      <c r="S134" s="2">
        <v>2</v>
      </c>
      <c r="T134" s="2">
        <f t="shared" ca="1" si="14"/>
        <v>15</v>
      </c>
      <c r="U134" t="str">
        <f t="shared" ca="1" si="15"/>
        <v>yes</v>
      </c>
    </row>
    <row r="135" spans="1:21" x14ac:dyDescent="0.3">
      <c r="A135" t="s">
        <v>138</v>
      </c>
      <c r="B135" t="s">
        <v>139</v>
      </c>
      <c r="C135" t="s">
        <v>130</v>
      </c>
      <c r="D135" t="s">
        <v>131</v>
      </c>
      <c r="E135" t="s">
        <v>75</v>
      </c>
      <c r="F135" t="s">
        <v>76</v>
      </c>
      <c r="G135">
        <v>25</v>
      </c>
      <c r="H135">
        <v>24186</v>
      </c>
      <c r="I135" t="s">
        <v>263</v>
      </c>
      <c r="J135" t="s">
        <v>264</v>
      </c>
      <c r="K135" s="1">
        <v>45218</v>
      </c>
      <c r="L135" s="2">
        <f t="shared" si="12"/>
        <v>43</v>
      </c>
      <c r="M135" s="1">
        <v>45232</v>
      </c>
      <c r="N135" s="1">
        <v>45231</v>
      </c>
      <c r="O135" t="s">
        <v>22</v>
      </c>
      <c r="P135" t="s">
        <v>22</v>
      </c>
      <c r="R135" s="1">
        <f t="shared" ca="1" si="13"/>
        <v>45233</v>
      </c>
      <c r="S135" s="2">
        <v>2</v>
      </c>
      <c r="T135" s="2">
        <f t="shared" ca="1" si="14"/>
        <v>15</v>
      </c>
      <c r="U135" t="str">
        <f t="shared" ca="1" si="15"/>
        <v>yes</v>
      </c>
    </row>
    <row r="136" spans="1:21" x14ac:dyDescent="0.3">
      <c r="A136" t="s">
        <v>138</v>
      </c>
      <c r="B136" t="s">
        <v>139</v>
      </c>
      <c r="C136" t="s">
        <v>128</v>
      </c>
      <c r="D136" t="s">
        <v>129</v>
      </c>
      <c r="E136" t="s">
        <v>75</v>
      </c>
      <c r="F136" t="s">
        <v>76</v>
      </c>
      <c r="G136">
        <v>25</v>
      </c>
      <c r="H136">
        <v>24187</v>
      </c>
      <c r="I136" t="s">
        <v>265</v>
      </c>
      <c r="J136" t="s">
        <v>266</v>
      </c>
      <c r="K136" s="1">
        <v>45218</v>
      </c>
      <c r="L136" s="2">
        <f t="shared" si="12"/>
        <v>43</v>
      </c>
      <c r="M136" s="1">
        <v>45233</v>
      </c>
      <c r="N136" s="1">
        <v>45232</v>
      </c>
      <c r="O136" t="s">
        <v>22</v>
      </c>
      <c r="P136" t="s">
        <v>22</v>
      </c>
      <c r="R136" s="1">
        <f t="shared" ca="1" si="13"/>
        <v>45233</v>
      </c>
      <c r="S136" s="2">
        <v>2</v>
      </c>
      <c r="T136" s="2">
        <f t="shared" ca="1" si="14"/>
        <v>15</v>
      </c>
      <c r="U136" t="str">
        <f t="shared" ca="1" si="15"/>
        <v>yes</v>
      </c>
    </row>
    <row r="137" spans="1:21" x14ac:dyDescent="0.3">
      <c r="A137" t="s">
        <v>138</v>
      </c>
      <c r="B137" t="s">
        <v>139</v>
      </c>
      <c r="C137" t="s">
        <v>130</v>
      </c>
      <c r="D137" t="s">
        <v>131</v>
      </c>
      <c r="E137" t="s">
        <v>75</v>
      </c>
      <c r="F137" t="s">
        <v>76</v>
      </c>
      <c r="G137">
        <v>25</v>
      </c>
      <c r="H137">
        <v>24188</v>
      </c>
      <c r="I137" t="s">
        <v>267</v>
      </c>
      <c r="J137" t="s">
        <v>268</v>
      </c>
      <c r="K137" s="1">
        <v>45218</v>
      </c>
      <c r="L137" s="2">
        <f t="shared" si="12"/>
        <v>43</v>
      </c>
      <c r="M137" s="1">
        <v>45232</v>
      </c>
      <c r="N137" s="1">
        <v>45231</v>
      </c>
      <c r="O137" t="s">
        <v>22</v>
      </c>
      <c r="P137" t="s">
        <v>22</v>
      </c>
      <c r="R137" s="1">
        <f t="shared" ca="1" si="13"/>
        <v>45233</v>
      </c>
      <c r="S137" s="2">
        <v>2</v>
      </c>
      <c r="T137" s="2">
        <f t="shared" ca="1" si="14"/>
        <v>15</v>
      </c>
      <c r="U137" t="str">
        <f t="shared" ca="1" si="15"/>
        <v>yes</v>
      </c>
    </row>
    <row r="138" spans="1:21" x14ac:dyDescent="0.3">
      <c r="A138" t="s">
        <v>50</v>
      </c>
      <c r="B138" t="s">
        <v>51</v>
      </c>
      <c r="C138" t="s">
        <v>64</v>
      </c>
      <c r="D138" t="s">
        <v>65</v>
      </c>
      <c r="E138" t="s">
        <v>66</v>
      </c>
      <c r="F138" t="s">
        <v>67</v>
      </c>
      <c r="G138">
        <v>25</v>
      </c>
      <c r="H138">
        <v>24189</v>
      </c>
      <c r="I138" t="s">
        <v>269</v>
      </c>
      <c r="J138" t="s">
        <v>270</v>
      </c>
      <c r="K138" s="1">
        <v>45218</v>
      </c>
      <c r="L138" s="2">
        <f t="shared" si="12"/>
        <v>43</v>
      </c>
      <c r="M138" s="1">
        <v>45233</v>
      </c>
      <c r="N138" s="1">
        <v>45232</v>
      </c>
      <c r="O138" t="s">
        <v>22</v>
      </c>
      <c r="P138" t="s">
        <v>27</v>
      </c>
      <c r="Q138" s="1">
        <v>45219</v>
      </c>
      <c r="R138" s="1">
        <f t="shared" ca="1" si="13"/>
        <v>45219</v>
      </c>
      <c r="S138" s="2">
        <v>2</v>
      </c>
      <c r="T138" s="2">
        <f t="shared" ca="1" si="14"/>
        <v>1</v>
      </c>
      <c r="U138" t="str">
        <f t="shared" ca="1" si="15"/>
        <v>No</v>
      </c>
    </row>
    <row r="139" spans="1:21" x14ac:dyDescent="0.3">
      <c r="A139" t="s">
        <v>50</v>
      </c>
      <c r="B139" t="s">
        <v>51</v>
      </c>
      <c r="C139" t="s">
        <v>64</v>
      </c>
      <c r="D139" t="s">
        <v>65</v>
      </c>
      <c r="E139" t="s">
        <v>66</v>
      </c>
      <c r="F139" t="s">
        <v>67</v>
      </c>
      <c r="G139">
        <v>25</v>
      </c>
      <c r="H139">
        <v>24191</v>
      </c>
      <c r="I139" t="s">
        <v>271</v>
      </c>
      <c r="J139" t="s">
        <v>272</v>
      </c>
      <c r="K139" s="1">
        <v>45218</v>
      </c>
      <c r="L139" s="2">
        <f t="shared" si="12"/>
        <v>43</v>
      </c>
      <c r="M139" s="1">
        <v>45232</v>
      </c>
      <c r="N139" s="1">
        <v>45232</v>
      </c>
      <c r="O139" t="s">
        <v>22</v>
      </c>
      <c r="P139" t="s">
        <v>27</v>
      </c>
      <c r="Q139" s="1">
        <v>45219</v>
      </c>
      <c r="R139" s="1">
        <f t="shared" ca="1" si="13"/>
        <v>45219</v>
      </c>
      <c r="S139" s="2">
        <v>2</v>
      </c>
      <c r="T139" s="2">
        <f t="shared" ca="1" si="14"/>
        <v>1</v>
      </c>
      <c r="U139" t="str">
        <f t="shared" ca="1" si="15"/>
        <v>No</v>
      </c>
    </row>
    <row r="140" spans="1:21" x14ac:dyDescent="0.3">
      <c r="A140" t="s">
        <v>203</v>
      </c>
      <c r="B140" t="s">
        <v>204</v>
      </c>
      <c r="C140" t="s">
        <v>203</v>
      </c>
      <c r="D140" t="s">
        <v>204</v>
      </c>
      <c r="E140" t="s">
        <v>75</v>
      </c>
      <c r="F140" t="s">
        <v>76</v>
      </c>
      <c r="G140">
        <v>25</v>
      </c>
      <c r="H140">
        <v>24192</v>
      </c>
      <c r="I140" t="s">
        <v>205</v>
      </c>
      <c r="J140" t="s">
        <v>273</v>
      </c>
      <c r="K140" s="1">
        <v>45218</v>
      </c>
      <c r="L140" s="2">
        <f t="shared" si="12"/>
        <v>43</v>
      </c>
      <c r="M140" s="1">
        <v>45225</v>
      </c>
      <c r="N140" s="1">
        <v>45225</v>
      </c>
      <c r="O140" t="s">
        <v>22</v>
      </c>
      <c r="P140" t="s">
        <v>22</v>
      </c>
      <c r="R140" s="1">
        <f t="shared" ca="1" si="13"/>
        <v>45233</v>
      </c>
      <c r="S140" s="2">
        <v>2</v>
      </c>
      <c r="T140" s="2">
        <f t="shared" ca="1" si="14"/>
        <v>15</v>
      </c>
      <c r="U140" t="str">
        <f t="shared" ca="1" si="15"/>
        <v>yes</v>
      </c>
    </row>
    <row r="141" spans="1:21" x14ac:dyDescent="0.3">
      <c r="A141" t="s">
        <v>203</v>
      </c>
      <c r="B141" t="s">
        <v>204</v>
      </c>
      <c r="C141" t="s">
        <v>203</v>
      </c>
      <c r="D141" t="s">
        <v>204</v>
      </c>
      <c r="E141" t="s">
        <v>75</v>
      </c>
      <c r="F141" t="s">
        <v>76</v>
      </c>
      <c r="G141">
        <v>25</v>
      </c>
      <c r="H141">
        <v>24193</v>
      </c>
      <c r="I141" t="s">
        <v>205</v>
      </c>
      <c r="J141" t="s">
        <v>273</v>
      </c>
      <c r="K141" s="1">
        <v>45218</v>
      </c>
      <c r="L141" s="2">
        <f t="shared" si="12"/>
        <v>43</v>
      </c>
      <c r="M141" s="1">
        <v>45225</v>
      </c>
      <c r="N141" s="1">
        <v>45225</v>
      </c>
      <c r="O141" t="s">
        <v>22</v>
      </c>
      <c r="P141" t="s">
        <v>22</v>
      </c>
      <c r="R141" s="1">
        <f t="shared" ca="1" si="13"/>
        <v>45233</v>
      </c>
      <c r="S141" s="2">
        <v>2</v>
      </c>
      <c r="T141" s="2">
        <f t="shared" ca="1" si="14"/>
        <v>15</v>
      </c>
      <c r="U141" t="str">
        <f t="shared" ca="1" si="15"/>
        <v>yes</v>
      </c>
    </row>
    <row r="142" spans="1:21" x14ac:dyDescent="0.3">
      <c r="A142" t="s">
        <v>138</v>
      </c>
      <c r="B142" t="s">
        <v>139</v>
      </c>
      <c r="C142" t="s">
        <v>128</v>
      </c>
      <c r="D142" t="s">
        <v>129</v>
      </c>
      <c r="E142" t="s">
        <v>75</v>
      </c>
      <c r="F142" t="s">
        <v>76</v>
      </c>
      <c r="G142">
        <v>25</v>
      </c>
      <c r="H142">
        <v>24194</v>
      </c>
      <c r="I142" t="s">
        <v>274</v>
      </c>
      <c r="J142" t="s">
        <v>275</v>
      </c>
      <c r="K142" s="1">
        <v>45218</v>
      </c>
      <c r="L142" s="2">
        <f t="shared" si="12"/>
        <v>43</v>
      </c>
      <c r="M142" s="1">
        <v>45233</v>
      </c>
      <c r="N142" s="1">
        <v>45232</v>
      </c>
      <c r="O142" t="s">
        <v>22</v>
      </c>
      <c r="P142" t="s">
        <v>22</v>
      </c>
      <c r="R142" s="1">
        <f t="shared" ca="1" si="13"/>
        <v>45233</v>
      </c>
      <c r="S142" s="2">
        <v>2</v>
      </c>
      <c r="T142" s="2">
        <f t="shared" ca="1" si="14"/>
        <v>15</v>
      </c>
      <c r="U142" t="str">
        <f t="shared" ca="1" si="15"/>
        <v>yes</v>
      </c>
    </row>
    <row r="143" spans="1:21" x14ac:dyDescent="0.3">
      <c r="A143" t="s">
        <v>138</v>
      </c>
      <c r="B143" t="s">
        <v>139</v>
      </c>
      <c r="C143" t="s">
        <v>128</v>
      </c>
      <c r="D143" t="s">
        <v>129</v>
      </c>
      <c r="E143" t="s">
        <v>75</v>
      </c>
      <c r="F143" t="s">
        <v>76</v>
      </c>
      <c r="G143">
        <v>25</v>
      </c>
      <c r="H143">
        <v>24195</v>
      </c>
      <c r="I143" t="s">
        <v>276</v>
      </c>
      <c r="J143" t="s">
        <v>277</v>
      </c>
      <c r="K143" s="1">
        <v>45218</v>
      </c>
      <c r="L143" s="2">
        <f t="shared" si="12"/>
        <v>43</v>
      </c>
      <c r="M143" s="1">
        <v>45232</v>
      </c>
      <c r="N143" s="1">
        <v>45231</v>
      </c>
      <c r="O143" t="s">
        <v>22</v>
      </c>
      <c r="P143" t="s">
        <v>22</v>
      </c>
      <c r="R143" s="1">
        <f t="shared" ca="1" si="13"/>
        <v>45233</v>
      </c>
      <c r="S143" s="2">
        <v>2</v>
      </c>
      <c r="T143" s="2">
        <f t="shared" ca="1" si="14"/>
        <v>15</v>
      </c>
      <c r="U143" t="str">
        <f t="shared" ca="1" si="15"/>
        <v>yes</v>
      </c>
    </row>
    <row r="144" spans="1:21" x14ac:dyDescent="0.3">
      <c r="A144" t="s">
        <v>138</v>
      </c>
      <c r="B144" t="s">
        <v>139</v>
      </c>
      <c r="C144" t="s">
        <v>128</v>
      </c>
      <c r="D144" t="s">
        <v>129</v>
      </c>
      <c r="E144" t="s">
        <v>75</v>
      </c>
      <c r="F144" t="s">
        <v>76</v>
      </c>
      <c r="G144">
        <v>25</v>
      </c>
      <c r="H144">
        <v>24196</v>
      </c>
      <c r="I144" t="s">
        <v>278</v>
      </c>
      <c r="J144" t="s">
        <v>279</v>
      </c>
      <c r="K144" s="1">
        <v>45218</v>
      </c>
      <c r="L144" s="2">
        <f t="shared" si="12"/>
        <v>43</v>
      </c>
      <c r="M144" s="1">
        <v>45233</v>
      </c>
      <c r="N144" s="1">
        <v>45232</v>
      </c>
      <c r="O144" t="s">
        <v>22</v>
      </c>
      <c r="P144" t="s">
        <v>22</v>
      </c>
      <c r="R144" s="1">
        <f t="shared" ca="1" si="13"/>
        <v>45233</v>
      </c>
      <c r="S144" s="2">
        <v>2</v>
      </c>
      <c r="T144" s="2">
        <f t="shared" ca="1" si="14"/>
        <v>15</v>
      </c>
      <c r="U144" t="str">
        <f t="shared" ca="1" si="15"/>
        <v>yes</v>
      </c>
    </row>
    <row r="145" spans="1:21" x14ac:dyDescent="0.3">
      <c r="A145" t="s">
        <v>138</v>
      </c>
      <c r="B145" t="s">
        <v>139</v>
      </c>
      <c r="C145" t="s">
        <v>128</v>
      </c>
      <c r="D145" t="s">
        <v>129</v>
      </c>
      <c r="E145" t="s">
        <v>75</v>
      </c>
      <c r="F145" t="s">
        <v>76</v>
      </c>
      <c r="G145">
        <v>25</v>
      </c>
      <c r="H145">
        <v>24197</v>
      </c>
      <c r="I145" t="s">
        <v>280</v>
      </c>
      <c r="J145" t="s">
        <v>281</v>
      </c>
      <c r="K145" s="1">
        <v>45218</v>
      </c>
      <c r="L145" s="2">
        <f t="shared" si="12"/>
        <v>43</v>
      </c>
      <c r="M145" s="1">
        <v>45233</v>
      </c>
      <c r="N145" s="1">
        <v>45232</v>
      </c>
      <c r="O145" t="s">
        <v>22</v>
      </c>
      <c r="P145" t="s">
        <v>22</v>
      </c>
      <c r="R145" s="1">
        <f t="shared" ca="1" si="13"/>
        <v>45233</v>
      </c>
      <c r="S145" s="2">
        <v>2</v>
      </c>
      <c r="T145" s="2">
        <f t="shared" ca="1" si="14"/>
        <v>15</v>
      </c>
      <c r="U145" t="str">
        <f t="shared" ca="1" si="15"/>
        <v>yes</v>
      </c>
    </row>
    <row r="146" spans="1:21" x14ac:dyDescent="0.3">
      <c r="A146" t="s">
        <v>138</v>
      </c>
      <c r="B146" t="s">
        <v>139</v>
      </c>
      <c r="C146" t="s">
        <v>128</v>
      </c>
      <c r="D146" t="s">
        <v>129</v>
      </c>
      <c r="E146" t="s">
        <v>75</v>
      </c>
      <c r="F146" t="s">
        <v>76</v>
      </c>
      <c r="G146">
        <v>25</v>
      </c>
      <c r="H146">
        <v>24198</v>
      </c>
      <c r="I146" t="s">
        <v>282</v>
      </c>
      <c r="J146" t="s">
        <v>283</v>
      </c>
      <c r="K146" s="1">
        <v>45218</v>
      </c>
      <c r="L146" s="2">
        <f t="shared" si="12"/>
        <v>43</v>
      </c>
      <c r="M146" s="1">
        <v>45232</v>
      </c>
      <c r="N146" s="1">
        <v>45231</v>
      </c>
      <c r="O146" t="s">
        <v>22</v>
      </c>
      <c r="P146" t="s">
        <v>22</v>
      </c>
      <c r="R146" s="1">
        <f t="shared" ca="1" si="13"/>
        <v>45233</v>
      </c>
      <c r="S146" s="2">
        <v>2</v>
      </c>
      <c r="T146" s="2">
        <f t="shared" ca="1" si="14"/>
        <v>15</v>
      </c>
      <c r="U146" t="str">
        <f t="shared" ca="1" si="15"/>
        <v>yes</v>
      </c>
    </row>
    <row r="147" spans="1:21" x14ac:dyDescent="0.3">
      <c r="A147" t="s">
        <v>138</v>
      </c>
      <c r="B147" t="s">
        <v>139</v>
      </c>
      <c r="C147" t="s">
        <v>128</v>
      </c>
      <c r="D147" t="s">
        <v>129</v>
      </c>
      <c r="E147" t="s">
        <v>75</v>
      </c>
      <c r="F147" t="s">
        <v>76</v>
      </c>
      <c r="G147">
        <v>25</v>
      </c>
      <c r="H147">
        <v>24199</v>
      </c>
      <c r="I147" t="s">
        <v>284</v>
      </c>
      <c r="J147" t="s">
        <v>285</v>
      </c>
      <c r="K147" s="1">
        <v>45218</v>
      </c>
      <c r="L147" s="2">
        <f t="shared" si="12"/>
        <v>43</v>
      </c>
      <c r="M147" s="1">
        <v>45233</v>
      </c>
      <c r="N147" s="1">
        <v>45232</v>
      </c>
      <c r="O147" t="s">
        <v>22</v>
      </c>
      <c r="P147" t="s">
        <v>22</v>
      </c>
      <c r="R147" s="1">
        <f t="shared" ca="1" si="13"/>
        <v>45233</v>
      </c>
      <c r="S147" s="2">
        <v>2</v>
      </c>
      <c r="T147" s="2">
        <f t="shared" ca="1" si="14"/>
        <v>15</v>
      </c>
      <c r="U147" t="str">
        <f t="shared" ca="1" si="15"/>
        <v>yes</v>
      </c>
    </row>
    <row r="148" spans="1:21" x14ac:dyDescent="0.3">
      <c r="A148" t="s">
        <v>50</v>
      </c>
      <c r="B148" t="s">
        <v>51</v>
      </c>
      <c r="C148" t="s">
        <v>64</v>
      </c>
      <c r="D148" t="s">
        <v>65</v>
      </c>
      <c r="E148" t="s">
        <v>66</v>
      </c>
      <c r="F148" t="s">
        <v>67</v>
      </c>
      <c r="G148">
        <v>25</v>
      </c>
      <c r="H148">
        <v>24200</v>
      </c>
      <c r="I148" t="s">
        <v>286</v>
      </c>
      <c r="J148" t="s">
        <v>287</v>
      </c>
      <c r="K148" s="1">
        <v>45218</v>
      </c>
      <c r="L148" s="2">
        <f t="shared" si="12"/>
        <v>43</v>
      </c>
      <c r="M148" s="1">
        <v>45243</v>
      </c>
      <c r="N148" s="1">
        <v>45243</v>
      </c>
      <c r="O148" t="s">
        <v>22</v>
      </c>
      <c r="P148" t="s">
        <v>27</v>
      </c>
      <c r="Q148" s="1">
        <v>45219</v>
      </c>
      <c r="R148" s="1">
        <f t="shared" ca="1" si="13"/>
        <v>45219</v>
      </c>
      <c r="S148" s="2">
        <v>2</v>
      </c>
      <c r="T148" s="2">
        <f t="shared" ca="1" si="14"/>
        <v>1</v>
      </c>
      <c r="U148" t="str">
        <f t="shared" ca="1" si="15"/>
        <v>No</v>
      </c>
    </row>
    <row r="149" spans="1:21" x14ac:dyDescent="0.3">
      <c r="A149" t="s">
        <v>50</v>
      </c>
      <c r="B149" t="s">
        <v>51</v>
      </c>
      <c r="C149" t="s">
        <v>50</v>
      </c>
      <c r="D149" t="s">
        <v>51</v>
      </c>
      <c r="E149" t="s">
        <v>66</v>
      </c>
      <c r="F149" t="s">
        <v>67</v>
      </c>
      <c r="G149">
        <v>25</v>
      </c>
      <c r="H149">
        <v>24201</v>
      </c>
      <c r="I149" t="s">
        <v>288</v>
      </c>
      <c r="J149" t="s">
        <v>289</v>
      </c>
      <c r="K149" s="1">
        <v>45218</v>
      </c>
      <c r="L149" s="2">
        <f t="shared" si="12"/>
        <v>43</v>
      </c>
      <c r="M149" s="1">
        <v>45225</v>
      </c>
      <c r="N149" s="1">
        <v>45225</v>
      </c>
      <c r="O149" t="s">
        <v>22</v>
      </c>
      <c r="P149" t="s">
        <v>22</v>
      </c>
      <c r="R149" s="1">
        <f t="shared" ca="1" si="13"/>
        <v>45233</v>
      </c>
      <c r="S149" s="2">
        <v>2</v>
      </c>
      <c r="T149" s="2">
        <f t="shared" ca="1" si="14"/>
        <v>15</v>
      </c>
      <c r="U149" t="str">
        <f t="shared" ca="1" si="15"/>
        <v>yes</v>
      </c>
    </row>
    <row r="150" spans="1:21" x14ac:dyDescent="0.3">
      <c r="A150" t="s">
        <v>290</v>
      </c>
      <c r="B150" t="s">
        <v>291</v>
      </c>
      <c r="C150" t="s">
        <v>290</v>
      </c>
      <c r="D150" t="s">
        <v>291</v>
      </c>
      <c r="E150" t="s">
        <v>18</v>
      </c>
      <c r="F150" t="s">
        <v>19</v>
      </c>
      <c r="G150">
        <v>25</v>
      </c>
      <c r="H150">
        <v>24206</v>
      </c>
      <c r="I150" t="s">
        <v>292</v>
      </c>
      <c r="J150" t="s">
        <v>293</v>
      </c>
      <c r="K150" s="1">
        <v>45218</v>
      </c>
      <c r="L150" s="2">
        <f t="shared" si="12"/>
        <v>43</v>
      </c>
      <c r="M150" s="1">
        <v>45241</v>
      </c>
      <c r="N150" s="1">
        <v>45241</v>
      </c>
      <c r="O150" t="s">
        <v>22</v>
      </c>
      <c r="P150" t="s">
        <v>27</v>
      </c>
      <c r="Q150" s="1">
        <v>45222</v>
      </c>
      <c r="R150" s="1">
        <f t="shared" ca="1" si="13"/>
        <v>45222</v>
      </c>
      <c r="S150" s="2">
        <v>2</v>
      </c>
      <c r="T150" s="2">
        <f t="shared" ca="1" si="14"/>
        <v>4</v>
      </c>
      <c r="U150" t="str">
        <f t="shared" ca="1" si="15"/>
        <v>yes</v>
      </c>
    </row>
    <row r="151" spans="1:21" x14ac:dyDescent="0.3">
      <c r="A151" t="s">
        <v>294</v>
      </c>
      <c r="B151" t="s">
        <v>295</v>
      </c>
      <c r="C151" t="s">
        <v>294</v>
      </c>
      <c r="D151" t="s">
        <v>295</v>
      </c>
      <c r="E151" t="s">
        <v>58</v>
      </c>
      <c r="F151" t="s">
        <v>59</v>
      </c>
      <c r="G151">
        <v>25</v>
      </c>
      <c r="H151">
        <v>24207</v>
      </c>
      <c r="I151" t="s">
        <v>296</v>
      </c>
      <c r="J151" t="s">
        <v>297</v>
      </c>
      <c r="K151" s="1">
        <v>45218</v>
      </c>
      <c r="L151" s="2">
        <f t="shared" si="12"/>
        <v>43</v>
      </c>
      <c r="M151" s="1">
        <v>45237</v>
      </c>
      <c r="N151" s="1">
        <v>45237</v>
      </c>
      <c r="O151" t="s">
        <v>22</v>
      </c>
      <c r="P151" t="s">
        <v>27</v>
      </c>
      <c r="Q151" s="1">
        <v>45218</v>
      </c>
      <c r="R151" s="1">
        <f t="shared" ca="1" si="13"/>
        <v>45218</v>
      </c>
      <c r="S151" s="2">
        <v>2</v>
      </c>
      <c r="T151" s="2">
        <f t="shared" ca="1" si="14"/>
        <v>0</v>
      </c>
      <c r="U151" t="str">
        <f t="shared" ca="1" si="15"/>
        <v>No</v>
      </c>
    </row>
    <row r="152" spans="1:21" x14ac:dyDescent="0.3">
      <c r="A152" t="s">
        <v>172</v>
      </c>
      <c r="B152" t="s">
        <v>173</v>
      </c>
      <c r="C152" t="s">
        <v>64</v>
      </c>
      <c r="D152" t="s">
        <v>65</v>
      </c>
      <c r="E152" t="s">
        <v>66</v>
      </c>
      <c r="F152" t="s">
        <v>67</v>
      </c>
      <c r="G152">
        <v>25</v>
      </c>
      <c r="H152">
        <v>24208</v>
      </c>
      <c r="I152" t="s">
        <v>298</v>
      </c>
      <c r="J152" t="s">
        <v>299</v>
      </c>
      <c r="K152" s="1">
        <v>45218</v>
      </c>
      <c r="L152" s="2">
        <f t="shared" ref="L152:L215" si="16">WEEKNUM(K152,2)</f>
        <v>43</v>
      </c>
      <c r="M152" s="1">
        <v>45232</v>
      </c>
      <c r="N152" s="1">
        <v>45232</v>
      </c>
      <c r="O152" t="s">
        <v>22</v>
      </c>
      <c r="P152" t="s">
        <v>27</v>
      </c>
      <c r="Q152" s="1">
        <v>45223</v>
      </c>
      <c r="R152" s="1">
        <f t="shared" ref="R152:R215" ca="1" si="17">IF(Q152="",(TODAY()),Q152)</f>
        <v>45223</v>
      </c>
      <c r="S152" s="2">
        <v>2</v>
      </c>
      <c r="T152" s="2">
        <f t="shared" ref="T152:T215" ca="1" si="18">IFERROR((R152-K152),"")</f>
        <v>5</v>
      </c>
      <c r="U152" t="str">
        <f t="shared" ref="U152:U215" ca="1" si="19">IF(T152&gt;1,"yes","No")</f>
        <v>yes</v>
      </c>
    </row>
    <row r="153" spans="1:21" x14ac:dyDescent="0.3">
      <c r="A153" t="s">
        <v>128</v>
      </c>
      <c r="B153" t="s">
        <v>129</v>
      </c>
      <c r="C153" t="s">
        <v>128</v>
      </c>
      <c r="D153" t="s">
        <v>129</v>
      </c>
      <c r="E153" t="s">
        <v>75</v>
      </c>
      <c r="F153" t="s">
        <v>76</v>
      </c>
      <c r="G153">
        <v>25</v>
      </c>
      <c r="H153">
        <v>24209</v>
      </c>
      <c r="I153" t="s">
        <v>300</v>
      </c>
      <c r="J153" t="s">
        <v>301</v>
      </c>
      <c r="K153" s="1">
        <v>45218</v>
      </c>
      <c r="L153" s="2">
        <f t="shared" si="16"/>
        <v>43</v>
      </c>
      <c r="M153" s="1">
        <v>45233</v>
      </c>
      <c r="N153" s="1">
        <v>45232</v>
      </c>
      <c r="O153" t="s">
        <v>22</v>
      </c>
      <c r="P153" t="s">
        <v>22</v>
      </c>
      <c r="R153" s="1">
        <f t="shared" ca="1" si="17"/>
        <v>45233</v>
      </c>
      <c r="S153" s="2">
        <v>2</v>
      </c>
      <c r="T153" s="2">
        <f t="shared" ca="1" si="18"/>
        <v>15</v>
      </c>
      <c r="U153" t="str">
        <f t="shared" ca="1" si="19"/>
        <v>yes</v>
      </c>
    </row>
    <row r="154" spans="1:21" x14ac:dyDescent="0.3">
      <c r="A154" t="s">
        <v>128</v>
      </c>
      <c r="B154" t="s">
        <v>129</v>
      </c>
      <c r="C154" t="s">
        <v>128</v>
      </c>
      <c r="D154" t="s">
        <v>129</v>
      </c>
      <c r="E154" t="s">
        <v>75</v>
      </c>
      <c r="F154" t="s">
        <v>76</v>
      </c>
      <c r="G154">
        <v>25</v>
      </c>
      <c r="H154">
        <v>24210</v>
      </c>
      <c r="I154" t="s">
        <v>302</v>
      </c>
      <c r="J154" t="s">
        <v>303</v>
      </c>
      <c r="K154" s="1">
        <v>45218</v>
      </c>
      <c r="L154" s="2">
        <f t="shared" si="16"/>
        <v>43</v>
      </c>
      <c r="M154" s="1">
        <v>45231</v>
      </c>
      <c r="N154" s="1">
        <v>45230</v>
      </c>
      <c r="O154" t="s">
        <v>22</v>
      </c>
      <c r="P154" t="s">
        <v>22</v>
      </c>
      <c r="R154" s="1">
        <f t="shared" ca="1" si="17"/>
        <v>45233</v>
      </c>
      <c r="S154" s="2">
        <v>2</v>
      </c>
      <c r="T154" s="2">
        <f t="shared" ca="1" si="18"/>
        <v>15</v>
      </c>
      <c r="U154" t="str">
        <f t="shared" ca="1" si="19"/>
        <v>yes</v>
      </c>
    </row>
    <row r="155" spans="1:21" x14ac:dyDescent="0.3">
      <c r="A155" t="s">
        <v>62</v>
      </c>
      <c r="B155" t="s">
        <v>63</v>
      </c>
      <c r="C155" t="s">
        <v>62</v>
      </c>
      <c r="D155" t="s">
        <v>63</v>
      </c>
      <c r="E155" t="s">
        <v>66</v>
      </c>
      <c r="F155" t="s">
        <v>67</v>
      </c>
      <c r="G155">
        <v>25</v>
      </c>
      <c r="H155">
        <v>24211</v>
      </c>
      <c r="I155" t="s">
        <v>304</v>
      </c>
      <c r="J155" t="s">
        <v>305</v>
      </c>
      <c r="K155" s="1">
        <v>45218</v>
      </c>
      <c r="L155" s="2">
        <f t="shared" si="16"/>
        <v>43</v>
      </c>
      <c r="M155" s="1">
        <v>45232</v>
      </c>
      <c r="N155" s="1">
        <v>45232</v>
      </c>
      <c r="O155" t="s">
        <v>22</v>
      </c>
      <c r="P155" t="s">
        <v>27</v>
      </c>
      <c r="Q155" s="1">
        <v>45219</v>
      </c>
      <c r="R155" s="1">
        <f t="shared" ca="1" si="17"/>
        <v>45219</v>
      </c>
      <c r="S155" s="2">
        <v>2</v>
      </c>
      <c r="T155" s="2">
        <f t="shared" ca="1" si="18"/>
        <v>1</v>
      </c>
      <c r="U155" t="str">
        <f t="shared" ca="1" si="19"/>
        <v>No</v>
      </c>
    </row>
    <row r="156" spans="1:21" x14ac:dyDescent="0.3">
      <c r="A156" t="s">
        <v>172</v>
      </c>
      <c r="B156" t="s">
        <v>173</v>
      </c>
      <c r="C156" t="s">
        <v>64</v>
      </c>
      <c r="D156" t="s">
        <v>65</v>
      </c>
      <c r="E156" t="s">
        <v>66</v>
      </c>
      <c r="F156" t="s">
        <v>67</v>
      </c>
      <c r="G156">
        <v>25</v>
      </c>
      <c r="H156">
        <v>24212</v>
      </c>
      <c r="I156" t="s">
        <v>306</v>
      </c>
      <c r="J156" t="s">
        <v>307</v>
      </c>
      <c r="K156" s="1">
        <v>45218</v>
      </c>
      <c r="L156" s="2">
        <f t="shared" si="16"/>
        <v>43</v>
      </c>
      <c r="M156" s="1">
        <v>45232</v>
      </c>
      <c r="N156" s="1">
        <v>45232</v>
      </c>
      <c r="O156" t="s">
        <v>22</v>
      </c>
      <c r="P156" t="s">
        <v>27</v>
      </c>
      <c r="Q156" s="1">
        <v>45219</v>
      </c>
      <c r="R156" s="1">
        <f t="shared" ca="1" si="17"/>
        <v>45219</v>
      </c>
      <c r="S156" s="2">
        <v>2</v>
      </c>
      <c r="T156" s="2">
        <f t="shared" ca="1" si="18"/>
        <v>1</v>
      </c>
      <c r="U156" t="str">
        <f t="shared" ca="1" si="19"/>
        <v>No</v>
      </c>
    </row>
    <row r="157" spans="1:21" x14ac:dyDescent="0.3">
      <c r="A157" t="s">
        <v>172</v>
      </c>
      <c r="B157" t="s">
        <v>173</v>
      </c>
      <c r="C157" t="s">
        <v>64</v>
      </c>
      <c r="D157" t="s">
        <v>65</v>
      </c>
      <c r="E157" t="s">
        <v>66</v>
      </c>
      <c r="F157" t="s">
        <v>67</v>
      </c>
      <c r="G157">
        <v>25</v>
      </c>
      <c r="H157">
        <v>24213</v>
      </c>
      <c r="I157" t="s">
        <v>308</v>
      </c>
      <c r="J157" t="s">
        <v>309</v>
      </c>
      <c r="K157" s="1">
        <v>45218</v>
      </c>
      <c r="L157" s="2">
        <f t="shared" si="16"/>
        <v>43</v>
      </c>
      <c r="M157" s="1">
        <v>45232</v>
      </c>
      <c r="N157" s="1">
        <v>45232</v>
      </c>
      <c r="O157" t="s">
        <v>22</v>
      </c>
      <c r="P157" t="s">
        <v>27</v>
      </c>
      <c r="Q157" s="1">
        <v>45218</v>
      </c>
      <c r="R157" s="1">
        <f t="shared" ca="1" si="17"/>
        <v>45218</v>
      </c>
      <c r="S157" s="2">
        <v>2</v>
      </c>
      <c r="T157" s="2">
        <f t="shared" ca="1" si="18"/>
        <v>0</v>
      </c>
      <c r="U157" t="str">
        <f t="shared" ca="1" si="19"/>
        <v>No</v>
      </c>
    </row>
    <row r="158" spans="1:21" x14ac:dyDescent="0.3">
      <c r="A158" t="s">
        <v>146</v>
      </c>
      <c r="B158" t="s">
        <v>147</v>
      </c>
      <c r="C158" t="s">
        <v>64</v>
      </c>
      <c r="D158" t="s">
        <v>65</v>
      </c>
      <c r="E158" t="s">
        <v>66</v>
      </c>
      <c r="F158" t="s">
        <v>67</v>
      </c>
      <c r="G158">
        <v>25</v>
      </c>
      <c r="H158">
        <v>24214</v>
      </c>
      <c r="I158" t="s">
        <v>206</v>
      </c>
      <c r="J158" t="s">
        <v>310</v>
      </c>
      <c r="K158" s="1">
        <v>45218</v>
      </c>
      <c r="L158" s="2">
        <f t="shared" si="16"/>
        <v>43</v>
      </c>
      <c r="M158" s="1">
        <v>45237</v>
      </c>
      <c r="N158" s="1">
        <v>45237</v>
      </c>
      <c r="O158" t="s">
        <v>22</v>
      </c>
      <c r="P158" t="s">
        <v>27</v>
      </c>
      <c r="Q158" s="1">
        <v>45223</v>
      </c>
      <c r="R158" s="1">
        <f t="shared" ca="1" si="17"/>
        <v>45223</v>
      </c>
      <c r="S158" s="2">
        <v>2</v>
      </c>
      <c r="T158" s="2">
        <f t="shared" ca="1" si="18"/>
        <v>5</v>
      </c>
      <c r="U158" t="str">
        <f t="shared" ca="1" si="19"/>
        <v>yes</v>
      </c>
    </row>
    <row r="159" spans="1:21" x14ac:dyDescent="0.3">
      <c r="A159" t="s">
        <v>175</v>
      </c>
      <c r="B159" t="s">
        <v>22</v>
      </c>
      <c r="C159" t="s">
        <v>192</v>
      </c>
      <c r="D159" t="s">
        <v>193</v>
      </c>
      <c r="E159" t="s">
        <v>22</v>
      </c>
      <c r="F159" t="s">
        <v>22</v>
      </c>
      <c r="G159">
        <v>25</v>
      </c>
      <c r="H159">
        <v>24215</v>
      </c>
      <c r="I159" t="s">
        <v>311</v>
      </c>
      <c r="J159" t="s">
        <v>312</v>
      </c>
      <c r="K159" s="1">
        <v>45218</v>
      </c>
      <c r="L159" s="2">
        <f t="shared" si="16"/>
        <v>43</v>
      </c>
      <c r="M159" s="1">
        <v>45228</v>
      </c>
      <c r="N159" s="1">
        <v>45225</v>
      </c>
      <c r="O159" t="s">
        <v>22</v>
      </c>
      <c r="P159" t="s">
        <v>22</v>
      </c>
      <c r="R159" s="1">
        <f t="shared" ca="1" si="17"/>
        <v>45233</v>
      </c>
      <c r="S159" s="2">
        <v>2</v>
      </c>
      <c r="T159" s="2">
        <f t="shared" ca="1" si="18"/>
        <v>15</v>
      </c>
      <c r="U159" t="str">
        <f t="shared" ca="1" si="19"/>
        <v>yes</v>
      </c>
    </row>
    <row r="160" spans="1:21" x14ac:dyDescent="0.3">
      <c r="A160" t="s">
        <v>172</v>
      </c>
      <c r="B160" t="s">
        <v>173</v>
      </c>
      <c r="C160" t="s">
        <v>64</v>
      </c>
      <c r="D160" t="s">
        <v>65</v>
      </c>
      <c r="E160" t="s">
        <v>66</v>
      </c>
      <c r="F160" t="s">
        <v>67</v>
      </c>
      <c r="G160">
        <v>25</v>
      </c>
      <c r="H160">
        <v>24216</v>
      </c>
      <c r="I160" t="s">
        <v>313</v>
      </c>
      <c r="J160" t="s">
        <v>314</v>
      </c>
      <c r="K160" s="1">
        <v>45218</v>
      </c>
      <c r="L160" s="2">
        <f t="shared" si="16"/>
        <v>43</v>
      </c>
      <c r="M160" s="1">
        <v>45233</v>
      </c>
      <c r="N160" s="1">
        <v>45232</v>
      </c>
      <c r="O160" t="s">
        <v>22</v>
      </c>
      <c r="P160" t="s">
        <v>27</v>
      </c>
      <c r="Q160" s="1">
        <v>45218</v>
      </c>
      <c r="R160" s="1">
        <f t="shared" ca="1" si="17"/>
        <v>45218</v>
      </c>
      <c r="S160" s="2">
        <v>2</v>
      </c>
      <c r="T160" s="2">
        <f t="shared" ca="1" si="18"/>
        <v>0</v>
      </c>
      <c r="U160" t="str">
        <f t="shared" ca="1" si="19"/>
        <v>No</v>
      </c>
    </row>
    <row r="161" spans="1:21" x14ac:dyDescent="0.3">
      <c r="A161" t="s">
        <v>16</v>
      </c>
      <c r="B161" t="s">
        <v>17</v>
      </c>
      <c r="C161" t="s">
        <v>16</v>
      </c>
      <c r="D161" t="s">
        <v>17</v>
      </c>
      <c r="E161" t="s">
        <v>18</v>
      </c>
      <c r="F161" t="s">
        <v>19</v>
      </c>
      <c r="G161">
        <v>25</v>
      </c>
      <c r="H161">
        <v>24217</v>
      </c>
      <c r="I161" t="s">
        <v>315</v>
      </c>
      <c r="J161" t="s">
        <v>316</v>
      </c>
      <c r="K161" s="1">
        <v>45218</v>
      </c>
      <c r="L161" s="2">
        <f t="shared" si="16"/>
        <v>43</v>
      </c>
      <c r="M161" s="1">
        <v>45231</v>
      </c>
      <c r="N161" s="1">
        <v>45225</v>
      </c>
      <c r="O161" t="s">
        <v>22</v>
      </c>
      <c r="P161" t="s">
        <v>27</v>
      </c>
      <c r="Q161" s="1">
        <v>45218</v>
      </c>
      <c r="R161" s="1">
        <f t="shared" ca="1" si="17"/>
        <v>45218</v>
      </c>
      <c r="S161" s="2">
        <v>2</v>
      </c>
      <c r="T161" s="2">
        <f t="shared" ca="1" si="18"/>
        <v>0</v>
      </c>
      <c r="U161" t="str">
        <f t="shared" ca="1" si="19"/>
        <v>No</v>
      </c>
    </row>
    <row r="162" spans="1:21" x14ac:dyDescent="0.3">
      <c r="A162" t="s">
        <v>175</v>
      </c>
      <c r="B162" t="s">
        <v>22</v>
      </c>
      <c r="C162" t="s">
        <v>317</v>
      </c>
      <c r="D162" t="s">
        <v>318</v>
      </c>
      <c r="E162" t="s">
        <v>22</v>
      </c>
      <c r="F162" t="s">
        <v>22</v>
      </c>
      <c r="G162">
        <v>25</v>
      </c>
      <c r="H162">
        <v>24219</v>
      </c>
      <c r="I162" t="s">
        <v>311</v>
      </c>
      <c r="J162" t="s">
        <v>312</v>
      </c>
      <c r="K162" s="1">
        <v>45218</v>
      </c>
      <c r="L162" s="2">
        <f t="shared" si="16"/>
        <v>43</v>
      </c>
      <c r="M162" s="1">
        <v>45223</v>
      </c>
      <c r="N162" s="1">
        <v>45222</v>
      </c>
      <c r="O162" t="s">
        <v>22</v>
      </c>
      <c r="P162" t="s">
        <v>27</v>
      </c>
      <c r="Q162" s="1">
        <v>45218</v>
      </c>
      <c r="R162" s="1">
        <f t="shared" ca="1" si="17"/>
        <v>45218</v>
      </c>
      <c r="S162" s="2">
        <v>2</v>
      </c>
      <c r="T162" s="2">
        <f t="shared" ca="1" si="18"/>
        <v>0</v>
      </c>
      <c r="U162" t="str">
        <f t="shared" ca="1" si="19"/>
        <v>No</v>
      </c>
    </row>
    <row r="163" spans="1:21" x14ac:dyDescent="0.3">
      <c r="A163" t="s">
        <v>184</v>
      </c>
      <c r="B163" t="s">
        <v>185</v>
      </c>
      <c r="C163" t="s">
        <v>184</v>
      </c>
      <c r="D163" t="s">
        <v>185</v>
      </c>
      <c r="E163" t="s">
        <v>18</v>
      </c>
      <c r="F163" t="s">
        <v>19</v>
      </c>
      <c r="G163">
        <v>25</v>
      </c>
      <c r="H163">
        <v>24220</v>
      </c>
      <c r="I163" t="s">
        <v>319</v>
      </c>
      <c r="J163" t="s">
        <v>320</v>
      </c>
      <c r="K163" s="1">
        <v>45218</v>
      </c>
      <c r="L163" s="2">
        <f t="shared" si="16"/>
        <v>43</v>
      </c>
      <c r="M163" s="1">
        <v>45245</v>
      </c>
      <c r="N163" s="1">
        <v>45245</v>
      </c>
      <c r="O163" t="s">
        <v>22</v>
      </c>
      <c r="P163" t="s">
        <v>27</v>
      </c>
      <c r="Q163" s="1">
        <v>45219</v>
      </c>
      <c r="R163" s="1">
        <f t="shared" ca="1" si="17"/>
        <v>45219</v>
      </c>
      <c r="S163" s="2">
        <v>2</v>
      </c>
      <c r="T163" s="2">
        <f t="shared" ca="1" si="18"/>
        <v>1</v>
      </c>
      <c r="U163" t="str">
        <f t="shared" ca="1" si="19"/>
        <v>No</v>
      </c>
    </row>
    <row r="164" spans="1:21" x14ac:dyDescent="0.3">
      <c r="A164" t="s">
        <v>321</v>
      </c>
      <c r="B164" t="s">
        <v>322</v>
      </c>
      <c r="C164" t="s">
        <v>64</v>
      </c>
      <c r="D164" t="s">
        <v>65</v>
      </c>
      <c r="E164" t="s">
        <v>66</v>
      </c>
      <c r="F164" t="s">
        <v>67</v>
      </c>
      <c r="G164">
        <v>25</v>
      </c>
      <c r="H164">
        <v>24223</v>
      </c>
      <c r="I164" t="s">
        <v>323</v>
      </c>
      <c r="J164" t="s">
        <v>324</v>
      </c>
      <c r="K164" s="1">
        <v>45219</v>
      </c>
      <c r="L164" s="2">
        <f t="shared" si="16"/>
        <v>43</v>
      </c>
      <c r="M164" s="1">
        <v>45233</v>
      </c>
      <c r="N164" s="1">
        <v>45233</v>
      </c>
      <c r="O164" t="s">
        <v>22</v>
      </c>
      <c r="P164" t="s">
        <v>27</v>
      </c>
      <c r="Q164" s="1">
        <v>45223</v>
      </c>
      <c r="R164" s="1">
        <f t="shared" ca="1" si="17"/>
        <v>45223</v>
      </c>
      <c r="S164" s="2">
        <v>2</v>
      </c>
      <c r="T164" s="2">
        <f t="shared" ca="1" si="18"/>
        <v>4</v>
      </c>
      <c r="U164" t="str">
        <f t="shared" ca="1" si="19"/>
        <v>yes</v>
      </c>
    </row>
    <row r="165" spans="1:21" x14ac:dyDescent="0.3">
      <c r="A165" t="s">
        <v>321</v>
      </c>
      <c r="B165" t="s">
        <v>322</v>
      </c>
      <c r="C165" t="s">
        <v>64</v>
      </c>
      <c r="D165" t="s">
        <v>65</v>
      </c>
      <c r="E165" t="s">
        <v>66</v>
      </c>
      <c r="F165" t="s">
        <v>67</v>
      </c>
      <c r="G165">
        <v>25</v>
      </c>
      <c r="H165">
        <v>24224</v>
      </c>
      <c r="I165" t="s">
        <v>325</v>
      </c>
      <c r="J165" t="s">
        <v>326</v>
      </c>
      <c r="K165" s="1">
        <v>45219</v>
      </c>
      <c r="L165" s="2">
        <f t="shared" si="16"/>
        <v>43</v>
      </c>
      <c r="M165" s="1">
        <v>45233</v>
      </c>
      <c r="N165" s="1">
        <v>45233</v>
      </c>
      <c r="O165" t="s">
        <v>22</v>
      </c>
      <c r="P165" t="s">
        <v>27</v>
      </c>
      <c r="Q165" s="1">
        <v>45223</v>
      </c>
      <c r="R165" s="1">
        <f t="shared" ca="1" si="17"/>
        <v>45223</v>
      </c>
      <c r="S165" s="2">
        <v>2</v>
      </c>
      <c r="T165" s="2">
        <f t="shared" ca="1" si="18"/>
        <v>4</v>
      </c>
      <c r="U165" t="str">
        <f t="shared" ca="1" si="19"/>
        <v>yes</v>
      </c>
    </row>
    <row r="166" spans="1:21" x14ac:dyDescent="0.3">
      <c r="A166" t="s">
        <v>40</v>
      </c>
      <c r="B166" t="s">
        <v>41</v>
      </c>
      <c r="C166" t="s">
        <v>40</v>
      </c>
      <c r="D166" t="s">
        <v>41</v>
      </c>
      <c r="E166" t="s">
        <v>18</v>
      </c>
      <c r="F166" t="s">
        <v>19</v>
      </c>
      <c r="G166">
        <v>25</v>
      </c>
      <c r="H166">
        <v>24225</v>
      </c>
      <c r="I166" t="s">
        <v>327</v>
      </c>
      <c r="J166" t="s">
        <v>328</v>
      </c>
      <c r="K166" s="1">
        <v>45219</v>
      </c>
      <c r="L166" s="2">
        <f t="shared" si="16"/>
        <v>43</v>
      </c>
      <c r="M166" s="1">
        <v>45240</v>
      </c>
      <c r="N166" s="1">
        <v>45240</v>
      </c>
      <c r="O166" t="s">
        <v>22</v>
      </c>
      <c r="P166" t="s">
        <v>27</v>
      </c>
      <c r="Q166" s="1">
        <v>45219</v>
      </c>
      <c r="R166" s="1">
        <f t="shared" ca="1" si="17"/>
        <v>45219</v>
      </c>
      <c r="S166" s="2">
        <v>2</v>
      </c>
      <c r="T166" s="2">
        <f t="shared" ca="1" si="18"/>
        <v>0</v>
      </c>
      <c r="U166" t="str">
        <f t="shared" ca="1" si="19"/>
        <v>No</v>
      </c>
    </row>
    <row r="167" spans="1:21" x14ac:dyDescent="0.3">
      <c r="A167" t="s">
        <v>138</v>
      </c>
      <c r="B167" t="s">
        <v>139</v>
      </c>
      <c r="C167" t="s">
        <v>73</v>
      </c>
      <c r="D167" t="s">
        <v>74</v>
      </c>
      <c r="E167" t="s">
        <v>75</v>
      </c>
      <c r="F167" t="s">
        <v>76</v>
      </c>
      <c r="G167">
        <v>25</v>
      </c>
      <c r="H167">
        <v>24227</v>
      </c>
      <c r="I167" t="s">
        <v>276</v>
      </c>
      <c r="J167" t="s">
        <v>277</v>
      </c>
      <c r="K167" s="1">
        <v>45219</v>
      </c>
      <c r="L167" s="2">
        <f t="shared" si="16"/>
        <v>43</v>
      </c>
      <c r="M167" s="1">
        <v>45236</v>
      </c>
      <c r="N167" s="1">
        <v>45233</v>
      </c>
      <c r="O167" t="s">
        <v>22</v>
      </c>
      <c r="P167" t="s">
        <v>22</v>
      </c>
      <c r="R167" s="1">
        <f t="shared" ca="1" si="17"/>
        <v>45233</v>
      </c>
      <c r="S167" s="2">
        <v>2</v>
      </c>
      <c r="T167" s="2">
        <f t="shared" ca="1" si="18"/>
        <v>14</v>
      </c>
      <c r="U167" t="str">
        <f t="shared" ca="1" si="19"/>
        <v>yes</v>
      </c>
    </row>
    <row r="168" spans="1:21" x14ac:dyDescent="0.3">
      <c r="A168" t="s">
        <v>321</v>
      </c>
      <c r="B168" t="s">
        <v>322</v>
      </c>
      <c r="C168" t="s">
        <v>64</v>
      </c>
      <c r="D168" t="s">
        <v>65</v>
      </c>
      <c r="E168" t="s">
        <v>66</v>
      </c>
      <c r="F168" t="s">
        <v>67</v>
      </c>
      <c r="G168">
        <v>25</v>
      </c>
      <c r="H168">
        <v>24228</v>
      </c>
      <c r="I168" t="s">
        <v>329</v>
      </c>
      <c r="J168" t="s">
        <v>330</v>
      </c>
      <c r="K168" s="1">
        <v>45219</v>
      </c>
      <c r="L168" s="2">
        <f t="shared" si="16"/>
        <v>43</v>
      </c>
      <c r="M168" s="1">
        <v>45237</v>
      </c>
      <c r="N168" s="1">
        <v>45237</v>
      </c>
      <c r="O168" t="s">
        <v>22</v>
      </c>
      <c r="P168" t="s">
        <v>27</v>
      </c>
      <c r="Q168" s="1">
        <v>45223</v>
      </c>
      <c r="R168" s="1">
        <f t="shared" ca="1" si="17"/>
        <v>45223</v>
      </c>
      <c r="S168" s="2">
        <v>2</v>
      </c>
      <c r="T168" s="2">
        <f t="shared" ca="1" si="18"/>
        <v>4</v>
      </c>
      <c r="U168" t="str">
        <f t="shared" ca="1" si="19"/>
        <v>yes</v>
      </c>
    </row>
    <row r="169" spans="1:21" x14ac:dyDescent="0.3">
      <c r="A169" t="s">
        <v>172</v>
      </c>
      <c r="B169" t="s">
        <v>173</v>
      </c>
      <c r="C169" t="s">
        <v>64</v>
      </c>
      <c r="D169" t="s">
        <v>65</v>
      </c>
      <c r="E169" t="s">
        <v>66</v>
      </c>
      <c r="F169" t="s">
        <v>67</v>
      </c>
      <c r="G169">
        <v>25</v>
      </c>
      <c r="H169">
        <v>24229</v>
      </c>
      <c r="I169" t="s">
        <v>331</v>
      </c>
      <c r="J169" t="s">
        <v>332</v>
      </c>
      <c r="K169" s="1">
        <v>45219</v>
      </c>
      <c r="L169" s="2">
        <f t="shared" si="16"/>
        <v>43</v>
      </c>
      <c r="M169" s="1">
        <v>45236</v>
      </c>
      <c r="N169" s="1">
        <v>45236</v>
      </c>
      <c r="O169" t="s">
        <v>22</v>
      </c>
      <c r="P169" t="s">
        <v>27</v>
      </c>
      <c r="Q169" s="1">
        <v>45223</v>
      </c>
      <c r="R169" s="1">
        <f t="shared" ca="1" si="17"/>
        <v>45223</v>
      </c>
      <c r="S169" s="2">
        <v>2</v>
      </c>
      <c r="T169" s="2">
        <f t="shared" ca="1" si="18"/>
        <v>4</v>
      </c>
      <c r="U169" t="str">
        <f t="shared" ca="1" si="19"/>
        <v>yes</v>
      </c>
    </row>
    <row r="170" spans="1:21" x14ac:dyDescent="0.3">
      <c r="A170" t="s">
        <v>175</v>
      </c>
      <c r="B170" t="s">
        <v>22</v>
      </c>
      <c r="C170" t="s">
        <v>237</v>
      </c>
      <c r="D170" t="s">
        <v>238</v>
      </c>
      <c r="E170" t="s">
        <v>22</v>
      </c>
      <c r="F170" t="s">
        <v>22</v>
      </c>
      <c r="G170">
        <v>25</v>
      </c>
      <c r="H170">
        <v>24231</v>
      </c>
      <c r="I170" t="s">
        <v>239</v>
      </c>
      <c r="J170" t="s">
        <v>240</v>
      </c>
      <c r="K170" s="1">
        <v>45219</v>
      </c>
      <c r="L170" s="2">
        <f t="shared" si="16"/>
        <v>43</v>
      </c>
      <c r="M170" s="1">
        <v>45233</v>
      </c>
      <c r="N170" s="1">
        <v>45233</v>
      </c>
      <c r="O170" t="s">
        <v>22</v>
      </c>
      <c r="P170" t="s">
        <v>22</v>
      </c>
      <c r="R170" s="1">
        <f t="shared" ca="1" si="17"/>
        <v>45233</v>
      </c>
      <c r="S170" s="2">
        <v>2</v>
      </c>
      <c r="T170" s="2">
        <f t="shared" ca="1" si="18"/>
        <v>14</v>
      </c>
      <c r="U170" t="str">
        <f t="shared" ca="1" si="19"/>
        <v>yes</v>
      </c>
    </row>
    <row r="171" spans="1:21" x14ac:dyDescent="0.3">
      <c r="A171" t="s">
        <v>321</v>
      </c>
      <c r="B171" t="s">
        <v>322</v>
      </c>
      <c r="C171" t="s">
        <v>64</v>
      </c>
      <c r="D171" t="s">
        <v>65</v>
      </c>
      <c r="E171" t="s">
        <v>66</v>
      </c>
      <c r="F171" t="s">
        <v>67</v>
      </c>
      <c r="G171">
        <v>25</v>
      </c>
      <c r="H171">
        <v>24232</v>
      </c>
      <c r="I171" t="s">
        <v>333</v>
      </c>
      <c r="J171" t="s">
        <v>334</v>
      </c>
      <c r="K171" s="1">
        <v>45219</v>
      </c>
      <c r="L171" s="2">
        <f t="shared" si="16"/>
        <v>43</v>
      </c>
      <c r="M171" s="1">
        <v>45236</v>
      </c>
      <c r="N171" s="1">
        <v>45236</v>
      </c>
      <c r="O171" t="s">
        <v>22</v>
      </c>
      <c r="P171" t="s">
        <v>27</v>
      </c>
      <c r="Q171" s="1">
        <v>45223</v>
      </c>
      <c r="R171" s="1">
        <f t="shared" ca="1" si="17"/>
        <v>45223</v>
      </c>
      <c r="S171" s="2">
        <v>2</v>
      </c>
      <c r="T171" s="2">
        <f t="shared" ca="1" si="18"/>
        <v>4</v>
      </c>
      <c r="U171" t="str">
        <f t="shared" ca="1" si="19"/>
        <v>yes</v>
      </c>
    </row>
    <row r="172" spans="1:21" x14ac:dyDescent="0.3">
      <c r="A172" t="s">
        <v>321</v>
      </c>
      <c r="B172" t="s">
        <v>322</v>
      </c>
      <c r="C172" t="s">
        <v>64</v>
      </c>
      <c r="D172" t="s">
        <v>65</v>
      </c>
      <c r="E172" t="s">
        <v>66</v>
      </c>
      <c r="F172" t="s">
        <v>67</v>
      </c>
      <c r="G172">
        <v>25</v>
      </c>
      <c r="H172">
        <v>24233</v>
      </c>
      <c r="I172" t="s">
        <v>335</v>
      </c>
      <c r="J172" t="s">
        <v>336</v>
      </c>
      <c r="K172" s="1">
        <v>45219</v>
      </c>
      <c r="L172" s="2">
        <f t="shared" si="16"/>
        <v>43</v>
      </c>
      <c r="M172" s="1">
        <v>45236</v>
      </c>
      <c r="N172" s="1">
        <v>45236</v>
      </c>
      <c r="O172" t="s">
        <v>22</v>
      </c>
      <c r="P172" t="s">
        <v>27</v>
      </c>
      <c r="Q172" s="1">
        <v>45223</v>
      </c>
      <c r="R172" s="1">
        <f t="shared" ca="1" si="17"/>
        <v>45223</v>
      </c>
      <c r="S172" s="2">
        <v>2</v>
      </c>
      <c r="T172" s="2">
        <f t="shared" ca="1" si="18"/>
        <v>4</v>
      </c>
      <c r="U172" t="str">
        <f t="shared" ca="1" si="19"/>
        <v>yes</v>
      </c>
    </row>
    <row r="173" spans="1:21" x14ac:dyDescent="0.3">
      <c r="A173" t="s">
        <v>321</v>
      </c>
      <c r="B173" t="s">
        <v>322</v>
      </c>
      <c r="C173" t="s">
        <v>64</v>
      </c>
      <c r="D173" t="s">
        <v>65</v>
      </c>
      <c r="E173" t="s">
        <v>66</v>
      </c>
      <c r="F173" t="s">
        <v>67</v>
      </c>
      <c r="G173">
        <v>25</v>
      </c>
      <c r="H173">
        <v>24234</v>
      </c>
      <c r="I173" t="s">
        <v>333</v>
      </c>
      <c r="J173" t="s">
        <v>334</v>
      </c>
      <c r="K173" s="1">
        <v>45219</v>
      </c>
      <c r="L173" s="2">
        <f t="shared" si="16"/>
        <v>43</v>
      </c>
      <c r="M173" s="1">
        <v>45236</v>
      </c>
      <c r="N173" s="1">
        <v>45236</v>
      </c>
      <c r="O173" t="s">
        <v>22</v>
      </c>
      <c r="P173" t="s">
        <v>27</v>
      </c>
      <c r="Q173" s="1">
        <v>45222</v>
      </c>
      <c r="R173" s="1">
        <f t="shared" ca="1" si="17"/>
        <v>45222</v>
      </c>
      <c r="S173" s="2">
        <v>2</v>
      </c>
      <c r="T173" s="2">
        <f t="shared" ca="1" si="18"/>
        <v>3</v>
      </c>
      <c r="U173" t="str">
        <f t="shared" ca="1" si="19"/>
        <v>yes</v>
      </c>
    </row>
    <row r="174" spans="1:21" x14ac:dyDescent="0.3">
      <c r="A174" t="s">
        <v>50</v>
      </c>
      <c r="B174" t="s">
        <v>51</v>
      </c>
      <c r="C174" t="s">
        <v>64</v>
      </c>
      <c r="D174" t="s">
        <v>65</v>
      </c>
      <c r="E174" t="s">
        <v>66</v>
      </c>
      <c r="F174" t="s">
        <v>67</v>
      </c>
      <c r="G174">
        <v>25</v>
      </c>
      <c r="H174">
        <v>24235</v>
      </c>
      <c r="I174" t="s">
        <v>337</v>
      </c>
      <c r="J174" t="s">
        <v>338</v>
      </c>
      <c r="K174" s="1">
        <v>45219</v>
      </c>
      <c r="L174" s="2">
        <f t="shared" si="16"/>
        <v>43</v>
      </c>
      <c r="M174" s="1">
        <v>45237</v>
      </c>
      <c r="N174" s="1">
        <v>45236</v>
      </c>
      <c r="O174" t="s">
        <v>22</v>
      </c>
      <c r="P174" t="s">
        <v>27</v>
      </c>
      <c r="Q174" s="1">
        <v>45222</v>
      </c>
      <c r="R174" s="1">
        <f t="shared" ca="1" si="17"/>
        <v>45222</v>
      </c>
      <c r="S174" s="2">
        <v>2</v>
      </c>
      <c r="T174" s="2">
        <f t="shared" ca="1" si="18"/>
        <v>3</v>
      </c>
      <c r="U174" t="str">
        <f t="shared" ca="1" si="19"/>
        <v>yes</v>
      </c>
    </row>
    <row r="175" spans="1:21" x14ac:dyDescent="0.3">
      <c r="A175" t="s">
        <v>203</v>
      </c>
      <c r="B175" t="s">
        <v>204</v>
      </c>
      <c r="C175" t="s">
        <v>203</v>
      </c>
      <c r="D175" t="s">
        <v>204</v>
      </c>
      <c r="E175" t="s">
        <v>75</v>
      </c>
      <c r="F175" t="s">
        <v>76</v>
      </c>
      <c r="G175">
        <v>25</v>
      </c>
      <c r="H175">
        <v>24236</v>
      </c>
      <c r="I175" t="s">
        <v>339</v>
      </c>
      <c r="J175" t="s">
        <v>340</v>
      </c>
      <c r="K175" s="1">
        <v>45219</v>
      </c>
      <c r="L175" s="2">
        <f t="shared" si="16"/>
        <v>43</v>
      </c>
      <c r="M175" s="1">
        <v>45226</v>
      </c>
      <c r="N175" s="1">
        <v>45226</v>
      </c>
      <c r="O175" t="s">
        <v>22</v>
      </c>
      <c r="P175" t="s">
        <v>22</v>
      </c>
      <c r="R175" s="1">
        <f t="shared" ca="1" si="17"/>
        <v>45233</v>
      </c>
      <c r="S175" s="2">
        <v>2</v>
      </c>
      <c r="T175" s="2">
        <f t="shared" ca="1" si="18"/>
        <v>14</v>
      </c>
      <c r="U175" t="str">
        <f t="shared" ca="1" si="19"/>
        <v>yes</v>
      </c>
    </row>
    <row r="176" spans="1:21" x14ac:dyDescent="0.3">
      <c r="A176" t="s">
        <v>203</v>
      </c>
      <c r="B176" t="s">
        <v>204</v>
      </c>
      <c r="C176" t="s">
        <v>203</v>
      </c>
      <c r="D176" t="s">
        <v>204</v>
      </c>
      <c r="E176" t="s">
        <v>75</v>
      </c>
      <c r="F176" t="s">
        <v>76</v>
      </c>
      <c r="G176">
        <v>25</v>
      </c>
      <c r="H176">
        <v>24237</v>
      </c>
      <c r="I176" t="s">
        <v>205</v>
      </c>
      <c r="J176" t="s">
        <v>273</v>
      </c>
      <c r="K176" s="1">
        <v>45219</v>
      </c>
      <c r="L176" s="2">
        <f t="shared" si="16"/>
        <v>43</v>
      </c>
      <c r="M176" s="1">
        <v>45233</v>
      </c>
      <c r="N176" s="1">
        <v>45233</v>
      </c>
      <c r="O176" t="s">
        <v>22</v>
      </c>
      <c r="P176" t="s">
        <v>22</v>
      </c>
      <c r="R176" s="1">
        <f t="shared" ca="1" si="17"/>
        <v>45233</v>
      </c>
      <c r="S176" s="2">
        <v>2</v>
      </c>
      <c r="T176" s="2">
        <f t="shared" ca="1" si="18"/>
        <v>14</v>
      </c>
      <c r="U176" t="str">
        <f t="shared" ca="1" si="19"/>
        <v>yes</v>
      </c>
    </row>
    <row r="177" spans="1:21" x14ac:dyDescent="0.3">
      <c r="A177" t="s">
        <v>203</v>
      </c>
      <c r="B177" t="s">
        <v>204</v>
      </c>
      <c r="C177" t="s">
        <v>203</v>
      </c>
      <c r="D177" t="s">
        <v>204</v>
      </c>
      <c r="E177" t="s">
        <v>75</v>
      </c>
      <c r="F177" t="s">
        <v>76</v>
      </c>
      <c r="G177">
        <v>25</v>
      </c>
      <c r="H177">
        <v>24238</v>
      </c>
      <c r="I177" t="s">
        <v>205</v>
      </c>
      <c r="J177" t="s">
        <v>273</v>
      </c>
      <c r="K177" s="1">
        <v>45219</v>
      </c>
      <c r="L177" s="2">
        <f t="shared" si="16"/>
        <v>43</v>
      </c>
      <c r="M177" s="1">
        <v>45226</v>
      </c>
      <c r="N177" s="1">
        <v>45226</v>
      </c>
      <c r="O177" t="s">
        <v>22</v>
      </c>
      <c r="P177" t="s">
        <v>22</v>
      </c>
      <c r="R177" s="1">
        <f t="shared" ca="1" si="17"/>
        <v>45233</v>
      </c>
      <c r="S177" s="2">
        <v>2</v>
      </c>
      <c r="T177" s="2">
        <f t="shared" ca="1" si="18"/>
        <v>14</v>
      </c>
      <c r="U177" t="str">
        <f t="shared" ca="1" si="19"/>
        <v>yes</v>
      </c>
    </row>
    <row r="178" spans="1:21" x14ac:dyDescent="0.3">
      <c r="A178" t="s">
        <v>203</v>
      </c>
      <c r="B178" t="s">
        <v>204</v>
      </c>
      <c r="C178" t="s">
        <v>203</v>
      </c>
      <c r="D178" t="s">
        <v>204</v>
      </c>
      <c r="E178" t="s">
        <v>75</v>
      </c>
      <c r="F178" t="s">
        <v>76</v>
      </c>
      <c r="G178">
        <v>25</v>
      </c>
      <c r="H178">
        <v>24239</v>
      </c>
      <c r="I178" t="s">
        <v>205</v>
      </c>
      <c r="J178" t="s">
        <v>273</v>
      </c>
      <c r="K178" s="1">
        <v>45219</v>
      </c>
      <c r="L178" s="2">
        <f t="shared" si="16"/>
        <v>43</v>
      </c>
      <c r="M178" s="1">
        <v>45226</v>
      </c>
      <c r="N178" s="1">
        <v>45226</v>
      </c>
      <c r="O178" t="s">
        <v>22</v>
      </c>
      <c r="P178" t="s">
        <v>22</v>
      </c>
      <c r="R178" s="1">
        <f t="shared" ca="1" si="17"/>
        <v>45233</v>
      </c>
      <c r="S178" s="2">
        <v>2</v>
      </c>
      <c r="T178" s="2">
        <f t="shared" ca="1" si="18"/>
        <v>14</v>
      </c>
      <c r="U178" t="str">
        <f t="shared" ca="1" si="19"/>
        <v>yes</v>
      </c>
    </row>
    <row r="179" spans="1:21" x14ac:dyDescent="0.3">
      <c r="A179" t="s">
        <v>172</v>
      </c>
      <c r="B179" t="s">
        <v>173</v>
      </c>
      <c r="C179" t="s">
        <v>64</v>
      </c>
      <c r="D179" t="s">
        <v>65</v>
      </c>
      <c r="E179" t="s">
        <v>66</v>
      </c>
      <c r="F179" t="s">
        <v>67</v>
      </c>
      <c r="G179">
        <v>25</v>
      </c>
      <c r="H179">
        <v>24240</v>
      </c>
      <c r="I179" t="s">
        <v>341</v>
      </c>
      <c r="J179" t="s">
        <v>342</v>
      </c>
      <c r="K179" s="1">
        <v>45219</v>
      </c>
      <c r="L179" s="2">
        <f t="shared" si="16"/>
        <v>43</v>
      </c>
      <c r="M179" s="1">
        <v>45235</v>
      </c>
      <c r="N179" s="1">
        <v>45235</v>
      </c>
      <c r="O179" t="s">
        <v>179</v>
      </c>
      <c r="P179" t="s">
        <v>22</v>
      </c>
      <c r="R179" s="1">
        <f t="shared" ca="1" si="17"/>
        <v>45233</v>
      </c>
      <c r="S179" s="2">
        <v>2</v>
      </c>
      <c r="T179" s="2">
        <f t="shared" ca="1" si="18"/>
        <v>14</v>
      </c>
      <c r="U179" t="str">
        <f t="shared" ca="1" si="19"/>
        <v>yes</v>
      </c>
    </row>
    <row r="180" spans="1:21" x14ac:dyDescent="0.3">
      <c r="A180" t="s">
        <v>172</v>
      </c>
      <c r="B180" t="s">
        <v>173</v>
      </c>
      <c r="C180" t="s">
        <v>64</v>
      </c>
      <c r="D180" t="s">
        <v>65</v>
      </c>
      <c r="E180" t="s">
        <v>66</v>
      </c>
      <c r="F180" t="s">
        <v>67</v>
      </c>
      <c r="G180">
        <v>25</v>
      </c>
      <c r="H180">
        <v>24241</v>
      </c>
      <c r="I180" t="s">
        <v>343</v>
      </c>
      <c r="J180" t="s">
        <v>344</v>
      </c>
      <c r="K180" s="1">
        <v>45219</v>
      </c>
      <c r="L180" s="2">
        <f t="shared" si="16"/>
        <v>43</v>
      </c>
      <c r="M180" s="1">
        <v>45235</v>
      </c>
      <c r="N180" s="1">
        <v>45235</v>
      </c>
      <c r="O180" t="s">
        <v>22</v>
      </c>
      <c r="P180" t="s">
        <v>22</v>
      </c>
      <c r="R180" s="1">
        <f t="shared" ca="1" si="17"/>
        <v>45233</v>
      </c>
      <c r="S180" s="2">
        <v>2</v>
      </c>
      <c r="T180" s="2">
        <f t="shared" ca="1" si="18"/>
        <v>14</v>
      </c>
      <c r="U180" t="str">
        <f t="shared" ca="1" si="19"/>
        <v>yes</v>
      </c>
    </row>
    <row r="181" spans="1:21" x14ac:dyDescent="0.3">
      <c r="A181" t="s">
        <v>172</v>
      </c>
      <c r="B181" t="s">
        <v>173</v>
      </c>
      <c r="C181" t="s">
        <v>64</v>
      </c>
      <c r="D181" t="s">
        <v>65</v>
      </c>
      <c r="E181" t="s">
        <v>66</v>
      </c>
      <c r="F181" t="s">
        <v>67</v>
      </c>
      <c r="G181">
        <v>25</v>
      </c>
      <c r="H181">
        <v>24242</v>
      </c>
      <c r="I181" t="s">
        <v>341</v>
      </c>
      <c r="J181" t="s">
        <v>342</v>
      </c>
      <c r="K181" s="1">
        <v>45219</v>
      </c>
      <c r="L181" s="2">
        <f t="shared" si="16"/>
        <v>43</v>
      </c>
      <c r="M181" s="1">
        <v>45236</v>
      </c>
      <c r="N181" s="1">
        <v>45236</v>
      </c>
      <c r="O181" t="s">
        <v>179</v>
      </c>
      <c r="P181" t="s">
        <v>22</v>
      </c>
      <c r="R181" s="1">
        <f t="shared" ca="1" si="17"/>
        <v>45233</v>
      </c>
      <c r="S181" s="2">
        <v>2</v>
      </c>
      <c r="T181" s="2">
        <f t="shared" ca="1" si="18"/>
        <v>14</v>
      </c>
      <c r="U181" t="str">
        <f t="shared" ca="1" si="19"/>
        <v>yes</v>
      </c>
    </row>
    <row r="182" spans="1:21" x14ac:dyDescent="0.3">
      <c r="A182" t="s">
        <v>172</v>
      </c>
      <c r="B182" t="s">
        <v>173</v>
      </c>
      <c r="C182" t="s">
        <v>64</v>
      </c>
      <c r="D182" t="s">
        <v>65</v>
      </c>
      <c r="E182" t="s">
        <v>66</v>
      </c>
      <c r="F182" t="s">
        <v>67</v>
      </c>
      <c r="G182">
        <v>25</v>
      </c>
      <c r="H182">
        <v>24243</v>
      </c>
      <c r="I182" t="s">
        <v>343</v>
      </c>
      <c r="J182" t="s">
        <v>344</v>
      </c>
      <c r="K182" s="1">
        <v>45219</v>
      </c>
      <c r="L182" s="2">
        <f t="shared" si="16"/>
        <v>43</v>
      </c>
      <c r="M182" s="1">
        <v>45236</v>
      </c>
      <c r="N182" s="1">
        <v>45236</v>
      </c>
      <c r="O182" t="s">
        <v>22</v>
      </c>
      <c r="P182" t="s">
        <v>22</v>
      </c>
      <c r="R182" s="1">
        <f t="shared" ca="1" si="17"/>
        <v>45233</v>
      </c>
      <c r="S182" s="2">
        <v>2</v>
      </c>
      <c r="T182" s="2">
        <f t="shared" ca="1" si="18"/>
        <v>14</v>
      </c>
      <c r="U182" t="str">
        <f t="shared" ca="1" si="19"/>
        <v>yes</v>
      </c>
    </row>
    <row r="183" spans="1:21" x14ac:dyDescent="0.3">
      <c r="A183" t="s">
        <v>172</v>
      </c>
      <c r="B183" t="s">
        <v>173</v>
      </c>
      <c r="C183" t="s">
        <v>64</v>
      </c>
      <c r="D183" t="s">
        <v>65</v>
      </c>
      <c r="E183" t="s">
        <v>66</v>
      </c>
      <c r="F183" t="s">
        <v>67</v>
      </c>
      <c r="G183">
        <v>25</v>
      </c>
      <c r="H183">
        <v>24244</v>
      </c>
      <c r="I183" t="s">
        <v>341</v>
      </c>
      <c r="J183" t="s">
        <v>342</v>
      </c>
      <c r="K183" s="1">
        <v>45219</v>
      </c>
      <c r="L183" s="2">
        <f t="shared" si="16"/>
        <v>43</v>
      </c>
      <c r="M183" s="1">
        <v>45237</v>
      </c>
      <c r="N183" s="1">
        <v>45237</v>
      </c>
      <c r="O183" t="s">
        <v>179</v>
      </c>
      <c r="P183" t="s">
        <v>22</v>
      </c>
      <c r="R183" s="1">
        <f t="shared" ca="1" si="17"/>
        <v>45233</v>
      </c>
      <c r="S183" s="2">
        <v>2</v>
      </c>
      <c r="T183" s="2">
        <f t="shared" ca="1" si="18"/>
        <v>14</v>
      </c>
      <c r="U183" t="str">
        <f t="shared" ca="1" si="19"/>
        <v>yes</v>
      </c>
    </row>
    <row r="184" spans="1:21" x14ac:dyDescent="0.3">
      <c r="A184" t="s">
        <v>172</v>
      </c>
      <c r="B184" t="s">
        <v>173</v>
      </c>
      <c r="C184" t="s">
        <v>64</v>
      </c>
      <c r="D184" t="s">
        <v>65</v>
      </c>
      <c r="E184" t="s">
        <v>66</v>
      </c>
      <c r="F184" t="s">
        <v>67</v>
      </c>
      <c r="G184">
        <v>25</v>
      </c>
      <c r="H184">
        <v>24245</v>
      </c>
      <c r="I184" t="s">
        <v>341</v>
      </c>
      <c r="J184" t="s">
        <v>342</v>
      </c>
      <c r="K184" s="1">
        <v>45219</v>
      </c>
      <c r="L184" s="2">
        <f t="shared" si="16"/>
        <v>43</v>
      </c>
      <c r="M184" s="1">
        <v>45244</v>
      </c>
      <c r="N184" s="1">
        <v>45244</v>
      </c>
      <c r="O184" t="s">
        <v>179</v>
      </c>
      <c r="P184" t="s">
        <v>22</v>
      </c>
      <c r="R184" s="1">
        <f t="shared" ca="1" si="17"/>
        <v>45233</v>
      </c>
      <c r="S184" s="2">
        <v>2</v>
      </c>
      <c r="T184" s="2">
        <f t="shared" ca="1" si="18"/>
        <v>14</v>
      </c>
      <c r="U184" t="str">
        <f t="shared" ca="1" si="19"/>
        <v>yes</v>
      </c>
    </row>
    <row r="185" spans="1:21" x14ac:dyDescent="0.3">
      <c r="A185" t="s">
        <v>172</v>
      </c>
      <c r="B185" t="s">
        <v>173</v>
      </c>
      <c r="C185" t="s">
        <v>64</v>
      </c>
      <c r="D185" t="s">
        <v>65</v>
      </c>
      <c r="E185" t="s">
        <v>66</v>
      </c>
      <c r="F185" t="s">
        <v>67</v>
      </c>
      <c r="G185">
        <v>25</v>
      </c>
      <c r="H185">
        <v>24246</v>
      </c>
      <c r="I185" t="s">
        <v>343</v>
      </c>
      <c r="J185" t="s">
        <v>344</v>
      </c>
      <c r="K185" s="1">
        <v>45219</v>
      </c>
      <c r="L185" s="2">
        <f t="shared" si="16"/>
        <v>43</v>
      </c>
      <c r="M185" s="1">
        <v>45244</v>
      </c>
      <c r="N185" s="1">
        <v>45244</v>
      </c>
      <c r="O185" t="s">
        <v>22</v>
      </c>
      <c r="P185" t="s">
        <v>22</v>
      </c>
      <c r="R185" s="1">
        <f t="shared" ca="1" si="17"/>
        <v>45233</v>
      </c>
      <c r="S185" s="2">
        <v>2</v>
      </c>
      <c r="T185" s="2">
        <f t="shared" ca="1" si="18"/>
        <v>14</v>
      </c>
      <c r="U185" t="str">
        <f t="shared" ca="1" si="19"/>
        <v>yes</v>
      </c>
    </row>
    <row r="186" spans="1:21" x14ac:dyDescent="0.3">
      <c r="A186" t="s">
        <v>172</v>
      </c>
      <c r="B186" t="s">
        <v>173</v>
      </c>
      <c r="C186" t="s">
        <v>64</v>
      </c>
      <c r="D186" t="s">
        <v>65</v>
      </c>
      <c r="E186" t="s">
        <v>66</v>
      </c>
      <c r="F186" t="s">
        <v>67</v>
      </c>
      <c r="G186">
        <v>25</v>
      </c>
      <c r="H186">
        <v>24247</v>
      </c>
      <c r="I186" t="s">
        <v>343</v>
      </c>
      <c r="J186" t="s">
        <v>344</v>
      </c>
      <c r="K186" s="1">
        <v>45219</v>
      </c>
      <c r="L186" s="2">
        <f t="shared" si="16"/>
        <v>43</v>
      </c>
      <c r="M186" s="1">
        <v>45245</v>
      </c>
      <c r="N186" s="1">
        <v>45245</v>
      </c>
      <c r="O186" t="s">
        <v>22</v>
      </c>
      <c r="P186" t="s">
        <v>27</v>
      </c>
      <c r="Q186" s="1">
        <v>45222</v>
      </c>
      <c r="R186" s="1">
        <f t="shared" ca="1" si="17"/>
        <v>45222</v>
      </c>
      <c r="S186" s="2">
        <v>2</v>
      </c>
      <c r="T186" s="2">
        <f t="shared" ca="1" si="18"/>
        <v>3</v>
      </c>
      <c r="U186" t="str">
        <f t="shared" ca="1" si="19"/>
        <v>yes</v>
      </c>
    </row>
    <row r="187" spans="1:21" x14ac:dyDescent="0.3">
      <c r="A187" t="s">
        <v>172</v>
      </c>
      <c r="B187" t="s">
        <v>173</v>
      </c>
      <c r="C187" t="s">
        <v>64</v>
      </c>
      <c r="D187" t="s">
        <v>65</v>
      </c>
      <c r="E187" t="s">
        <v>66</v>
      </c>
      <c r="F187" t="s">
        <v>67</v>
      </c>
      <c r="G187">
        <v>25</v>
      </c>
      <c r="H187">
        <v>24248</v>
      </c>
      <c r="I187" t="s">
        <v>341</v>
      </c>
      <c r="J187" t="s">
        <v>342</v>
      </c>
      <c r="K187" s="1">
        <v>45219</v>
      </c>
      <c r="L187" s="2">
        <f t="shared" si="16"/>
        <v>43</v>
      </c>
      <c r="M187" s="1">
        <v>45245</v>
      </c>
      <c r="N187" s="1">
        <v>45245</v>
      </c>
      <c r="O187" t="s">
        <v>22</v>
      </c>
      <c r="P187" t="s">
        <v>27</v>
      </c>
      <c r="Q187" s="1">
        <v>45222</v>
      </c>
      <c r="R187" s="1">
        <f t="shared" ca="1" si="17"/>
        <v>45222</v>
      </c>
      <c r="S187" s="2">
        <v>2</v>
      </c>
      <c r="T187" s="2">
        <f t="shared" ca="1" si="18"/>
        <v>3</v>
      </c>
      <c r="U187" t="str">
        <f t="shared" ca="1" si="19"/>
        <v>yes</v>
      </c>
    </row>
    <row r="188" spans="1:21" x14ac:dyDescent="0.3">
      <c r="A188" t="s">
        <v>175</v>
      </c>
      <c r="B188" t="s">
        <v>22</v>
      </c>
      <c r="C188" t="s">
        <v>345</v>
      </c>
      <c r="D188" t="s">
        <v>346</v>
      </c>
      <c r="E188" t="s">
        <v>22</v>
      </c>
      <c r="F188" t="s">
        <v>22</v>
      </c>
      <c r="G188">
        <v>25</v>
      </c>
      <c r="H188">
        <v>24249</v>
      </c>
      <c r="I188" t="s">
        <v>60</v>
      </c>
      <c r="J188" t="s">
        <v>347</v>
      </c>
      <c r="K188" s="1">
        <v>45219</v>
      </c>
      <c r="L188" s="2">
        <f t="shared" si="16"/>
        <v>43</v>
      </c>
      <c r="M188" s="1">
        <v>45228</v>
      </c>
      <c r="N188" s="1">
        <v>45226</v>
      </c>
      <c r="O188" t="s">
        <v>22</v>
      </c>
      <c r="P188" t="s">
        <v>22</v>
      </c>
      <c r="R188" s="1">
        <f t="shared" ca="1" si="17"/>
        <v>45233</v>
      </c>
      <c r="S188" s="2">
        <v>2</v>
      </c>
      <c r="T188" s="2">
        <f t="shared" ca="1" si="18"/>
        <v>14</v>
      </c>
      <c r="U188" t="str">
        <f t="shared" ca="1" si="19"/>
        <v>yes</v>
      </c>
    </row>
    <row r="189" spans="1:21" x14ac:dyDescent="0.3">
      <c r="A189" t="s">
        <v>175</v>
      </c>
      <c r="B189" t="s">
        <v>22</v>
      </c>
      <c r="C189" t="s">
        <v>345</v>
      </c>
      <c r="D189" t="s">
        <v>346</v>
      </c>
      <c r="E189" t="s">
        <v>22</v>
      </c>
      <c r="F189" t="s">
        <v>22</v>
      </c>
      <c r="G189">
        <v>25</v>
      </c>
      <c r="H189">
        <v>24250</v>
      </c>
      <c r="I189" t="s">
        <v>60</v>
      </c>
      <c r="J189" t="s">
        <v>347</v>
      </c>
      <c r="K189" s="1">
        <v>45219</v>
      </c>
      <c r="L189" s="2">
        <f t="shared" si="16"/>
        <v>43</v>
      </c>
      <c r="M189" s="1">
        <v>45232</v>
      </c>
      <c r="N189" s="1">
        <v>45230</v>
      </c>
      <c r="O189" t="s">
        <v>22</v>
      </c>
      <c r="P189" t="s">
        <v>22</v>
      </c>
      <c r="R189" s="1">
        <f t="shared" ca="1" si="17"/>
        <v>45233</v>
      </c>
      <c r="S189" s="2">
        <v>2</v>
      </c>
      <c r="T189" s="2">
        <f t="shared" ca="1" si="18"/>
        <v>14</v>
      </c>
      <c r="U189" t="str">
        <f t="shared" ca="1" si="19"/>
        <v>yes</v>
      </c>
    </row>
    <row r="190" spans="1:21" x14ac:dyDescent="0.3">
      <c r="A190" t="s">
        <v>175</v>
      </c>
      <c r="B190" t="s">
        <v>22</v>
      </c>
      <c r="C190" t="s">
        <v>345</v>
      </c>
      <c r="D190" t="s">
        <v>346</v>
      </c>
      <c r="E190" t="s">
        <v>22</v>
      </c>
      <c r="F190" t="s">
        <v>22</v>
      </c>
      <c r="G190">
        <v>25</v>
      </c>
      <c r="H190">
        <v>24252</v>
      </c>
      <c r="I190" t="s">
        <v>60</v>
      </c>
      <c r="J190" t="s">
        <v>347</v>
      </c>
      <c r="K190" s="1">
        <v>45219</v>
      </c>
      <c r="L190" s="2">
        <f t="shared" si="16"/>
        <v>43</v>
      </c>
      <c r="M190" s="1">
        <v>45226</v>
      </c>
      <c r="N190" s="1">
        <v>45224</v>
      </c>
      <c r="O190" t="s">
        <v>22</v>
      </c>
      <c r="P190" t="s">
        <v>22</v>
      </c>
      <c r="R190" s="1">
        <f t="shared" ca="1" si="17"/>
        <v>45233</v>
      </c>
      <c r="S190" s="2">
        <v>2</v>
      </c>
      <c r="T190" s="2">
        <f t="shared" ca="1" si="18"/>
        <v>14</v>
      </c>
      <c r="U190" t="str">
        <f t="shared" ca="1" si="19"/>
        <v>yes</v>
      </c>
    </row>
    <row r="191" spans="1:21" x14ac:dyDescent="0.3">
      <c r="A191" t="s">
        <v>175</v>
      </c>
      <c r="B191" t="s">
        <v>22</v>
      </c>
      <c r="C191" t="s">
        <v>345</v>
      </c>
      <c r="D191" t="s">
        <v>346</v>
      </c>
      <c r="E191" t="s">
        <v>22</v>
      </c>
      <c r="F191" t="s">
        <v>22</v>
      </c>
      <c r="G191">
        <v>25</v>
      </c>
      <c r="H191">
        <v>24253</v>
      </c>
      <c r="I191" t="s">
        <v>60</v>
      </c>
      <c r="J191" t="s">
        <v>347</v>
      </c>
      <c r="K191" s="1">
        <v>45219</v>
      </c>
      <c r="L191" s="2">
        <f t="shared" si="16"/>
        <v>43</v>
      </c>
      <c r="M191" s="1">
        <v>45236</v>
      </c>
      <c r="N191" s="1">
        <v>45233</v>
      </c>
      <c r="O191" t="s">
        <v>22</v>
      </c>
      <c r="P191" t="s">
        <v>22</v>
      </c>
      <c r="R191" s="1">
        <f t="shared" ca="1" si="17"/>
        <v>45233</v>
      </c>
      <c r="S191" s="2">
        <v>2</v>
      </c>
      <c r="T191" s="2">
        <f t="shared" ca="1" si="18"/>
        <v>14</v>
      </c>
      <c r="U191" t="str">
        <f t="shared" ca="1" si="19"/>
        <v>yes</v>
      </c>
    </row>
    <row r="192" spans="1:21" x14ac:dyDescent="0.3">
      <c r="A192" t="s">
        <v>175</v>
      </c>
      <c r="B192" t="s">
        <v>22</v>
      </c>
      <c r="C192" t="s">
        <v>345</v>
      </c>
      <c r="D192" t="s">
        <v>346</v>
      </c>
      <c r="E192" t="s">
        <v>22</v>
      </c>
      <c r="F192" t="s">
        <v>22</v>
      </c>
      <c r="G192">
        <v>25</v>
      </c>
      <c r="H192">
        <v>24255</v>
      </c>
      <c r="I192" t="s">
        <v>60</v>
      </c>
      <c r="J192" t="s">
        <v>347</v>
      </c>
      <c r="K192" s="1">
        <v>45219</v>
      </c>
      <c r="L192" s="2">
        <f t="shared" si="16"/>
        <v>43</v>
      </c>
      <c r="M192" s="1">
        <v>45238</v>
      </c>
      <c r="N192" s="1">
        <v>45236</v>
      </c>
      <c r="O192" t="s">
        <v>22</v>
      </c>
      <c r="P192" t="s">
        <v>22</v>
      </c>
      <c r="R192" s="1">
        <f t="shared" ca="1" si="17"/>
        <v>45233</v>
      </c>
      <c r="S192" s="2">
        <v>2</v>
      </c>
      <c r="T192" s="2">
        <f t="shared" ca="1" si="18"/>
        <v>14</v>
      </c>
      <c r="U192" t="str">
        <f t="shared" ca="1" si="19"/>
        <v>yes</v>
      </c>
    </row>
    <row r="193" spans="1:21" x14ac:dyDescent="0.3">
      <c r="A193" t="s">
        <v>175</v>
      </c>
      <c r="B193" t="s">
        <v>22</v>
      </c>
      <c r="C193" t="s">
        <v>345</v>
      </c>
      <c r="D193" t="s">
        <v>346</v>
      </c>
      <c r="E193" t="s">
        <v>22</v>
      </c>
      <c r="F193" t="s">
        <v>22</v>
      </c>
      <c r="G193">
        <v>25</v>
      </c>
      <c r="H193">
        <v>24256</v>
      </c>
      <c r="I193" t="s">
        <v>60</v>
      </c>
      <c r="J193" t="s">
        <v>347</v>
      </c>
      <c r="K193" s="1">
        <v>45219</v>
      </c>
      <c r="L193" s="2">
        <f t="shared" si="16"/>
        <v>43</v>
      </c>
      <c r="M193" s="1">
        <v>45240</v>
      </c>
      <c r="N193" s="1">
        <v>45238</v>
      </c>
      <c r="O193" t="s">
        <v>22</v>
      </c>
      <c r="P193" t="s">
        <v>22</v>
      </c>
      <c r="R193" s="1">
        <f t="shared" ca="1" si="17"/>
        <v>45233</v>
      </c>
      <c r="S193" s="2">
        <v>2</v>
      </c>
      <c r="T193" s="2">
        <f t="shared" ca="1" si="18"/>
        <v>14</v>
      </c>
      <c r="U193" t="str">
        <f t="shared" ca="1" si="19"/>
        <v>yes</v>
      </c>
    </row>
    <row r="194" spans="1:21" x14ac:dyDescent="0.3">
      <c r="A194" t="s">
        <v>175</v>
      </c>
      <c r="B194" t="s">
        <v>22</v>
      </c>
      <c r="C194" t="s">
        <v>345</v>
      </c>
      <c r="D194" t="s">
        <v>346</v>
      </c>
      <c r="E194" t="s">
        <v>22</v>
      </c>
      <c r="F194" t="s">
        <v>22</v>
      </c>
      <c r="G194">
        <v>25</v>
      </c>
      <c r="H194">
        <v>24257</v>
      </c>
      <c r="I194" t="s">
        <v>60</v>
      </c>
      <c r="J194" t="s">
        <v>347</v>
      </c>
      <c r="K194" s="1">
        <v>45219</v>
      </c>
      <c r="L194" s="2">
        <f t="shared" si="16"/>
        <v>43</v>
      </c>
      <c r="M194" s="1">
        <v>45242</v>
      </c>
      <c r="N194" s="1">
        <v>45240</v>
      </c>
      <c r="O194" t="s">
        <v>22</v>
      </c>
      <c r="P194" t="s">
        <v>22</v>
      </c>
      <c r="R194" s="1">
        <f t="shared" ca="1" si="17"/>
        <v>45233</v>
      </c>
      <c r="S194" s="2">
        <v>2</v>
      </c>
      <c r="T194" s="2">
        <f t="shared" ca="1" si="18"/>
        <v>14</v>
      </c>
      <c r="U194" t="str">
        <f t="shared" ca="1" si="19"/>
        <v>yes</v>
      </c>
    </row>
    <row r="195" spans="1:21" x14ac:dyDescent="0.3">
      <c r="A195" t="s">
        <v>321</v>
      </c>
      <c r="B195" t="s">
        <v>322</v>
      </c>
      <c r="C195" t="s">
        <v>146</v>
      </c>
      <c r="D195" t="s">
        <v>147</v>
      </c>
      <c r="E195" t="s">
        <v>66</v>
      </c>
      <c r="F195" t="s">
        <v>67</v>
      </c>
      <c r="G195">
        <v>25</v>
      </c>
      <c r="H195">
        <v>24258</v>
      </c>
      <c r="I195" t="s">
        <v>348</v>
      </c>
      <c r="J195" t="s">
        <v>349</v>
      </c>
      <c r="K195" s="1">
        <v>45219</v>
      </c>
      <c r="L195" s="2">
        <f t="shared" si="16"/>
        <v>43</v>
      </c>
      <c r="M195" s="1">
        <v>45223</v>
      </c>
      <c r="N195" s="1">
        <v>45222</v>
      </c>
      <c r="O195" t="s">
        <v>22</v>
      </c>
      <c r="P195" t="s">
        <v>27</v>
      </c>
      <c r="Q195" s="1">
        <v>45219</v>
      </c>
      <c r="R195" s="1">
        <f t="shared" ca="1" si="17"/>
        <v>45219</v>
      </c>
      <c r="S195" s="2">
        <v>2</v>
      </c>
      <c r="T195" s="2">
        <f t="shared" ca="1" si="18"/>
        <v>0</v>
      </c>
      <c r="U195" t="str">
        <f t="shared" ca="1" si="19"/>
        <v>No</v>
      </c>
    </row>
    <row r="196" spans="1:21" x14ac:dyDescent="0.3">
      <c r="A196" t="s">
        <v>184</v>
      </c>
      <c r="B196" t="s">
        <v>185</v>
      </c>
      <c r="C196" t="s">
        <v>184</v>
      </c>
      <c r="D196" t="s">
        <v>185</v>
      </c>
      <c r="E196" t="s">
        <v>18</v>
      </c>
      <c r="F196" t="s">
        <v>19</v>
      </c>
      <c r="G196">
        <v>25</v>
      </c>
      <c r="H196">
        <v>24259</v>
      </c>
      <c r="I196" t="s">
        <v>216</v>
      </c>
      <c r="J196" t="s">
        <v>217</v>
      </c>
      <c r="K196" s="1">
        <v>45219</v>
      </c>
      <c r="L196" s="2">
        <f t="shared" si="16"/>
        <v>43</v>
      </c>
      <c r="M196" s="1">
        <v>45237</v>
      </c>
      <c r="N196" s="1">
        <v>45237</v>
      </c>
      <c r="O196" t="s">
        <v>22</v>
      </c>
      <c r="P196" t="s">
        <v>22</v>
      </c>
      <c r="R196" s="1">
        <f t="shared" ca="1" si="17"/>
        <v>45233</v>
      </c>
      <c r="S196" s="2">
        <v>2</v>
      </c>
      <c r="T196" s="2">
        <f t="shared" ca="1" si="18"/>
        <v>14</v>
      </c>
      <c r="U196" t="str">
        <f t="shared" ca="1" si="19"/>
        <v>yes</v>
      </c>
    </row>
    <row r="197" spans="1:21" x14ac:dyDescent="0.3">
      <c r="A197" t="s">
        <v>62</v>
      </c>
      <c r="B197" t="s">
        <v>63</v>
      </c>
      <c r="C197" t="s">
        <v>64</v>
      </c>
      <c r="D197" t="s">
        <v>65</v>
      </c>
      <c r="E197" t="s">
        <v>66</v>
      </c>
      <c r="F197" t="s">
        <v>67</v>
      </c>
      <c r="G197">
        <v>25</v>
      </c>
      <c r="H197">
        <v>24260</v>
      </c>
      <c r="I197" t="s">
        <v>350</v>
      </c>
      <c r="J197" t="s">
        <v>351</v>
      </c>
      <c r="K197" s="1">
        <v>45219</v>
      </c>
      <c r="L197" s="2">
        <f t="shared" si="16"/>
        <v>43</v>
      </c>
      <c r="M197" s="1">
        <v>45233</v>
      </c>
      <c r="N197" s="1">
        <v>45233</v>
      </c>
      <c r="O197" t="s">
        <v>22</v>
      </c>
      <c r="P197" t="s">
        <v>22</v>
      </c>
      <c r="R197" s="1">
        <f t="shared" ca="1" si="17"/>
        <v>45233</v>
      </c>
      <c r="S197" s="2">
        <v>2</v>
      </c>
      <c r="T197" s="2">
        <f t="shared" ca="1" si="18"/>
        <v>14</v>
      </c>
      <c r="U197" t="str">
        <f t="shared" ca="1" si="19"/>
        <v>yes</v>
      </c>
    </row>
    <row r="198" spans="1:21" x14ac:dyDescent="0.3">
      <c r="A198" t="s">
        <v>62</v>
      </c>
      <c r="B198" t="s">
        <v>63</v>
      </c>
      <c r="C198" t="s">
        <v>64</v>
      </c>
      <c r="D198" t="s">
        <v>65</v>
      </c>
      <c r="E198" t="s">
        <v>66</v>
      </c>
      <c r="F198" t="s">
        <v>67</v>
      </c>
      <c r="G198">
        <v>25</v>
      </c>
      <c r="H198">
        <v>24261</v>
      </c>
      <c r="I198" t="s">
        <v>352</v>
      </c>
      <c r="J198" t="s">
        <v>353</v>
      </c>
      <c r="K198" s="1">
        <v>45219</v>
      </c>
      <c r="L198" s="2">
        <f t="shared" si="16"/>
        <v>43</v>
      </c>
      <c r="M198" s="1">
        <v>45233</v>
      </c>
      <c r="N198" s="1">
        <v>45233</v>
      </c>
      <c r="O198" t="s">
        <v>22</v>
      </c>
      <c r="P198" t="s">
        <v>22</v>
      </c>
      <c r="R198" s="1">
        <f t="shared" ca="1" si="17"/>
        <v>45233</v>
      </c>
      <c r="S198" s="2">
        <v>2</v>
      </c>
      <c r="T198" s="2">
        <f t="shared" ca="1" si="18"/>
        <v>14</v>
      </c>
      <c r="U198" t="str">
        <f t="shared" ca="1" si="19"/>
        <v>yes</v>
      </c>
    </row>
    <row r="199" spans="1:21" x14ac:dyDescent="0.3">
      <c r="A199" t="s">
        <v>62</v>
      </c>
      <c r="B199" t="s">
        <v>63</v>
      </c>
      <c r="C199" t="s">
        <v>64</v>
      </c>
      <c r="D199" t="s">
        <v>65</v>
      </c>
      <c r="E199" t="s">
        <v>66</v>
      </c>
      <c r="F199" t="s">
        <v>67</v>
      </c>
      <c r="G199">
        <v>25</v>
      </c>
      <c r="H199">
        <v>24262</v>
      </c>
      <c r="I199" t="s">
        <v>354</v>
      </c>
      <c r="J199" t="s">
        <v>355</v>
      </c>
      <c r="K199" s="1">
        <v>45219</v>
      </c>
      <c r="L199" s="2">
        <f t="shared" si="16"/>
        <v>43</v>
      </c>
      <c r="M199" s="1">
        <v>45233</v>
      </c>
      <c r="N199" s="1">
        <v>45233</v>
      </c>
      <c r="O199" t="s">
        <v>22</v>
      </c>
      <c r="P199" t="s">
        <v>22</v>
      </c>
      <c r="R199" s="1">
        <f t="shared" ca="1" si="17"/>
        <v>45233</v>
      </c>
      <c r="S199" s="2">
        <v>2</v>
      </c>
      <c r="T199" s="2">
        <f t="shared" ca="1" si="18"/>
        <v>14</v>
      </c>
      <c r="U199" t="str">
        <f t="shared" ca="1" si="19"/>
        <v>yes</v>
      </c>
    </row>
    <row r="200" spans="1:21" x14ac:dyDescent="0.3">
      <c r="A200" t="s">
        <v>62</v>
      </c>
      <c r="B200" t="s">
        <v>63</v>
      </c>
      <c r="C200" t="s">
        <v>64</v>
      </c>
      <c r="D200" t="s">
        <v>65</v>
      </c>
      <c r="E200" t="s">
        <v>66</v>
      </c>
      <c r="F200" t="s">
        <v>67</v>
      </c>
      <c r="G200">
        <v>25</v>
      </c>
      <c r="H200">
        <v>24263</v>
      </c>
      <c r="I200" t="s">
        <v>354</v>
      </c>
      <c r="J200" t="s">
        <v>356</v>
      </c>
      <c r="K200" s="1">
        <v>45219</v>
      </c>
      <c r="L200" s="2">
        <f t="shared" si="16"/>
        <v>43</v>
      </c>
      <c r="M200" s="1">
        <v>45233</v>
      </c>
      <c r="N200" s="1">
        <v>45233</v>
      </c>
      <c r="O200" t="s">
        <v>22</v>
      </c>
      <c r="P200" t="s">
        <v>22</v>
      </c>
      <c r="R200" s="1">
        <f t="shared" ca="1" si="17"/>
        <v>45233</v>
      </c>
      <c r="S200" s="2">
        <v>2</v>
      </c>
      <c r="T200" s="2">
        <f t="shared" ca="1" si="18"/>
        <v>14</v>
      </c>
      <c r="U200" t="str">
        <f t="shared" ca="1" si="19"/>
        <v>yes</v>
      </c>
    </row>
    <row r="201" spans="1:21" x14ac:dyDescent="0.3">
      <c r="A201" t="s">
        <v>184</v>
      </c>
      <c r="B201" t="s">
        <v>185</v>
      </c>
      <c r="C201" t="s">
        <v>184</v>
      </c>
      <c r="D201" t="s">
        <v>185</v>
      </c>
      <c r="E201" t="s">
        <v>18</v>
      </c>
      <c r="F201" t="s">
        <v>19</v>
      </c>
      <c r="G201">
        <v>25</v>
      </c>
      <c r="H201">
        <v>24264</v>
      </c>
      <c r="I201" t="s">
        <v>357</v>
      </c>
      <c r="J201" t="s">
        <v>358</v>
      </c>
      <c r="K201" s="1">
        <v>45219</v>
      </c>
      <c r="L201" s="2">
        <f t="shared" si="16"/>
        <v>43</v>
      </c>
      <c r="M201" s="1">
        <v>45245</v>
      </c>
      <c r="N201" s="1">
        <v>45245</v>
      </c>
      <c r="O201" t="s">
        <v>22</v>
      </c>
      <c r="P201" t="s">
        <v>27</v>
      </c>
      <c r="Q201" s="1">
        <v>45222</v>
      </c>
      <c r="R201" s="1">
        <f t="shared" ca="1" si="17"/>
        <v>45222</v>
      </c>
      <c r="S201" s="2">
        <v>2</v>
      </c>
      <c r="T201" s="2">
        <f t="shared" ca="1" si="18"/>
        <v>3</v>
      </c>
      <c r="U201" t="str">
        <f t="shared" ca="1" si="19"/>
        <v>yes</v>
      </c>
    </row>
    <row r="202" spans="1:21" x14ac:dyDescent="0.3">
      <c r="A202" t="s">
        <v>321</v>
      </c>
      <c r="B202" t="s">
        <v>322</v>
      </c>
      <c r="C202" t="s">
        <v>64</v>
      </c>
      <c r="D202" t="s">
        <v>65</v>
      </c>
      <c r="E202" t="s">
        <v>66</v>
      </c>
      <c r="F202" t="s">
        <v>67</v>
      </c>
      <c r="G202">
        <v>25</v>
      </c>
      <c r="H202">
        <v>24266</v>
      </c>
      <c r="I202" t="s">
        <v>359</v>
      </c>
      <c r="J202" t="s">
        <v>360</v>
      </c>
      <c r="K202" s="1">
        <v>45219</v>
      </c>
      <c r="L202" s="2">
        <f t="shared" si="16"/>
        <v>43</v>
      </c>
      <c r="M202" s="1">
        <v>45237</v>
      </c>
      <c r="N202" s="1">
        <v>45237</v>
      </c>
      <c r="O202" t="s">
        <v>22</v>
      </c>
      <c r="P202" t="s">
        <v>27</v>
      </c>
      <c r="Q202" s="1">
        <v>45222</v>
      </c>
      <c r="R202" s="1">
        <f t="shared" ca="1" si="17"/>
        <v>45222</v>
      </c>
      <c r="S202" s="2">
        <v>2</v>
      </c>
      <c r="T202" s="2">
        <f t="shared" ca="1" si="18"/>
        <v>3</v>
      </c>
      <c r="U202" t="str">
        <f t="shared" ca="1" si="19"/>
        <v>yes</v>
      </c>
    </row>
    <row r="203" spans="1:21" x14ac:dyDescent="0.3">
      <c r="A203" t="s">
        <v>321</v>
      </c>
      <c r="B203" t="s">
        <v>322</v>
      </c>
      <c r="C203" t="s">
        <v>64</v>
      </c>
      <c r="D203" t="s">
        <v>65</v>
      </c>
      <c r="E203" t="s">
        <v>66</v>
      </c>
      <c r="F203" t="s">
        <v>67</v>
      </c>
      <c r="G203">
        <v>25</v>
      </c>
      <c r="H203">
        <v>24267</v>
      </c>
      <c r="I203" t="s">
        <v>359</v>
      </c>
      <c r="J203" t="s">
        <v>360</v>
      </c>
      <c r="K203" s="1">
        <v>45219</v>
      </c>
      <c r="L203" s="2">
        <f t="shared" si="16"/>
        <v>43</v>
      </c>
      <c r="M203" s="1">
        <v>45237</v>
      </c>
      <c r="N203" s="1">
        <v>45237</v>
      </c>
      <c r="O203" t="s">
        <v>22</v>
      </c>
      <c r="P203" t="s">
        <v>27</v>
      </c>
      <c r="Q203" s="1">
        <v>45222</v>
      </c>
      <c r="R203" s="1">
        <f t="shared" ca="1" si="17"/>
        <v>45222</v>
      </c>
      <c r="S203" s="2">
        <v>2</v>
      </c>
      <c r="T203" s="2">
        <f t="shared" ca="1" si="18"/>
        <v>3</v>
      </c>
      <c r="U203" t="str">
        <f t="shared" ca="1" si="19"/>
        <v>yes</v>
      </c>
    </row>
    <row r="204" spans="1:21" x14ac:dyDescent="0.3">
      <c r="A204" t="s">
        <v>175</v>
      </c>
      <c r="B204" t="s">
        <v>22</v>
      </c>
      <c r="C204" t="s">
        <v>237</v>
      </c>
      <c r="D204" t="s">
        <v>238</v>
      </c>
      <c r="E204" t="s">
        <v>22</v>
      </c>
      <c r="F204" t="s">
        <v>22</v>
      </c>
      <c r="G204">
        <v>25</v>
      </c>
      <c r="H204">
        <v>24268</v>
      </c>
      <c r="I204" t="s">
        <v>239</v>
      </c>
      <c r="J204" t="s">
        <v>240</v>
      </c>
      <c r="K204" s="1">
        <v>45219</v>
      </c>
      <c r="L204" s="2">
        <f t="shared" si="16"/>
        <v>43</v>
      </c>
      <c r="M204" s="1">
        <v>45232</v>
      </c>
      <c r="N204" s="1">
        <v>45232</v>
      </c>
      <c r="O204" t="s">
        <v>22</v>
      </c>
      <c r="P204" t="s">
        <v>22</v>
      </c>
      <c r="R204" s="1">
        <f t="shared" ca="1" si="17"/>
        <v>45233</v>
      </c>
      <c r="S204" s="2">
        <v>2</v>
      </c>
      <c r="T204" s="2">
        <f t="shared" ca="1" si="18"/>
        <v>14</v>
      </c>
      <c r="U204" t="str">
        <f t="shared" ca="1" si="19"/>
        <v>yes</v>
      </c>
    </row>
    <row r="205" spans="1:21" x14ac:dyDescent="0.3">
      <c r="A205" t="s">
        <v>175</v>
      </c>
      <c r="B205" t="s">
        <v>22</v>
      </c>
      <c r="C205" t="s">
        <v>237</v>
      </c>
      <c r="D205" t="s">
        <v>238</v>
      </c>
      <c r="E205" t="s">
        <v>22</v>
      </c>
      <c r="F205" t="s">
        <v>22</v>
      </c>
      <c r="G205">
        <v>25</v>
      </c>
      <c r="H205">
        <v>24269</v>
      </c>
      <c r="I205" t="s">
        <v>239</v>
      </c>
      <c r="J205" t="s">
        <v>240</v>
      </c>
      <c r="K205" s="1">
        <v>45219</v>
      </c>
      <c r="L205" s="2">
        <f t="shared" si="16"/>
        <v>43</v>
      </c>
      <c r="M205" s="1">
        <v>45233</v>
      </c>
      <c r="N205" s="1">
        <v>45233</v>
      </c>
      <c r="O205" t="s">
        <v>22</v>
      </c>
      <c r="P205" t="s">
        <v>22</v>
      </c>
      <c r="R205" s="1">
        <f t="shared" ca="1" si="17"/>
        <v>45233</v>
      </c>
      <c r="S205" s="2">
        <v>2</v>
      </c>
      <c r="T205" s="2">
        <f t="shared" ca="1" si="18"/>
        <v>14</v>
      </c>
      <c r="U205" t="str">
        <f t="shared" ca="1" si="19"/>
        <v>yes</v>
      </c>
    </row>
    <row r="206" spans="1:21" x14ac:dyDescent="0.3">
      <c r="A206" t="s">
        <v>172</v>
      </c>
      <c r="B206" t="s">
        <v>173</v>
      </c>
      <c r="C206" t="s">
        <v>64</v>
      </c>
      <c r="D206" t="s">
        <v>65</v>
      </c>
      <c r="E206" t="s">
        <v>66</v>
      </c>
      <c r="F206" t="s">
        <v>67</v>
      </c>
      <c r="G206">
        <v>25</v>
      </c>
      <c r="H206">
        <v>24270</v>
      </c>
      <c r="I206" t="s">
        <v>361</v>
      </c>
      <c r="J206" t="s">
        <v>362</v>
      </c>
      <c r="K206" s="1">
        <v>45219</v>
      </c>
      <c r="L206" s="2">
        <f t="shared" si="16"/>
        <v>43</v>
      </c>
      <c r="M206" s="1">
        <v>45236</v>
      </c>
      <c r="N206" s="1">
        <v>45236</v>
      </c>
      <c r="O206" t="s">
        <v>22</v>
      </c>
      <c r="P206" t="s">
        <v>27</v>
      </c>
      <c r="Q206" s="1">
        <v>45223</v>
      </c>
      <c r="R206" s="1">
        <f t="shared" ca="1" si="17"/>
        <v>45223</v>
      </c>
      <c r="S206" s="2">
        <v>2</v>
      </c>
      <c r="T206" s="2">
        <f t="shared" ca="1" si="18"/>
        <v>4</v>
      </c>
      <c r="U206" t="str">
        <f t="shared" ca="1" si="19"/>
        <v>yes</v>
      </c>
    </row>
    <row r="207" spans="1:21" x14ac:dyDescent="0.3">
      <c r="A207" t="s">
        <v>172</v>
      </c>
      <c r="B207" t="s">
        <v>173</v>
      </c>
      <c r="C207" t="s">
        <v>64</v>
      </c>
      <c r="D207" t="s">
        <v>65</v>
      </c>
      <c r="E207" t="s">
        <v>66</v>
      </c>
      <c r="F207" t="s">
        <v>67</v>
      </c>
      <c r="G207">
        <v>25</v>
      </c>
      <c r="H207">
        <v>24271</v>
      </c>
      <c r="I207" t="s">
        <v>363</v>
      </c>
      <c r="J207" t="s">
        <v>364</v>
      </c>
      <c r="K207" s="1">
        <v>45219</v>
      </c>
      <c r="L207" s="2">
        <f t="shared" si="16"/>
        <v>43</v>
      </c>
      <c r="M207" s="1">
        <v>45236</v>
      </c>
      <c r="N207" s="1">
        <v>45236</v>
      </c>
      <c r="O207" t="s">
        <v>22</v>
      </c>
      <c r="P207" t="s">
        <v>27</v>
      </c>
      <c r="Q207" s="1">
        <v>45223</v>
      </c>
      <c r="R207" s="1">
        <f t="shared" ca="1" si="17"/>
        <v>45223</v>
      </c>
      <c r="S207" s="2">
        <v>2</v>
      </c>
      <c r="T207" s="2">
        <f t="shared" ca="1" si="18"/>
        <v>4</v>
      </c>
      <c r="U207" t="str">
        <f t="shared" ca="1" si="19"/>
        <v>yes</v>
      </c>
    </row>
    <row r="208" spans="1:21" x14ac:dyDescent="0.3">
      <c r="A208" t="s">
        <v>365</v>
      </c>
      <c r="B208" t="s">
        <v>366</v>
      </c>
      <c r="C208" t="s">
        <v>56</v>
      </c>
      <c r="D208" t="s">
        <v>57</v>
      </c>
      <c r="E208" t="s">
        <v>58</v>
      </c>
      <c r="F208" t="s">
        <v>59</v>
      </c>
      <c r="G208">
        <v>25</v>
      </c>
      <c r="H208">
        <v>24272</v>
      </c>
      <c r="I208" t="s">
        <v>367</v>
      </c>
      <c r="J208" t="s">
        <v>368</v>
      </c>
      <c r="K208" s="1">
        <v>45219</v>
      </c>
      <c r="L208" s="2">
        <f t="shared" si="16"/>
        <v>43</v>
      </c>
      <c r="M208" s="1">
        <v>45246</v>
      </c>
      <c r="N208" s="1">
        <v>45245</v>
      </c>
      <c r="O208" t="s">
        <v>22</v>
      </c>
      <c r="P208" t="s">
        <v>27</v>
      </c>
      <c r="Q208" s="1">
        <v>45222</v>
      </c>
      <c r="R208" s="1">
        <f t="shared" ca="1" si="17"/>
        <v>45222</v>
      </c>
      <c r="S208" s="2">
        <v>2</v>
      </c>
      <c r="T208" s="2">
        <f t="shared" ca="1" si="18"/>
        <v>3</v>
      </c>
      <c r="U208" t="str">
        <f t="shared" ca="1" si="19"/>
        <v>yes</v>
      </c>
    </row>
    <row r="209" spans="1:21" x14ac:dyDescent="0.3">
      <c r="A209" t="s">
        <v>146</v>
      </c>
      <c r="B209" t="s">
        <v>147</v>
      </c>
      <c r="C209" t="s">
        <v>64</v>
      </c>
      <c r="D209" t="s">
        <v>65</v>
      </c>
      <c r="E209" t="s">
        <v>66</v>
      </c>
      <c r="F209" t="s">
        <v>67</v>
      </c>
      <c r="G209">
        <v>25</v>
      </c>
      <c r="H209">
        <v>24273</v>
      </c>
      <c r="I209" t="s">
        <v>369</v>
      </c>
      <c r="J209" t="s">
        <v>370</v>
      </c>
      <c r="K209" s="1">
        <v>45219</v>
      </c>
      <c r="L209" s="2">
        <f t="shared" si="16"/>
        <v>43</v>
      </c>
      <c r="M209" s="1">
        <v>45238</v>
      </c>
      <c r="N209" s="1">
        <v>45236</v>
      </c>
      <c r="O209" t="s">
        <v>22</v>
      </c>
      <c r="P209" t="s">
        <v>27</v>
      </c>
      <c r="Q209" s="1">
        <v>45222</v>
      </c>
      <c r="R209" s="1">
        <f t="shared" ca="1" si="17"/>
        <v>45222</v>
      </c>
      <c r="S209" s="2">
        <v>2</v>
      </c>
      <c r="T209" s="2">
        <f t="shared" ca="1" si="18"/>
        <v>3</v>
      </c>
      <c r="U209" t="str">
        <f t="shared" ca="1" si="19"/>
        <v>yes</v>
      </c>
    </row>
    <row r="210" spans="1:21" x14ac:dyDescent="0.3">
      <c r="A210" t="s">
        <v>146</v>
      </c>
      <c r="B210" t="s">
        <v>147</v>
      </c>
      <c r="C210" t="s">
        <v>64</v>
      </c>
      <c r="D210" t="s">
        <v>65</v>
      </c>
      <c r="E210" t="s">
        <v>66</v>
      </c>
      <c r="F210" t="s">
        <v>67</v>
      </c>
      <c r="G210">
        <v>25</v>
      </c>
      <c r="H210">
        <v>24274</v>
      </c>
      <c r="I210" t="s">
        <v>371</v>
      </c>
      <c r="J210" t="s">
        <v>372</v>
      </c>
      <c r="K210" s="1">
        <v>45219</v>
      </c>
      <c r="L210" s="2">
        <f t="shared" si="16"/>
        <v>43</v>
      </c>
      <c r="M210" s="1">
        <v>45238</v>
      </c>
      <c r="N210" s="1">
        <v>45236</v>
      </c>
      <c r="O210" t="s">
        <v>22</v>
      </c>
      <c r="P210" t="s">
        <v>27</v>
      </c>
      <c r="Q210" s="1">
        <v>45222</v>
      </c>
      <c r="R210" s="1">
        <f t="shared" ca="1" si="17"/>
        <v>45222</v>
      </c>
      <c r="S210" s="2">
        <v>2</v>
      </c>
      <c r="T210" s="2">
        <f t="shared" ca="1" si="18"/>
        <v>3</v>
      </c>
      <c r="U210" t="str">
        <f t="shared" ca="1" si="19"/>
        <v>yes</v>
      </c>
    </row>
    <row r="211" spans="1:21" x14ac:dyDescent="0.3">
      <c r="A211" t="s">
        <v>172</v>
      </c>
      <c r="B211" t="s">
        <v>173</v>
      </c>
      <c r="C211" t="s">
        <v>64</v>
      </c>
      <c r="D211" t="s">
        <v>65</v>
      </c>
      <c r="E211" t="s">
        <v>66</v>
      </c>
      <c r="F211" t="s">
        <v>67</v>
      </c>
      <c r="G211">
        <v>25</v>
      </c>
      <c r="H211">
        <v>24275</v>
      </c>
      <c r="I211" t="s">
        <v>373</v>
      </c>
      <c r="J211" t="s">
        <v>374</v>
      </c>
      <c r="K211" s="1">
        <v>45219</v>
      </c>
      <c r="L211" s="2">
        <f t="shared" si="16"/>
        <v>43</v>
      </c>
      <c r="M211" s="1">
        <v>45237</v>
      </c>
      <c r="N211" s="1">
        <v>45236</v>
      </c>
      <c r="O211" t="s">
        <v>22</v>
      </c>
      <c r="P211" t="s">
        <v>27</v>
      </c>
      <c r="Q211" s="1">
        <v>45222</v>
      </c>
      <c r="R211" s="1">
        <f t="shared" ca="1" si="17"/>
        <v>45222</v>
      </c>
      <c r="S211" s="2">
        <v>2</v>
      </c>
      <c r="T211" s="2">
        <f t="shared" ca="1" si="18"/>
        <v>3</v>
      </c>
      <c r="U211" t="str">
        <f t="shared" ca="1" si="19"/>
        <v>yes</v>
      </c>
    </row>
    <row r="212" spans="1:21" x14ac:dyDescent="0.3">
      <c r="A212" t="s">
        <v>172</v>
      </c>
      <c r="B212" t="s">
        <v>173</v>
      </c>
      <c r="C212" t="s">
        <v>64</v>
      </c>
      <c r="D212" t="s">
        <v>65</v>
      </c>
      <c r="E212" t="s">
        <v>66</v>
      </c>
      <c r="F212" t="s">
        <v>67</v>
      </c>
      <c r="G212">
        <v>25</v>
      </c>
      <c r="H212">
        <v>24277</v>
      </c>
      <c r="I212" t="s">
        <v>375</v>
      </c>
      <c r="J212" t="s">
        <v>376</v>
      </c>
      <c r="K212" s="1">
        <v>45219</v>
      </c>
      <c r="L212" s="2">
        <f t="shared" si="16"/>
        <v>43</v>
      </c>
      <c r="M212" s="1">
        <v>45237</v>
      </c>
      <c r="N212" s="1">
        <v>45236</v>
      </c>
      <c r="O212" t="s">
        <v>180</v>
      </c>
      <c r="P212" t="s">
        <v>22</v>
      </c>
      <c r="R212" s="1">
        <f t="shared" ca="1" si="17"/>
        <v>45233</v>
      </c>
      <c r="S212" s="2">
        <v>2</v>
      </c>
      <c r="T212" s="2">
        <f t="shared" ca="1" si="18"/>
        <v>14</v>
      </c>
      <c r="U212" t="str">
        <f t="shared" ca="1" si="19"/>
        <v>yes</v>
      </c>
    </row>
    <row r="213" spans="1:21" x14ac:dyDescent="0.3">
      <c r="A213" t="s">
        <v>321</v>
      </c>
      <c r="B213" t="s">
        <v>322</v>
      </c>
      <c r="C213" t="s">
        <v>64</v>
      </c>
      <c r="D213" t="s">
        <v>65</v>
      </c>
      <c r="E213" t="s">
        <v>66</v>
      </c>
      <c r="F213" t="s">
        <v>67</v>
      </c>
      <c r="G213">
        <v>25</v>
      </c>
      <c r="H213">
        <v>24278</v>
      </c>
      <c r="I213" t="s">
        <v>377</v>
      </c>
      <c r="J213" t="s">
        <v>378</v>
      </c>
      <c r="K213" s="1">
        <v>45219</v>
      </c>
      <c r="L213" s="2">
        <f t="shared" si="16"/>
        <v>43</v>
      </c>
      <c r="M213" s="1">
        <v>45239</v>
      </c>
      <c r="N213" s="1">
        <v>45238</v>
      </c>
      <c r="O213" t="s">
        <v>22</v>
      </c>
      <c r="P213" t="s">
        <v>27</v>
      </c>
      <c r="Q213" s="1">
        <v>45222</v>
      </c>
      <c r="R213" s="1">
        <f t="shared" ca="1" si="17"/>
        <v>45222</v>
      </c>
      <c r="S213" s="2">
        <v>2</v>
      </c>
      <c r="T213" s="2">
        <f t="shared" ca="1" si="18"/>
        <v>3</v>
      </c>
      <c r="U213" t="str">
        <f t="shared" ca="1" si="19"/>
        <v>yes</v>
      </c>
    </row>
    <row r="214" spans="1:21" x14ac:dyDescent="0.3">
      <c r="A214" t="s">
        <v>321</v>
      </c>
      <c r="B214" t="s">
        <v>322</v>
      </c>
      <c r="C214" t="s">
        <v>64</v>
      </c>
      <c r="D214" t="s">
        <v>65</v>
      </c>
      <c r="E214" t="s">
        <v>66</v>
      </c>
      <c r="F214" t="s">
        <v>67</v>
      </c>
      <c r="G214">
        <v>25</v>
      </c>
      <c r="H214">
        <v>24279</v>
      </c>
      <c r="I214" t="s">
        <v>379</v>
      </c>
      <c r="J214" t="s">
        <v>380</v>
      </c>
      <c r="K214" s="1">
        <v>45219</v>
      </c>
      <c r="L214" s="2">
        <f t="shared" si="16"/>
        <v>43</v>
      </c>
      <c r="M214" s="1">
        <v>45239</v>
      </c>
      <c r="N214" s="1">
        <v>45238</v>
      </c>
      <c r="O214" t="s">
        <v>22</v>
      </c>
      <c r="P214" t="s">
        <v>27</v>
      </c>
      <c r="Q214" s="1">
        <v>45222</v>
      </c>
      <c r="R214" s="1">
        <f t="shared" ca="1" si="17"/>
        <v>45222</v>
      </c>
      <c r="S214" s="2">
        <v>2</v>
      </c>
      <c r="T214" s="2">
        <f t="shared" ca="1" si="18"/>
        <v>3</v>
      </c>
      <c r="U214" t="str">
        <f t="shared" ca="1" si="19"/>
        <v>yes</v>
      </c>
    </row>
    <row r="215" spans="1:21" x14ac:dyDescent="0.3">
      <c r="A215" t="s">
        <v>321</v>
      </c>
      <c r="B215" t="s">
        <v>322</v>
      </c>
      <c r="C215" t="s">
        <v>64</v>
      </c>
      <c r="D215" t="s">
        <v>65</v>
      </c>
      <c r="E215" t="s">
        <v>66</v>
      </c>
      <c r="F215" t="s">
        <v>67</v>
      </c>
      <c r="G215">
        <v>25</v>
      </c>
      <c r="H215">
        <v>24280</v>
      </c>
      <c r="I215" t="s">
        <v>381</v>
      </c>
      <c r="J215" t="s">
        <v>382</v>
      </c>
      <c r="K215" s="1">
        <v>45219</v>
      </c>
      <c r="L215" s="2">
        <f t="shared" si="16"/>
        <v>43</v>
      </c>
      <c r="M215" s="1">
        <v>45239</v>
      </c>
      <c r="N215" s="1">
        <v>45239</v>
      </c>
      <c r="O215" t="s">
        <v>22</v>
      </c>
      <c r="P215" t="s">
        <v>27</v>
      </c>
      <c r="Q215" s="1">
        <v>45222</v>
      </c>
      <c r="R215" s="1">
        <f t="shared" ca="1" si="17"/>
        <v>45222</v>
      </c>
      <c r="S215" s="2">
        <v>2</v>
      </c>
      <c r="T215" s="2">
        <f t="shared" ca="1" si="18"/>
        <v>3</v>
      </c>
      <c r="U215" t="str">
        <f t="shared" ca="1" si="19"/>
        <v>yes</v>
      </c>
    </row>
    <row r="216" spans="1:21" x14ac:dyDescent="0.3">
      <c r="A216" t="s">
        <v>321</v>
      </c>
      <c r="B216" t="s">
        <v>322</v>
      </c>
      <c r="C216" t="s">
        <v>64</v>
      </c>
      <c r="D216" t="s">
        <v>65</v>
      </c>
      <c r="E216" t="s">
        <v>66</v>
      </c>
      <c r="F216" t="s">
        <v>67</v>
      </c>
      <c r="G216">
        <v>25</v>
      </c>
      <c r="H216">
        <v>24281</v>
      </c>
      <c r="I216" t="s">
        <v>381</v>
      </c>
      <c r="J216" t="s">
        <v>382</v>
      </c>
      <c r="K216" s="1">
        <v>45219</v>
      </c>
      <c r="L216" s="2">
        <f t="shared" ref="L216:L230" si="20">WEEKNUM(K216,2)</f>
        <v>43</v>
      </c>
      <c r="M216" s="1">
        <v>45246</v>
      </c>
      <c r="N216" s="1">
        <v>45246</v>
      </c>
      <c r="O216" t="s">
        <v>22</v>
      </c>
      <c r="P216" t="s">
        <v>27</v>
      </c>
      <c r="Q216" s="1">
        <v>45222</v>
      </c>
      <c r="R216" s="1">
        <f t="shared" ref="R216:R230" ca="1" si="21">IF(Q216="",(TODAY()),Q216)</f>
        <v>45222</v>
      </c>
      <c r="S216" s="2">
        <v>2</v>
      </c>
      <c r="T216" s="2">
        <f t="shared" ref="T216:T279" ca="1" si="22">IFERROR((R216-K216),"")</f>
        <v>3</v>
      </c>
      <c r="U216" t="str">
        <f t="shared" ref="U216:U230" ca="1" si="23">IF(T216&gt;1,"yes","No")</f>
        <v>yes</v>
      </c>
    </row>
    <row r="217" spans="1:21" x14ac:dyDescent="0.3">
      <c r="A217" t="s">
        <v>321</v>
      </c>
      <c r="B217" t="s">
        <v>322</v>
      </c>
      <c r="C217" t="s">
        <v>64</v>
      </c>
      <c r="D217" t="s">
        <v>65</v>
      </c>
      <c r="E217" t="s">
        <v>66</v>
      </c>
      <c r="F217" t="s">
        <v>67</v>
      </c>
      <c r="G217">
        <v>25</v>
      </c>
      <c r="H217">
        <v>24282</v>
      </c>
      <c r="I217" t="s">
        <v>383</v>
      </c>
      <c r="J217" t="s">
        <v>384</v>
      </c>
      <c r="K217" s="1">
        <v>45219</v>
      </c>
      <c r="L217" s="2">
        <f t="shared" si="20"/>
        <v>43</v>
      </c>
      <c r="M217" s="1">
        <v>45239</v>
      </c>
      <c r="N217" s="1">
        <v>45239</v>
      </c>
      <c r="O217" t="s">
        <v>22</v>
      </c>
      <c r="P217" t="s">
        <v>27</v>
      </c>
      <c r="Q217" s="1">
        <v>45222</v>
      </c>
      <c r="R217" s="1">
        <f t="shared" ca="1" si="21"/>
        <v>45222</v>
      </c>
      <c r="S217" s="2">
        <v>2</v>
      </c>
      <c r="T217" s="2">
        <f t="shared" ca="1" si="22"/>
        <v>3</v>
      </c>
      <c r="U217" t="str">
        <f t="shared" ca="1" si="23"/>
        <v>yes</v>
      </c>
    </row>
    <row r="218" spans="1:21" x14ac:dyDescent="0.3">
      <c r="A218" t="s">
        <v>321</v>
      </c>
      <c r="B218" t="s">
        <v>322</v>
      </c>
      <c r="C218" t="s">
        <v>64</v>
      </c>
      <c r="D218" t="s">
        <v>65</v>
      </c>
      <c r="E218" t="s">
        <v>66</v>
      </c>
      <c r="F218" t="s">
        <v>67</v>
      </c>
      <c r="G218">
        <v>25</v>
      </c>
      <c r="H218">
        <v>24283</v>
      </c>
      <c r="I218" t="s">
        <v>385</v>
      </c>
      <c r="J218" t="s">
        <v>386</v>
      </c>
      <c r="K218" s="1">
        <v>45219</v>
      </c>
      <c r="L218" s="2">
        <f t="shared" si="20"/>
        <v>43</v>
      </c>
      <c r="M218" s="1">
        <v>45239</v>
      </c>
      <c r="N218" s="1">
        <v>45239</v>
      </c>
      <c r="O218" t="s">
        <v>22</v>
      </c>
      <c r="P218" t="s">
        <v>27</v>
      </c>
      <c r="Q218" s="1">
        <v>45222</v>
      </c>
      <c r="R218" s="1">
        <f t="shared" ca="1" si="21"/>
        <v>45222</v>
      </c>
      <c r="S218" s="2">
        <v>2</v>
      </c>
      <c r="T218" s="2">
        <f t="shared" ca="1" si="22"/>
        <v>3</v>
      </c>
      <c r="U218" t="str">
        <f t="shared" ca="1" si="23"/>
        <v>yes</v>
      </c>
    </row>
    <row r="219" spans="1:21" x14ac:dyDescent="0.3">
      <c r="A219" t="s">
        <v>321</v>
      </c>
      <c r="B219" t="s">
        <v>322</v>
      </c>
      <c r="C219" t="s">
        <v>64</v>
      </c>
      <c r="D219" t="s">
        <v>65</v>
      </c>
      <c r="E219" t="s">
        <v>66</v>
      </c>
      <c r="F219" t="s">
        <v>67</v>
      </c>
      <c r="G219">
        <v>25</v>
      </c>
      <c r="H219">
        <v>24284</v>
      </c>
      <c r="I219" t="s">
        <v>387</v>
      </c>
      <c r="J219" t="s">
        <v>388</v>
      </c>
      <c r="K219" s="1">
        <v>45219</v>
      </c>
      <c r="L219" s="2">
        <f t="shared" si="20"/>
        <v>43</v>
      </c>
      <c r="M219" s="1">
        <v>45239</v>
      </c>
      <c r="N219" s="1">
        <v>45239</v>
      </c>
      <c r="O219" t="s">
        <v>22</v>
      </c>
      <c r="P219" t="s">
        <v>27</v>
      </c>
      <c r="Q219" s="1">
        <v>45222</v>
      </c>
      <c r="R219" s="1">
        <f t="shared" ca="1" si="21"/>
        <v>45222</v>
      </c>
      <c r="S219" s="2">
        <v>2</v>
      </c>
      <c r="T219" s="2">
        <f t="shared" ca="1" si="22"/>
        <v>3</v>
      </c>
      <c r="U219" t="str">
        <f t="shared" ca="1" si="23"/>
        <v>yes</v>
      </c>
    </row>
    <row r="220" spans="1:21" x14ac:dyDescent="0.3">
      <c r="A220" t="s">
        <v>321</v>
      </c>
      <c r="B220" t="s">
        <v>322</v>
      </c>
      <c r="C220" t="s">
        <v>64</v>
      </c>
      <c r="D220" t="s">
        <v>65</v>
      </c>
      <c r="E220" t="s">
        <v>66</v>
      </c>
      <c r="F220" t="s">
        <v>67</v>
      </c>
      <c r="G220">
        <v>25</v>
      </c>
      <c r="H220">
        <v>24285</v>
      </c>
      <c r="I220" t="s">
        <v>383</v>
      </c>
      <c r="J220" t="s">
        <v>384</v>
      </c>
      <c r="K220" s="1">
        <v>45219</v>
      </c>
      <c r="L220" s="2">
        <f t="shared" si="20"/>
        <v>43</v>
      </c>
      <c r="M220" s="1">
        <v>45246</v>
      </c>
      <c r="N220" s="1">
        <v>45246</v>
      </c>
      <c r="O220" t="s">
        <v>22</v>
      </c>
      <c r="P220" t="s">
        <v>27</v>
      </c>
      <c r="Q220" s="1">
        <v>45222</v>
      </c>
      <c r="R220" s="1">
        <f t="shared" ca="1" si="21"/>
        <v>45222</v>
      </c>
      <c r="S220" s="2">
        <v>2</v>
      </c>
      <c r="T220" s="2">
        <f t="shared" ca="1" si="22"/>
        <v>3</v>
      </c>
      <c r="U220" t="str">
        <f t="shared" ca="1" si="23"/>
        <v>yes</v>
      </c>
    </row>
    <row r="221" spans="1:21" x14ac:dyDescent="0.3">
      <c r="A221" t="s">
        <v>321</v>
      </c>
      <c r="B221" t="s">
        <v>322</v>
      </c>
      <c r="C221" t="s">
        <v>64</v>
      </c>
      <c r="D221" t="s">
        <v>65</v>
      </c>
      <c r="E221" t="s">
        <v>66</v>
      </c>
      <c r="F221" t="s">
        <v>67</v>
      </c>
      <c r="G221">
        <v>25</v>
      </c>
      <c r="H221">
        <v>24286</v>
      </c>
      <c r="I221" t="s">
        <v>387</v>
      </c>
      <c r="J221" t="s">
        <v>388</v>
      </c>
      <c r="K221" s="1">
        <v>45219</v>
      </c>
      <c r="L221" s="2">
        <f t="shared" si="20"/>
        <v>43</v>
      </c>
      <c r="M221" s="1">
        <v>45246</v>
      </c>
      <c r="N221" s="1">
        <v>45246</v>
      </c>
      <c r="O221" t="s">
        <v>22</v>
      </c>
      <c r="P221" t="s">
        <v>27</v>
      </c>
      <c r="Q221" s="1">
        <v>45222</v>
      </c>
      <c r="R221" s="1">
        <f t="shared" ca="1" si="21"/>
        <v>45222</v>
      </c>
      <c r="S221" s="2">
        <v>2</v>
      </c>
      <c r="T221" s="2">
        <f t="shared" ca="1" si="22"/>
        <v>3</v>
      </c>
      <c r="U221" t="str">
        <f t="shared" ca="1" si="23"/>
        <v>yes</v>
      </c>
    </row>
    <row r="222" spans="1:21" x14ac:dyDescent="0.3">
      <c r="A222" t="s">
        <v>175</v>
      </c>
      <c r="B222" t="s">
        <v>22</v>
      </c>
      <c r="C222" t="s">
        <v>389</v>
      </c>
      <c r="D222" t="s">
        <v>390</v>
      </c>
      <c r="E222" t="s">
        <v>22</v>
      </c>
      <c r="F222" t="s">
        <v>22</v>
      </c>
      <c r="G222">
        <v>25</v>
      </c>
      <c r="H222">
        <v>24287</v>
      </c>
      <c r="I222" t="s">
        <v>391</v>
      </c>
      <c r="J222" t="s">
        <v>392</v>
      </c>
      <c r="K222" s="1">
        <v>45219</v>
      </c>
      <c r="L222" s="2">
        <f t="shared" si="20"/>
        <v>43</v>
      </c>
      <c r="M222" s="1">
        <v>45223</v>
      </c>
      <c r="N222" s="1">
        <v>45223</v>
      </c>
      <c r="O222" t="s">
        <v>22</v>
      </c>
      <c r="P222" t="s">
        <v>27</v>
      </c>
      <c r="Q222" s="1">
        <v>45219</v>
      </c>
      <c r="R222" s="1">
        <f t="shared" ca="1" si="21"/>
        <v>45219</v>
      </c>
      <c r="S222" s="2">
        <v>2</v>
      </c>
      <c r="T222" s="2">
        <f t="shared" ca="1" si="22"/>
        <v>0</v>
      </c>
      <c r="U222" t="str">
        <f t="shared" ca="1" si="23"/>
        <v>No</v>
      </c>
    </row>
    <row r="223" spans="1:21" x14ac:dyDescent="0.3">
      <c r="A223" t="s">
        <v>50</v>
      </c>
      <c r="B223" t="s">
        <v>51</v>
      </c>
      <c r="C223" t="s">
        <v>64</v>
      </c>
      <c r="D223" t="s">
        <v>65</v>
      </c>
      <c r="E223" t="s">
        <v>66</v>
      </c>
      <c r="F223" t="s">
        <v>67</v>
      </c>
      <c r="G223">
        <v>25</v>
      </c>
      <c r="H223">
        <v>24289</v>
      </c>
      <c r="I223" t="s">
        <v>393</v>
      </c>
      <c r="J223" t="s">
        <v>394</v>
      </c>
      <c r="K223" s="1">
        <v>45219</v>
      </c>
      <c r="L223" s="2">
        <f t="shared" si="20"/>
        <v>43</v>
      </c>
      <c r="M223" s="1">
        <v>45238</v>
      </c>
      <c r="N223" s="1">
        <v>45238</v>
      </c>
      <c r="O223" t="s">
        <v>22</v>
      </c>
      <c r="P223" t="s">
        <v>27</v>
      </c>
      <c r="Q223" s="1">
        <v>45222</v>
      </c>
      <c r="R223" s="1">
        <f t="shared" ca="1" si="21"/>
        <v>45222</v>
      </c>
      <c r="S223" s="2">
        <v>2</v>
      </c>
      <c r="T223" s="2">
        <f t="shared" ca="1" si="22"/>
        <v>3</v>
      </c>
      <c r="U223" t="str">
        <f t="shared" ca="1" si="23"/>
        <v>yes</v>
      </c>
    </row>
    <row r="224" spans="1:21" x14ac:dyDescent="0.3">
      <c r="A224" t="s">
        <v>50</v>
      </c>
      <c r="B224" t="s">
        <v>51</v>
      </c>
      <c r="C224" t="s">
        <v>64</v>
      </c>
      <c r="D224" t="s">
        <v>65</v>
      </c>
      <c r="E224" t="s">
        <v>66</v>
      </c>
      <c r="F224" t="s">
        <v>67</v>
      </c>
      <c r="G224">
        <v>25</v>
      </c>
      <c r="H224">
        <v>24290</v>
      </c>
      <c r="I224" t="s">
        <v>393</v>
      </c>
      <c r="J224" t="s">
        <v>394</v>
      </c>
      <c r="K224" s="1">
        <v>45219</v>
      </c>
      <c r="L224" s="2">
        <f t="shared" si="20"/>
        <v>43</v>
      </c>
      <c r="M224" s="1">
        <v>45239</v>
      </c>
      <c r="N224" s="1">
        <v>45239</v>
      </c>
      <c r="O224" t="s">
        <v>22</v>
      </c>
      <c r="P224" t="s">
        <v>27</v>
      </c>
      <c r="Q224" s="1">
        <v>45222</v>
      </c>
      <c r="R224" s="1">
        <f t="shared" ca="1" si="21"/>
        <v>45222</v>
      </c>
      <c r="S224" s="2">
        <v>2</v>
      </c>
      <c r="T224" s="2">
        <f t="shared" ca="1" si="22"/>
        <v>3</v>
      </c>
      <c r="U224" t="str">
        <f t="shared" ca="1" si="23"/>
        <v>yes</v>
      </c>
    </row>
    <row r="225" spans="1:21" x14ac:dyDescent="0.3">
      <c r="A225" t="s">
        <v>175</v>
      </c>
      <c r="B225" t="s">
        <v>22</v>
      </c>
      <c r="C225" t="s">
        <v>389</v>
      </c>
      <c r="D225" t="s">
        <v>390</v>
      </c>
      <c r="E225" t="s">
        <v>22</v>
      </c>
      <c r="F225" t="s">
        <v>22</v>
      </c>
      <c r="G225">
        <v>25</v>
      </c>
      <c r="H225">
        <v>24291</v>
      </c>
      <c r="I225" t="s">
        <v>391</v>
      </c>
      <c r="J225" t="s">
        <v>392</v>
      </c>
      <c r="K225" s="1">
        <v>45219</v>
      </c>
      <c r="L225" s="2">
        <f t="shared" si="20"/>
        <v>43</v>
      </c>
      <c r="M225" s="1">
        <v>45223</v>
      </c>
      <c r="N225" s="1">
        <v>45223</v>
      </c>
      <c r="O225" t="s">
        <v>22</v>
      </c>
      <c r="P225" t="s">
        <v>27</v>
      </c>
      <c r="Q225" s="1">
        <v>45219</v>
      </c>
      <c r="R225" s="1">
        <f t="shared" ca="1" si="21"/>
        <v>45219</v>
      </c>
      <c r="S225" s="2">
        <v>2</v>
      </c>
      <c r="T225" s="2">
        <f t="shared" ca="1" si="22"/>
        <v>0</v>
      </c>
      <c r="U225" t="str">
        <f t="shared" ca="1" si="23"/>
        <v>No</v>
      </c>
    </row>
    <row r="226" spans="1:21" x14ac:dyDescent="0.3">
      <c r="A226" t="s">
        <v>175</v>
      </c>
      <c r="B226" t="s">
        <v>22</v>
      </c>
      <c r="C226" t="s">
        <v>389</v>
      </c>
      <c r="D226" t="s">
        <v>390</v>
      </c>
      <c r="E226" t="s">
        <v>22</v>
      </c>
      <c r="F226" t="s">
        <v>22</v>
      </c>
      <c r="G226">
        <v>25</v>
      </c>
      <c r="H226">
        <v>24292</v>
      </c>
      <c r="I226" t="s">
        <v>391</v>
      </c>
      <c r="J226" t="s">
        <v>392</v>
      </c>
      <c r="K226" s="1">
        <v>45219</v>
      </c>
      <c r="L226" s="2">
        <f t="shared" si="20"/>
        <v>43</v>
      </c>
      <c r="M226" s="1">
        <v>45223</v>
      </c>
      <c r="N226" s="1">
        <v>45223</v>
      </c>
      <c r="O226" t="s">
        <v>22</v>
      </c>
      <c r="P226" t="s">
        <v>27</v>
      </c>
      <c r="Q226" s="1">
        <v>45219</v>
      </c>
      <c r="R226" s="1">
        <f t="shared" ca="1" si="21"/>
        <v>45219</v>
      </c>
      <c r="S226" s="2">
        <v>2</v>
      </c>
      <c r="T226" s="2">
        <f t="shared" ca="1" si="22"/>
        <v>0</v>
      </c>
      <c r="U226" t="str">
        <f t="shared" ca="1" si="23"/>
        <v>No</v>
      </c>
    </row>
    <row r="227" spans="1:21" x14ac:dyDescent="0.3">
      <c r="A227" t="s">
        <v>50</v>
      </c>
      <c r="B227" t="s">
        <v>51</v>
      </c>
      <c r="C227" t="s">
        <v>64</v>
      </c>
      <c r="D227" t="s">
        <v>65</v>
      </c>
      <c r="E227" t="s">
        <v>66</v>
      </c>
      <c r="F227" t="s">
        <v>67</v>
      </c>
      <c r="G227">
        <v>25</v>
      </c>
      <c r="H227">
        <v>24293</v>
      </c>
      <c r="I227" t="s">
        <v>395</v>
      </c>
      <c r="J227" t="s">
        <v>396</v>
      </c>
      <c r="K227" s="1">
        <v>45219</v>
      </c>
      <c r="L227" s="2">
        <f t="shared" si="20"/>
        <v>43</v>
      </c>
      <c r="M227" s="1">
        <v>45240</v>
      </c>
      <c r="N227" s="1">
        <v>45240</v>
      </c>
      <c r="O227" t="s">
        <v>22</v>
      </c>
      <c r="P227" t="s">
        <v>27</v>
      </c>
      <c r="Q227" s="1">
        <v>45223</v>
      </c>
      <c r="R227" s="1">
        <f t="shared" ca="1" si="21"/>
        <v>45223</v>
      </c>
      <c r="S227" s="2">
        <v>2</v>
      </c>
      <c r="T227" s="2">
        <f t="shared" ca="1" si="22"/>
        <v>4</v>
      </c>
      <c r="U227" t="str">
        <f t="shared" ca="1" si="23"/>
        <v>yes</v>
      </c>
    </row>
    <row r="228" spans="1:21" x14ac:dyDescent="0.3">
      <c r="A228" t="s">
        <v>321</v>
      </c>
      <c r="B228" t="s">
        <v>322</v>
      </c>
      <c r="C228" t="s">
        <v>64</v>
      </c>
      <c r="D228" t="s">
        <v>65</v>
      </c>
      <c r="E228" t="s">
        <v>66</v>
      </c>
      <c r="F228" t="s">
        <v>67</v>
      </c>
      <c r="G228">
        <v>25</v>
      </c>
      <c r="H228">
        <v>24294</v>
      </c>
      <c r="I228" t="s">
        <v>397</v>
      </c>
      <c r="J228" t="s">
        <v>398</v>
      </c>
      <c r="K228" s="1">
        <v>45219</v>
      </c>
      <c r="L228" s="2">
        <f t="shared" si="20"/>
        <v>43</v>
      </c>
      <c r="M228" s="1">
        <v>45237</v>
      </c>
      <c r="N228" s="1">
        <v>45237</v>
      </c>
      <c r="O228" t="s">
        <v>22</v>
      </c>
      <c r="P228" t="s">
        <v>27</v>
      </c>
      <c r="Q228" s="1">
        <v>45222</v>
      </c>
      <c r="R228" s="1">
        <f t="shared" ca="1" si="21"/>
        <v>45222</v>
      </c>
      <c r="S228" s="2">
        <v>2</v>
      </c>
      <c r="T228" s="2">
        <f t="shared" ca="1" si="22"/>
        <v>3</v>
      </c>
      <c r="U228" t="str">
        <f t="shared" ca="1" si="23"/>
        <v>yes</v>
      </c>
    </row>
    <row r="229" spans="1:21" x14ac:dyDescent="0.3">
      <c r="A229" t="s">
        <v>294</v>
      </c>
      <c r="B229" t="s">
        <v>295</v>
      </c>
      <c r="C229" t="s">
        <v>294</v>
      </c>
      <c r="D229" t="s">
        <v>295</v>
      </c>
      <c r="E229" t="s">
        <v>58</v>
      </c>
      <c r="F229" t="s">
        <v>59</v>
      </c>
      <c r="G229">
        <v>25</v>
      </c>
      <c r="H229">
        <v>24296</v>
      </c>
      <c r="I229" t="s">
        <v>399</v>
      </c>
      <c r="J229" t="s">
        <v>400</v>
      </c>
      <c r="K229" s="1">
        <v>45219</v>
      </c>
      <c r="L229" s="2">
        <f t="shared" si="20"/>
        <v>43</v>
      </c>
      <c r="M229" s="1">
        <v>45222</v>
      </c>
      <c r="N229" s="1">
        <v>45222</v>
      </c>
      <c r="O229" t="s">
        <v>22</v>
      </c>
      <c r="P229" t="s">
        <v>27</v>
      </c>
      <c r="Q229" s="1">
        <v>45222</v>
      </c>
      <c r="R229" s="1">
        <f t="shared" ca="1" si="21"/>
        <v>45222</v>
      </c>
      <c r="S229" s="2">
        <v>2</v>
      </c>
      <c r="T229" s="2">
        <f t="shared" ca="1" si="22"/>
        <v>3</v>
      </c>
      <c r="U229" t="str">
        <f t="shared" ca="1" si="23"/>
        <v>yes</v>
      </c>
    </row>
    <row r="230" spans="1:21" x14ac:dyDescent="0.3">
      <c r="A230" t="s">
        <v>321</v>
      </c>
      <c r="B230" t="s">
        <v>322</v>
      </c>
      <c r="C230" t="s">
        <v>64</v>
      </c>
      <c r="D230" t="s">
        <v>65</v>
      </c>
      <c r="E230" t="s">
        <v>66</v>
      </c>
      <c r="F230" t="s">
        <v>67</v>
      </c>
      <c r="G230">
        <v>25</v>
      </c>
      <c r="H230">
        <v>24297</v>
      </c>
      <c r="I230" t="s">
        <v>401</v>
      </c>
      <c r="J230" t="s">
        <v>402</v>
      </c>
      <c r="K230" s="1">
        <v>45219</v>
      </c>
      <c r="L230" s="2">
        <f t="shared" si="20"/>
        <v>43</v>
      </c>
      <c r="M230" s="1">
        <v>45233</v>
      </c>
      <c r="N230" s="1">
        <v>45233</v>
      </c>
      <c r="O230" t="s">
        <v>22</v>
      </c>
      <c r="P230" t="s">
        <v>27</v>
      </c>
      <c r="Q230" s="1">
        <v>45222</v>
      </c>
      <c r="R230" s="1">
        <f t="shared" ca="1" si="21"/>
        <v>45222</v>
      </c>
      <c r="S230" s="2">
        <v>2</v>
      </c>
      <c r="T230" s="2">
        <f t="shared" ca="1" si="22"/>
        <v>3</v>
      </c>
      <c r="U230" t="str">
        <f t="shared" ca="1" si="23"/>
        <v>yes</v>
      </c>
    </row>
    <row r="231" spans="1:21" x14ac:dyDescent="0.3">
      <c r="A231" t="s">
        <v>175</v>
      </c>
      <c r="B231" t="s">
        <v>22</v>
      </c>
      <c r="C231" t="s">
        <v>421</v>
      </c>
      <c r="D231" t="s">
        <v>422</v>
      </c>
      <c r="E231" t="s">
        <v>22</v>
      </c>
      <c r="F231" t="s">
        <v>22</v>
      </c>
      <c r="G231">
        <v>25</v>
      </c>
      <c r="H231">
        <v>24130</v>
      </c>
      <c r="I231" t="s">
        <v>391</v>
      </c>
      <c r="J231" t="s">
        <v>392</v>
      </c>
      <c r="K231" s="1">
        <v>45218</v>
      </c>
      <c r="L231" s="2">
        <f t="shared" ref="L231:L260" si="24">WEEKNUM(K231,2)</f>
        <v>43</v>
      </c>
      <c r="M231" s="1">
        <v>45219</v>
      </c>
      <c r="N231" s="1">
        <v>45219</v>
      </c>
      <c r="O231" t="s">
        <v>22</v>
      </c>
      <c r="P231" t="s">
        <v>22</v>
      </c>
      <c r="R231" s="1">
        <f t="shared" ref="R231:R260" ca="1" si="25">IF(Q231="",(TODAY()),Q231)</f>
        <v>45233</v>
      </c>
      <c r="S231" s="2">
        <v>2</v>
      </c>
      <c r="T231" s="2">
        <f t="shared" ca="1" si="22"/>
        <v>15</v>
      </c>
      <c r="U231" t="str">
        <f t="shared" ref="U231:U260" ca="1" si="26">IF(T231&gt;1,"yes","No")</f>
        <v>yes</v>
      </c>
    </row>
    <row r="232" spans="1:21" x14ac:dyDescent="0.3">
      <c r="A232" t="s">
        <v>175</v>
      </c>
      <c r="B232" t="s">
        <v>22</v>
      </c>
      <c r="C232" t="s">
        <v>423</v>
      </c>
      <c r="D232" t="s">
        <v>424</v>
      </c>
      <c r="E232" t="s">
        <v>22</v>
      </c>
      <c r="F232" t="s">
        <v>22</v>
      </c>
      <c r="G232">
        <v>25</v>
      </c>
      <c r="H232">
        <v>24131</v>
      </c>
      <c r="I232" t="s">
        <v>391</v>
      </c>
      <c r="J232" t="s">
        <v>392</v>
      </c>
      <c r="K232" s="1">
        <v>45218</v>
      </c>
      <c r="L232" s="2">
        <f t="shared" si="24"/>
        <v>43</v>
      </c>
      <c r="M232" s="1">
        <v>45218</v>
      </c>
      <c r="N232" s="1">
        <v>45218</v>
      </c>
      <c r="O232" t="s">
        <v>22</v>
      </c>
      <c r="P232" t="s">
        <v>22</v>
      </c>
      <c r="R232" s="1">
        <f t="shared" ca="1" si="25"/>
        <v>45233</v>
      </c>
      <c r="S232" s="2">
        <v>2</v>
      </c>
      <c r="T232" s="2">
        <f t="shared" ca="1" si="22"/>
        <v>15</v>
      </c>
      <c r="U232" t="str">
        <f t="shared" ca="1" si="26"/>
        <v>yes</v>
      </c>
    </row>
    <row r="233" spans="1:21" x14ac:dyDescent="0.3">
      <c r="A233" t="s">
        <v>175</v>
      </c>
      <c r="B233" t="s">
        <v>22</v>
      </c>
      <c r="C233" t="s">
        <v>423</v>
      </c>
      <c r="D233" t="s">
        <v>424</v>
      </c>
      <c r="E233" t="s">
        <v>22</v>
      </c>
      <c r="F233" t="s">
        <v>22</v>
      </c>
      <c r="G233">
        <v>25</v>
      </c>
      <c r="H233">
        <v>24163</v>
      </c>
      <c r="I233" t="s">
        <v>391</v>
      </c>
      <c r="J233" t="s">
        <v>392</v>
      </c>
      <c r="K233" s="1">
        <v>45218</v>
      </c>
      <c r="L233" s="2">
        <f t="shared" si="24"/>
        <v>43</v>
      </c>
      <c r="M233" s="1">
        <v>45218</v>
      </c>
      <c r="N233" s="1">
        <v>45218</v>
      </c>
      <c r="O233" t="s">
        <v>22</v>
      </c>
      <c r="P233" t="s">
        <v>22</v>
      </c>
      <c r="R233" s="1">
        <f t="shared" ca="1" si="25"/>
        <v>45233</v>
      </c>
      <c r="S233" s="2">
        <v>2</v>
      </c>
      <c r="T233" s="2">
        <f t="shared" ca="1" si="22"/>
        <v>15</v>
      </c>
      <c r="U233" t="str">
        <f t="shared" ca="1" si="26"/>
        <v>yes</v>
      </c>
    </row>
    <row r="234" spans="1:21" x14ac:dyDescent="0.3">
      <c r="A234" t="s">
        <v>175</v>
      </c>
      <c r="B234" t="s">
        <v>22</v>
      </c>
      <c r="C234" t="s">
        <v>425</v>
      </c>
      <c r="D234" t="s">
        <v>426</v>
      </c>
      <c r="E234" t="s">
        <v>22</v>
      </c>
      <c r="F234" t="s">
        <v>22</v>
      </c>
      <c r="G234">
        <v>25</v>
      </c>
      <c r="H234">
        <v>24221</v>
      </c>
      <c r="I234" t="s">
        <v>391</v>
      </c>
      <c r="J234" t="s">
        <v>392</v>
      </c>
      <c r="K234" s="1">
        <v>45218</v>
      </c>
      <c r="L234" s="2">
        <f t="shared" si="24"/>
        <v>43</v>
      </c>
      <c r="M234" s="1">
        <v>45219</v>
      </c>
      <c r="N234" s="1">
        <v>45219</v>
      </c>
      <c r="O234" t="s">
        <v>22</v>
      </c>
      <c r="P234" t="s">
        <v>22</v>
      </c>
      <c r="R234" s="1">
        <f t="shared" ca="1" si="25"/>
        <v>45233</v>
      </c>
      <c r="S234" s="2">
        <v>2</v>
      </c>
      <c r="T234" s="2">
        <f t="shared" ca="1" si="22"/>
        <v>15</v>
      </c>
      <c r="U234" t="str">
        <f t="shared" ca="1" si="26"/>
        <v>yes</v>
      </c>
    </row>
    <row r="235" spans="1:21" x14ac:dyDescent="0.3">
      <c r="A235" t="s">
        <v>175</v>
      </c>
      <c r="B235" t="s">
        <v>22</v>
      </c>
      <c r="C235" t="s">
        <v>427</v>
      </c>
      <c r="D235" t="s">
        <v>428</v>
      </c>
      <c r="E235" t="s">
        <v>22</v>
      </c>
      <c r="F235" t="s">
        <v>22</v>
      </c>
      <c r="G235">
        <v>25</v>
      </c>
      <c r="H235">
        <v>24222</v>
      </c>
      <c r="I235" t="s">
        <v>391</v>
      </c>
      <c r="J235" t="s">
        <v>392</v>
      </c>
      <c r="K235" s="1">
        <v>45219</v>
      </c>
      <c r="L235" s="2">
        <f t="shared" si="24"/>
        <v>43</v>
      </c>
      <c r="M235" s="1">
        <v>45219</v>
      </c>
      <c r="N235" s="1">
        <v>45219</v>
      </c>
      <c r="O235" t="s">
        <v>22</v>
      </c>
      <c r="P235" t="s">
        <v>22</v>
      </c>
      <c r="R235" s="1">
        <f t="shared" ca="1" si="25"/>
        <v>45233</v>
      </c>
      <c r="S235" s="2">
        <v>2</v>
      </c>
      <c r="T235" s="2">
        <f t="shared" ca="1" si="22"/>
        <v>14</v>
      </c>
      <c r="U235" t="str">
        <f t="shared" ca="1" si="26"/>
        <v>yes</v>
      </c>
    </row>
    <row r="236" spans="1:21" x14ac:dyDescent="0.3">
      <c r="A236" t="s">
        <v>175</v>
      </c>
      <c r="B236" t="s">
        <v>22</v>
      </c>
      <c r="C236" t="s">
        <v>423</v>
      </c>
      <c r="D236" t="s">
        <v>424</v>
      </c>
      <c r="E236" t="s">
        <v>22</v>
      </c>
      <c r="F236" t="s">
        <v>22</v>
      </c>
      <c r="G236">
        <v>25</v>
      </c>
      <c r="H236">
        <v>24230</v>
      </c>
      <c r="I236" t="s">
        <v>391</v>
      </c>
      <c r="J236" t="s">
        <v>392</v>
      </c>
      <c r="K236" s="1">
        <v>45219</v>
      </c>
      <c r="L236" s="2">
        <f t="shared" si="24"/>
        <v>43</v>
      </c>
      <c r="M236" s="1">
        <v>45219</v>
      </c>
      <c r="N236" s="1">
        <v>45219</v>
      </c>
      <c r="O236" t="s">
        <v>22</v>
      </c>
      <c r="P236" t="s">
        <v>22</v>
      </c>
      <c r="R236" s="1">
        <f t="shared" ca="1" si="25"/>
        <v>45233</v>
      </c>
      <c r="S236" s="2">
        <v>2</v>
      </c>
      <c r="T236" s="2">
        <f t="shared" ca="1" si="22"/>
        <v>14</v>
      </c>
      <c r="U236" t="str">
        <f t="shared" ca="1" si="26"/>
        <v>yes</v>
      </c>
    </row>
    <row r="237" spans="1:21" x14ac:dyDescent="0.3">
      <c r="A237" t="s">
        <v>175</v>
      </c>
      <c r="B237" t="s">
        <v>22</v>
      </c>
      <c r="C237" t="s">
        <v>405</v>
      </c>
      <c r="D237" t="s">
        <v>406</v>
      </c>
      <c r="E237" t="s">
        <v>22</v>
      </c>
      <c r="F237" t="s">
        <v>22</v>
      </c>
      <c r="G237">
        <v>25</v>
      </c>
      <c r="H237">
        <v>24288</v>
      </c>
      <c r="I237" t="s">
        <v>391</v>
      </c>
      <c r="J237" t="s">
        <v>392</v>
      </c>
      <c r="K237" s="1">
        <v>45219</v>
      </c>
      <c r="L237" s="2">
        <f t="shared" si="24"/>
        <v>43</v>
      </c>
      <c r="M237" s="1">
        <v>45219</v>
      </c>
      <c r="N237" s="1">
        <v>45219</v>
      </c>
      <c r="O237" t="s">
        <v>22</v>
      </c>
      <c r="P237" t="s">
        <v>22</v>
      </c>
      <c r="R237" s="1">
        <f t="shared" ca="1" si="25"/>
        <v>45233</v>
      </c>
      <c r="S237" s="2">
        <v>2</v>
      </c>
      <c r="T237" s="2">
        <f t="shared" ca="1" si="22"/>
        <v>14</v>
      </c>
      <c r="U237" t="str">
        <f t="shared" ca="1" si="26"/>
        <v>yes</v>
      </c>
    </row>
    <row r="238" spans="1:21" x14ac:dyDescent="0.3">
      <c r="A238" t="s">
        <v>175</v>
      </c>
      <c r="B238" t="s">
        <v>22</v>
      </c>
      <c r="C238" t="s">
        <v>425</v>
      </c>
      <c r="D238" t="s">
        <v>426</v>
      </c>
      <c r="E238" t="s">
        <v>22</v>
      </c>
      <c r="F238" t="s">
        <v>22</v>
      </c>
      <c r="G238">
        <v>25</v>
      </c>
      <c r="H238">
        <v>24298</v>
      </c>
      <c r="I238" t="s">
        <v>391</v>
      </c>
      <c r="J238" t="s">
        <v>392</v>
      </c>
      <c r="K238" s="1">
        <v>45219</v>
      </c>
      <c r="L238" s="2">
        <f t="shared" si="24"/>
        <v>43</v>
      </c>
      <c r="M238" s="1">
        <v>45222</v>
      </c>
      <c r="N238" s="1">
        <v>45222</v>
      </c>
      <c r="O238" t="s">
        <v>22</v>
      </c>
      <c r="P238" t="s">
        <v>22</v>
      </c>
      <c r="R238" s="1">
        <f t="shared" ca="1" si="25"/>
        <v>45233</v>
      </c>
      <c r="S238" s="2">
        <v>2</v>
      </c>
      <c r="T238" s="2">
        <f t="shared" ca="1" si="22"/>
        <v>14</v>
      </c>
      <c r="U238" t="str">
        <f t="shared" ca="1" si="26"/>
        <v>yes</v>
      </c>
    </row>
    <row r="239" spans="1:21" x14ac:dyDescent="0.3">
      <c r="A239" t="s">
        <v>175</v>
      </c>
      <c r="B239" t="s">
        <v>22</v>
      </c>
      <c r="C239" t="s">
        <v>429</v>
      </c>
      <c r="D239" t="s">
        <v>430</v>
      </c>
      <c r="E239" t="s">
        <v>22</v>
      </c>
      <c r="F239" t="s">
        <v>22</v>
      </c>
      <c r="G239">
        <v>25</v>
      </c>
      <c r="H239">
        <v>24299</v>
      </c>
      <c r="I239" t="s">
        <v>391</v>
      </c>
      <c r="J239" t="s">
        <v>392</v>
      </c>
      <c r="K239" s="1">
        <v>45219</v>
      </c>
      <c r="L239" s="2">
        <f t="shared" si="24"/>
        <v>43</v>
      </c>
      <c r="M239" s="1">
        <v>45222</v>
      </c>
      <c r="N239" s="1">
        <v>45222</v>
      </c>
      <c r="O239" t="s">
        <v>22</v>
      </c>
      <c r="P239" t="s">
        <v>22</v>
      </c>
      <c r="R239" s="1">
        <f t="shared" ca="1" si="25"/>
        <v>45233</v>
      </c>
      <c r="S239" s="2">
        <v>2</v>
      </c>
      <c r="T239" s="2">
        <f t="shared" ca="1" si="22"/>
        <v>14</v>
      </c>
      <c r="U239" t="str">
        <f t="shared" ca="1" si="26"/>
        <v>yes</v>
      </c>
    </row>
    <row r="240" spans="1:21" x14ac:dyDescent="0.3">
      <c r="A240" t="s">
        <v>407</v>
      </c>
      <c r="B240" t="s">
        <v>408</v>
      </c>
      <c r="C240" t="s">
        <v>64</v>
      </c>
      <c r="D240" t="s">
        <v>65</v>
      </c>
      <c r="E240" t="s">
        <v>66</v>
      </c>
      <c r="F240" t="s">
        <v>67</v>
      </c>
      <c r="G240">
        <v>30</v>
      </c>
      <c r="H240">
        <v>55917</v>
      </c>
      <c r="I240" t="s">
        <v>431</v>
      </c>
      <c r="J240" t="s">
        <v>432</v>
      </c>
      <c r="K240" s="1">
        <v>45218</v>
      </c>
      <c r="L240" s="2">
        <f t="shared" si="24"/>
        <v>43</v>
      </c>
      <c r="M240" s="1">
        <v>45232</v>
      </c>
      <c r="N240" s="1">
        <v>45232</v>
      </c>
      <c r="O240" t="s">
        <v>22</v>
      </c>
      <c r="P240" t="s">
        <v>22</v>
      </c>
      <c r="R240" s="1">
        <f t="shared" ca="1" si="25"/>
        <v>45233</v>
      </c>
      <c r="S240" s="2">
        <v>2</v>
      </c>
      <c r="T240" s="2">
        <f t="shared" ca="1" si="22"/>
        <v>15</v>
      </c>
      <c r="U240" t="str">
        <f t="shared" ca="1" si="26"/>
        <v>yes</v>
      </c>
    </row>
    <row r="241" spans="1:21" x14ac:dyDescent="0.3">
      <c r="A241" t="s">
        <v>407</v>
      </c>
      <c r="B241" t="s">
        <v>408</v>
      </c>
      <c r="C241" t="s">
        <v>64</v>
      </c>
      <c r="D241" t="s">
        <v>65</v>
      </c>
      <c r="E241" t="s">
        <v>66</v>
      </c>
      <c r="F241" t="s">
        <v>67</v>
      </c>
      <c r="G241">
        <v>30</v>
      </c>
      <c r="H241">
        <v>55918</v>
      </c>
      <c r="I241" t="s">
        <v>433</v>
      </c>
      <c r="J241" t="s">
        <v>434</v>
      </c>
      <c r="K241" s="1">
        <v>45218</v>
      </c>
      <c r="L241" s="2">
        <f t="shared" si="24"/>
        <v>43</v>
      </c>
      <c r="M241" s="1">
        <v>45232</v>
      </c>
      <c r="N241" s="1">
        <v>45232</v>
      </c>
      <c r="O241" t="s">
        <v>22</v>
      </c>
      <c r="P241" t="s">
        <v>22</v>
      </c>
      <c r="R241" s="1">
        <f t="shared" ca="1" si="25"/>
        <v>45233</v>
      </c>
      <c r="S241" s="2">
        <v>2</v>
      </c>
      <c r="T241" s="2">
        <f t="shared" ca="1" si="22"/>
        <v>15</v>
      </c>
      <c r="U241" t="str">
        <f t="shared" ca="1" si="26"/>
        <v>yes</v>
      </c>
    </row>
    <row r="242" spans="1:21" x14ac:dyDescent="0.3">
      <c r="A242" t="s">
        <v>435</v>
      </c>
      <c r="B242" t="s">
        <v>436</v>
      </c>
      <c r="C242" t="s">
        <v>64</v>
      </c>
      <c r="D242" t="s">
        <v>65</v>
      </c>
      <c r="E242" t="s">
        <v>66</v>
      </c>
      <c r="F242" t="s">
        <v>67</v>
      </c>
      <c r="G242">
        <v>30</v>
      </c>
      <c r="H242">
        <v>55919</v>
      </c>
      <c r="I242" t="s">
        <v>437</v>
      </c>
      <c r="J242" t="s">
        <v>438</v>
      </c>
      <c r="K242" s="1">
        <v>45218</v>
      </c>
      <c r="L242" s="2">
        <f t="shared" si="24"/>
        <v>43</v>
      </c>
      <c r="M242" s="1">
        <v>45236</v>
      </c>
      <c r="N242" s="1">
        <v>45236</v>
      </c>
      <c r="O242" t="s">
        <v>22</v>
      </c>
      <c r="P242" t="s">
        <v>22</v>
      </c>
      <c r="R242" s="1">
        <f t="shared" ca="1" si="25"/>
        <v>45233</v>
      </c>
      <c r="S242" s="2">
        <v>2</v>
      </c>
      <c r="T242" s="2">
        <f t="shared" ca="1" si="22"/>
        <v>15</v>
      </c>
      <c r="U242" t="str">
        <f t="shared" ca="1" si="26"/>
        <v>yes</v>
      </c>
    </row>
    <row r="243" spans="1:21" x14ac:dyDescent="0.3">
      <c r="A243" t="s">
        <v>435</v>
      </c>
      <c r="B243" t="s">
        <v>436</v>
      </c>
      <c r="C243" t="s">
        <v>64</v>
      </c>
      <c r="D243" t="s">
        <v>65</v>
      </c>
      <c r="E243" t="s">
        <v>66</v>
      </c>
      <c r="F243" t="s">
        <v>67</v>
      </c>
      <c r="G243">
        <v>30</v>
      </c>
      <c r="H243">
        <v>55920</v>
      </c>
      <c r="I243" t="s">
        <v>439</v>
      </c>
      <c r="J243" t="s">
        <v>440</v>
      </c>
      <c r="K243" s="1">
        <v>45218</v>
      </c>
      <c r="L243" s="2">
        <f t="shared" si="24"/>
        <v>43</v>
      </c>
      <c r="M243" s="1">
        <v>45236</v>
      </c>
      <c r="N243" s="1">
        <v>45236</v>
      </c>
      <c r="O243" t="s">
        <v>22</v>
      </c>
      <c r="P243" t="s">
        <v>22</v>
      </c>
      <c r="R243" s="1">
        <f t="shared" ca="1" si="25"/>
        <v>45233</v>
      </c>
      <c r="S243" s="2">
        <v>2</v>
      </c>
      <c r="T243" s="2">
        <f t="shared" ca="1" si="22"/>
        <v>15</v>
      </c>
      <c r="U243" t="str">
        <f t="shared" ca="1" si="26"/>
        <v>yes</v>
      </c>
    </row>
    <row r="244" spans="1:21" x14ac:dyDescent="0.3">
      <c r="A244" t="s">
        <v>435</v>
      </c>
      <c r="B244" t="s">
        <v>436</v>
      </c>
      <c r="C244" t="s">
        <v>64</v>
      </c>
      <c r="D244" t="s">
        <v>65</v>
      </c>
      <c r="E244" t="s">
        <v>66</v>
      </c>
      <c r="F244" t="s">
        <v>67</v>
      </c>
      <c r="G244">
        <v>30</v>
      </c>
      <c r="H244">
        <v>55921</v>
      </c>
      <c r="I244" t="s">
        <v>441</v>
      </c>
      <c r="J244" t="s">
        <v>442</v>
      </c>
      <c r="K244" s="1">
        <v>45218</v>
      </c>
      <c r="L244" s="2">
        <f t="shared" si="24"/>
        <v>43</v>
      </c>
      <c r="M244" s="1">
        <v>45236</v>
      </c>
      <c r="N244" s="1">
        <v>45236</v>
      </c>
      <c r="O244" t="s">
        <v>22</v>
      </c>
      <c r="P244" t="s">
        <v>22</v>
      </c>
      <c r="R244" s="1">
        <f t="shared" ca="1" si="25"/>
        <v>45233</v>
      </c>
      <c r="S244" s="2">
        <v>2</v>
      </c>
      <c r="T244" s="2">
        <f t="shared" ca="1" si="22"/>
        <v>15</v>
      </c>
      <c r="U244" t="str">
        <f t="shared" ca="1" si="26"/>
        <v>yes</v>
      </c>
    </row>
    <row r="245" spans="1:21" x14ac:dyDescent="0.3">
      <c r="A245" t="s">
        <v>407</v>
      </c>
      <c r="B245" t="s">
        <v>408</v>
      </c>
      <c r="C245" t="s">
        <v>64</v>
      </c>
      <c r="D245" t="s">
        <v>65</v>
      </c>
      <c r="E245" t="s">
        <v>66</v>
      </c>
      <c r="F245" t="s">
        <v>67</v>
      </c>
      <c r="G245">
        <v>30</v>
      </c>
      <c r="H245">
        <v>55922</v>
      </c>
      <c r="I245" t="s">
        <v>433</v>
      </c>
      <c r="J245" t="s">
        <v>434</v>
      </c>
      <c r="K245" s="1">
        <v>45218</v>
      </c>
      <c r="L245" s="2">
        <f t="shared" si="24"/>
        <v>43</v>
      </c>
      <c r="M245" s="1">
        <v>45232</v>
      </c>
      <c r="N245" s="1">
        <v>45232</v>
      </c>
      <c r="O245" t="s">
        <v>22</v>
      </c>
      <c r="P245" t="s">
        <v>22</v>
      </c>
      <c r="R245" s="1">
        <f t="shared" ca="1" si="25"/>
        <v>45233</v>
      </c>
      <c r="S245" s="2">
        <v>2</v>
      </c>
      <c r="T245" s="2">
        <f t="shared" ca="1" si="22"/>
        <v>15</v>
      </c>
      <c r="U245" t="str">
        <f t="shared" ca="1" si="26"/>
        <v>yes</v>
      </c>
    </row>
    <row r="246" spans="1:21" x14ac:dyDescent="0.3">
      <c r="A246" t="s">
        <v>435</v>
      </c>
      <c r="B246" t="s">
        <v>436</v>
      </c>
      <c r="C246" t="s">
        <v>64</v>
      </c>
      <c r="D246" t="s">
        <v>65</v>
      </c>
      <c r="E246" t="s">
        <v>66</v>
      </c>
      <c r="F246" t="s">
        <v>67</v>
      </c>
      <c r="G246">
        <v>30</v>
      </c>
      <c r="H246">
        <v>55923</v>
      </c>
      <c r="I246" t="s">
        <v>439</v>
      </c>
      <c r="J246" t="s">
        <v>440</v>
      </c>
      <c r="K246" s="1">
        <v>45218</v>
      </c>
      <c r="L246" s="2">
        <f t="shared" si="24"/>
        <v>43</v>
      </c>
      <c r="M246" s="1">
        <v>45236</v>
      </c>
      <c r="N246" s="1">
        <v>45236</v>
      </c>
      <c r="O246" t="s">
        <v>22</v>
      </c>
      <c r="P246" t="s">
        <v>22</v>
      </c>
      <c r="R246" s="1">
        <f t="shared" ca="1" si="25"/>
        <v>45233</v>
      </c>
      <c r="S246" s="2">
        <v>2</v>
      </c>
      <c r="T246" s="2">
        <f t="shared" ca="1" si="22"/>
        <v>15</v>
      </c>
      <c r="U246" t="str">
        <f t="shared" ca="1" si="26"/>
        <v>yes</v>
      </c>
    </row>
    <row r="247" spans="1:21" x14ac:dyDescent="0.3">
      <c r="A247" t="s">
        <v>435</v>
      </c>
      <c r="B247" t="s">
        <v>436</v>
      </c>
      <c r="C247" t="s">
        <v>64</v>
      </c>
      <c r="D247" t="s">
        <v>65</v>
      </c>
      <c r="E247" t="s">
        <v>66</v>
      </c>
      <c r="F247" t="s">
        <v>67</v>
      </c>
      <c r="G247">
        <v>30</v>
      </c>
      <c r="H247">
        <v>55924</v>
      </c>
      <c r="I247" t="s">
        <v>437</v>
      </c>
      <c r="J247" t="s">
        <v>438</v>
      </c>
      <c r="K247" s="1">
        <v>45218</v>
      </c>
      <c r="L247" s="2">
        <f t="shared" si="24"/>
        <v>43</v>
      </c>
      <c r="M247" s="1">
        <v>45236</v>
      </c>
      <c r="N247" s="1">
        <v>45236</v>
      </c>
      <c r="O247" t="s">
        <v>22</v>
      </c>
      <c r="P247" t="s">
        <v>22</v>
      </c>
      <c r="R247" s="1">
        <f t="shared" ca="1" si="25"/>
        <v>45233</v>
      </c>
      <c r="S247" s="2">
        <v>2</v>
      </c>
      <c r="T247" s="2">
        <f t="shared" ca="1" si="22"/>
        <v>15</v>
      </c>
      <c r="U247" t="str">
        <f t="shared" ca="1" si="26"/>
        <v>yes</v>
      </c>
    </row>
    <row r="248" spans="1:21" x14ac:dyDescent="0.3">
      <c r="A248" t="s">
        <v>407</v>
      </c>
      <c r="B248" t="s">
        <v>408</v>
      </c>
      <c r="C248" t="s">
        <v>64</v>
      </c>
      <c r="D248" t="s">
        <v>65</v>
      </c>
      <c r="E248" t="s">
        <v>66</v>
      </c>
      <c r="F248" t="s">
        <v>67</v>
      </c>
      <c r="G248">
        <v>30</v>
      </c>
      <c r="H248">
        <v>55925</v>
      </c>
      <c r="I248" t="s">
        <v>433</v>
      </c>
      <c r="J248" t="s">
        <v>434</v>
      </c>
      <c r="K248" s="1">
        <v>45218</v>
      </c>
      <c r="L248" s="2">
        <f t="shared" si="24"/>
        <v>43</v>
      </c>
      <c r="M248" s="1">
        <v>45232</v>
      </c>
      <c r="N248" s="1">
        <v>45232</v>
      </c>
      <c r="O248" t="s">
        <v>22</v>
      </c>
      <c r="P248" t="s">
        <v>22</v>
      </c>
      <c r="R248" s="1">
        <f t="shared" ca="1" si="25"/>
        <v>45233</v>
      </c>
      <c r="S248" s="2">
        <v>2</v>
      </c>
      <c r="T248" s="2">
        <f t="shared" ca="1" si="22"/>
        <v>15</v>
      </c>
      <c r="U248" t="str">
        <f t="shared" ca="1" si="26"/>
        <v>yes</v>
      </c>
    </row>
    <row r="249" spans="1:21" x14ac:dyDescent="0.3">
      <c r="A249" t="s">
        <v>407</v>
      </c>
      <c r="B249" t="s">
        <v>408</v>
      </c>
      <c r="C249" t="s">
        <v>64</v>
      </c>
      <c r="D249" t="s">
        <v>65</v>
      </c>
      <c r="E249" t="s">
        <v>66</v>
      </c>
      <c r="F249" t="s">
        <v>67</v>
      </c>
      <c r="G249">
        <v>30</v>
      </c>
      <c r="H249">
        <v>55926</v>
      </c>
      <c r="I249" t="s">
        <v>443</v>
      </c>
      <c r="J249" t="s">
        <v>444</v>
      </c>
      <c r="K249" s="1">
        <v>45218</v>
      </c>
      <c r="L249" s="2">
        <f t="shared" si="24"/>
        <v>43</v>
      </c>
      <c r="M249" s="1">
        <v>45232</v>
      </c>
      <c r="N249" s="1">
        <v>45232</v>
      </c>
      <c r="O249" t="s">
        <v>22</v>
      </c>
      <c r="P249" t="s">
        <v>22</v>
      </c>
      <c r="R249" s="1">
        <f t="shared" ca="1" si="25"/>
        <v>45233</v>
      </c>
      <c r="S249" s="2">
        <v>2</v>
      </c>
      <c r="T249" s="2">
        <f t="shared" ca="1" si="22"/>
        <v>15</v>
      </c>
      <c r="U249" t="str">
        <f t="shared" ca="1" si="26"/>
        <v>yes</v>
      </c>
    </row>
    <row r="250" spans="1:21" x14ac:dyDescent="0.3">
      <c r="A250" t="s">
        <v>407</v>
      </c>
      <c r="B250" t="s">
        <v>408</v>
      </c>
      <c r="C250" t="s">
        <v>64</v>
      </c>
      <c r="D250" t="s">
        <v>65</v>
      </c>
      <c r="E250" t="s">
        <v>66</v>
      </c>
      <c r="F250" t="s">
        <v>67</v>
      </c>
      <c r="G250">
        <v>30</v>
      </c>
      <c r="H250">
        <v>55927</v>
      </c>
      <c r="I250" t="s">
        <v>445</v>
      </c>
      <c r="J250" t="s">
        <v>446</v>
      </c>
      <c r="K250" s="1">
        <v>45218</v>
      </c>
      <c r="L250" s="2">
        <f t="shared" si="24"/>
        <v>43</v>
      </c>
      <c r="M250" s="1">
        <v>45232</v>
      </c>
      <c r="N250" s="1">
        <v>45232</v>
      </c>
      <c r="O250" t="s">
        <v>22</v>
      </c>
      <c r="P250" t="s">
        <v>22</v>
      </c>
      <c r="R250" s="1">
        <f t="shared" ca="1" si="25"/>
        <v>45233</v>
      </c>
      <c r="S250" s="2">
        <v>2</v>
      </c>
      <c r="T250" s="2">
        <f t="shared" ca="1" si="22"/>
        <v>15</v>
      </c>
      <c r="U250" t="str">
        <f t="shared" ca="1" si="26"/>
        <v>yes</v>
      </c>
    </row>
    <row r="251" spans="1:21" x14ac:dyDescent="0.3">
      <c r="A251" t="s">
        <v>407</v>
      </c>
      <c r="B251" t="s">
        <v>408</v>
      </c>
      <c r="C251" t="s">
        <v>64</v>
      </c>
      <c r="D251" t="s">
        <v>65</v>
      </c>
      <c r="E251" t="s">
        <v>66</v>
      </c>
      <c r="F251" t="s">
        <v>67</v>
      </c>
      <c r="G251">
        <v>30</v>
      </c>
      <c r="H251">
        <v>55928</v>
      </c>
      <c r="I251" t="s">
        <v>431</v>
      </c>
      <c r="J251" t="s">
        <v>432</v>
      </c>
      <c r="K251" s="1">
        <v>45218</v>
      </c>
      <c r="L251" s="2">
        <f t="shared" si="24"/>
        <v>43</v>
      </c>
      <c r="M251" s="1">
        <v>45232</v>
      </c>
      <c r="N251" s="1">
        <v>45232</v>
      </c>
      <c r="O251" t="s">
        <v>22</v>
      </c>
      <c r="P251" t="s">
        <v>22</v>
      </c>
      <c r="R251" s="1">
        <f t="shared" ca="1" si="25"/>
        <v>45233</v>
      </c>
      <c r="S251" s="2">
        <v>2</v>
      </c>
      <c r="T251" s="2">
        <f t="shared" ca="1" si="22"/>
        <v>15</v>
      </c>
      <c r="U251" t="str">
        <f t="shared" ca="1" si="26"/>
        <v>yes</v>
      </c>
    </row>
    <row r="252" spans="1:21" x14ac:dyDescent="0.3">
      <c r="A252" t="s">
        <v>435</v>
      </c>
      <c r="B252" t="s">
        <v>436</v>
      </c>
      <c r="C252" t="s">
        <v>64</v>
      </c>
      <c r="D252" t="s">
        <v>65</v>
      </c>
      <c r="E252" t="s">
        <v>66</v>
      </c>
      <c r="F252" t="s">
        <v>67</v>
      </c>
      <c r="G252">
        <v>30</v>
      </c>
      <c r="H252">
        <v>55929</v>
      </c>
      <c r="I252" t="s">
        <v>447</v>
      </c>
      <c r="J252" t="s">
        <v>448</v>
      </c>
      <c r="K252" s="1">
        <v>45218</v>
      </c>
      <c r="L252" s="2">
        <f t="shared" si="24"/>
        <v>43</v>
      </c>
      <c r="M252" s="1">
        <v>45232</v>
      </c>
      <c r="N252" s="1">
        <v>45232</v>
      </c>
      <c r="O252" t="s">
        <v>22</v>
      </c>
      <c r="P252" t="s">
        <v>22</v>
      </c>
      <c r="R252" s="1">
        <f t="shared" ca="1" si="25"/>
        <v>45233</v>
      </c>
      <c r="S252" s="2">
        <v>2</v>
      </c>
      <c r="T252" s="2">
        <f t="shared" ca="1" si="22"/>
        <v>15</v>
      </c>
      <c r="U252" t="str">
        <f t="shared" ca="1" si="26"/>
        <v>yes</v>
      </c>
    </row>
    <row r="253" spans="1:21" x14ac:dyDescent="0.3">
      <c r="A253" t="s">
        <v>435</v>
      </c>
      <c r="B253" t="s">
        <v>436</v>
      </c>
      <c r="C253" t="s">
        <v>64</v>
      </c>
      <c r="D253" t="s">
        <v>65</v>
      </c>
      <c r="E253" t="s">
        <v>66</v>
      </c>
      <c r="F253" t="s">
        <v>67</v>
      </c>
      <c r="G253">
        <v>30</v>
      </c>
      <c r="H253">
        <v>55930</v>
      </c>
      <c r="I253" t="s">
        <v>449</v>
      </c>
      <c r="J253" t="s">
        <v>450</v>
      </c>
      <c r="K253" s="1">
        <v>45218</v>
      </c>
      <c r="L253" s="2">
        <f t="shared" si="24"/>
        <v>43</v>
      </c>
      <c r="M253" s="1">
        <v>45232</v>
      </c>
      <c r="N253" s="1">
        <v>45232</v>
      </c>
      <c r="O253" t="s">
        <v>22</v>
      </c>
      <c r="P253" t="s">
        <v>22</v>
      </c>
      <c r="R253" s="1">
        <f t="shared" ca="1" si="25"/>
        <v>45233</v>
      </c>
      <c r="S253" s="2">
        <v>2</v>
      </c>
      <c r="T253" s="2">
        <f t="shared" ca="1" si="22"/>
        <v>15</v>
      </c>
      <c r="U253" t="str">
        <f t="shared" ca="1" si="26"/>
        <v>yes</v>
      </c>
    </row>
    <row r="254" spans="1:21" x14ac:dyDescent="0.3">
      <c r="A254" t="s">
        <v>435</v>
      </c>
      <c r="B254" t="s">
        <v>436</v>
      </c>
      <c r="C254" t="s">
        <v>64</v>
      </c>
      <c r="D254" t="s">
        <v>65</v>
      </c>
      <c r="E254" t="s">
        <v>66</v>
      </c>
      <c r="F254" t="s">
        <v>67</v>
      </c>
      <c r="G254">
        <v>30</v>
      </c>
      <c r="H254">
        <v>55931</v>
      </c>
      <c r="I254" t="s">
        <v>449</v>
      </c>
      <c r="J254" t="s">
        <v>450</v>
      </c>
      <c r="K254" s="1">
        <v>45218</v>
      </c>
      <c r="L254" s="2">
        <f t="shared" si="24"/>
        <v>43</v>
      </c>
      <c r="M254" s="1">
        <v>45232</v>
      </c>
      <c r="N254" s="1">
        <v>45232</v>
      </c>
      <c r="O254" t="s">
        <v>22</v>
      </c>
      <c r="P254" t="s">
        <v>22</v>
      </c>
      <c r="R254" s="1">
        <f t="shared" ca="1" si="25"/>
        <v>45233</v>
      </c>
      <c r="S254" s="2">
        <v>2</v>
      </c>
      <c r="T254" s="2">
        <f t="shared" ca="1" si="22"/>
        <v>15</v>
      </c>
      <c r="U254" t="str">
        <f t="shared" ca="1" si="26"/>
        <v>yes</v>
      </c>
    </row>
    <row r="255" spans="1:21" x14ac:dyDescent="0.3">
      <c r="A255" t="s">
        <v>435</v>
      </c>
      <c r="B255" t="s">
        <v>436</v>
      </c>
      <c r="C255" t="s">
        <v>64</v>
      </c>
      <c r="D255" t="s">
        <v>65</v>
      </c>
      <c r="E255" t="s">
        <v>66</v>
      </c>
      <c r="F255" t="s">
        <v>67</v>
      </c>
      <c r="G255">
        <v>30</v>
      </c>
      <c r="H255">
        <v>55932</v>
      </c>
      <c r="I255" t="s">
        <v>449</v>
      </c>
      <c r="J255" t="s">
        <v>450</v>
      </c>
      <c r="K255" s="1">
        <v>45218</v>
      </c>
      <c r="L255" s="2">
        <f t="shared" si="24"/>
        <v>43</v>
      </c>
      <c r="M255" s="1">
        <v>45232</v>
      </c>
      <c r="N255" s="1">
        <v>45232</v>
      </c>
      <c r="O255" t="s">
        <v>22</v>
      </c>
      <c r="P255" t="s">
        <v>22</v>
      </c>
      <c r="R255" s="1">
        <f t="shared" ca="1" si="25"/>
        <v>45233</v>
      </c>
      <c r="S255" s="2">
        <v>2</v>
      </c>
      <c r="T255" s="2">
        <f t="shared" ca="1" si="22"/>
        <v>15</v>
      </c>
      <c r="U255" t="str">
        <f t="shared" ca="1" si="26"/>
        <v>yes</v>
      </c>
    </row>
    <row r="256" spans="1:21" x14ac:dyDescent="0.3">
      <c r="A256" t="s">
        <v>435</v>
      </c>
      <c r="B256" t="s">
        <v>436</v>
      </c>
      <c r="C256" t="s">
        <v>64</v>
      </c>
      <c r="D256" t="s">
        <v>65</v>
      </c>
      <c r="E256" t="s">
        <v>66</v>
      </c>
      <c r="F256" t="s">
        <v>67</v>
      </c>
      <c r="G256">
        <v>30</v>
      </c>
      <c r="H256">
        <v>55933</v>
      </c>
      <c r="I256" t="s">
        <v>449</v>
      </c>
      <c r="J256" t="s">
        <v>450</v>
      </c>
      <c r="K256" s="1">
        <v>45218</v>
      </c>
      <c r="L256" s="2">
        <f t="shared" si="24"/>
        <v>43</v>
      </c>
      <c r="M256" s="1">
        <v>45232</v>
      </c>
      <c r="N256" s="1">
        <v>45232</v>
      </c>
      <c r="O256" t="s">
        <v>22</v>
      </c>
      <c r="P256" t="s">
        <v>22</v>
      </c>
      <c r="R256" s="1">
        <f t="shared" ca="1" si="25"/>
        <v>45233</v>
      </c>
      <c r="S256" s="2">
        <v>2</v>
      </c>
      <c r="T256" s="2">
        <f t="shared" ca="1" si="22"/>
        <v>15</v>
      </c>
      <c r="U256" t="str">
        <f t="shared" ca="1" si="26"/>
        <v>yes</v>
      </c>
    </row>
    <row r="257" spans="1:21" x14ac:dyDescent="0.3">
      <c r="A257" t="s">
        <v>407</v>
      </c>
      <c r="B257" t="s">
        <v>408</v>
      </c>
      <c r="C257" t="s">
        <v>64</v>
      </c>
      <c r="D257" t="s">
        <v>65</v>
      </c>
      <c r="E257" t="s">
        <v>66</v>
      </c>
      <c r="F257" t="s">
        <v>67</v>
      </c>
      <c r="G257">
        <v>30</v>
      </c>
      <c r="H257">
        <v>55934</v>
      </c>
      <c r="I257" t="s">
        <v>451</v>
      </c>
      <c r="J257" t="s">
        <v>452</v>
      </c>
      <c r="K257" s="1">
        <v>45218</v>
      </c>
      <c r="L257" s="2">
        <f t="shared" si="24"/>
        <v>43</v>
      </c>
      <c r="M257" s="1">
        <v>45232</v>
      </c>
      <c r="N257" s="1">
        <v>45232</v>
      </c>
      <c r="O257" t="s">
        <v>22</v>
      </c>
      <c r="P257" t="s">
        <v>27</v>
      </c>
      <c r="Q257" s="1">
        <v>45223</v>
      </c>
      <c r="R257" s="1">
        <f t="shared" ca="1" si="25"/>
        <v>45223</v>
      </c>
      <c r="S257" s="2">
        <v>2</v>
      </c>
      <c r="T257" s="2">
        <f t="shared" ca="1" si="22"/>
        <v>5</v>
      </c>
      <c r="U257" t="str">
        <f t="shared" ca="1" si="26"/>
        <v>yes</v>
      </c>
    </row>
    <row r="258" spans="1:21" x14ac:dyDescent="0.3">
      <c r="A258" t="s">
        <v>190</v>
      </c>
      <c r="B258" t="s">
        <v>191</v>
      </c>
      <c r="C258" t="s">
        <v>190</v>
      </c>
      <c r="D258" t="s">
        <v>191</v>
      </c>
      <c r="E258" t="s">
        <v>58</v>
      </c>
      <c r="F258" t="s">
        <v>59</v>
      </c>
      <c r="G258">
        <v>30</v>
      </c>
      <c r="H258">
        <v>55935</v>
      </c>
      <c r="I258" t="s">
        <v>453</v>
      </c>
      <c r="J258" t="s">
        <v>454</v>
      </c>
      <c r="K258" s="1">
        <v>45218</v>
      </c>
      <c r="L258" s="2">
        <f t="shared" si="24"/>
        <v>43</v>
      </c>
      <c r="M258" s="1">
        <v>45243</v>
      </c>
      <c r="N258" s="1">
        <v>45243</v>
      </c>
      <c r="O258" t="s">
        <v>22</v>
      </c>
      <c r="P258" t="s">
        <v>27</v>
      </c>
      <c r="Q258" s="1">
        <v>45218</v>
      </c>
      <c r="R258" s="1">
        <f t="shared" ca="1" si="25"/>
        <v>45218</v>
      </c>
      <c r="S258" s="2">
        <v>2</v>
      </c>
      <c r="T258" s="2">
        <f t="shared" ca="1" si="22"/>
        <v>0</v>
      </c>
      <c r="U258" t="str">
        <f t="shared" ca="1" si="26"/>
        <v>No</v>
      </c>
    </row>
    <row r="259" spans="1:21" x14ac:dyDescent="0.3">
      <c r="A259" t="s">
        <v>435</v>
      </c>
      <c r="B259" t="s">
        <v>436</v>
      </c>
      <c r="C259" t="s">
        <v>64</v>
      </c>
      <c r="D259" t="s">
        <v>65</v>
      </c>
      <c r="E259" t="s">
        <v>66</v>
      </c>
      <c r="F259" t="s">
        <v>67</v>
      </c>
      <c r="G259">
        <v>30</v>
      </c>
      <c r="H259">
        <v>55936</v>
      </c>
      <c r="I259" t="s">
        <v>455</v>
      </c>
      <c r="J259" t="s">
        <v>456</v>
      </c>
      <c r="K259" s="1">
        <v>45218</v>
      </c>
      <c r="L259" s="2">
        <f t="shared" si="24"/>
        <v>43</v>
      </c>
      <c r="M259" s="1">
        <v>45236</v>
      </c>
      <c r="N259" s="1">
        <v>45236</v>
      </c>
      <c r="O259" t="s">
        <v>22</v>
      </c>
      <c r="P259" t="s">
        <v>27</v>
      </c>
      <c r="Q259" s="1">
        <v>45223</v>
      </c>
      <c r="R259" s="1">
        <f t="shared" ca="1" si="25"/>
        <v>45223</v>
      </c>
      <c r="S259" s="2">
        <v>2</v>
      </c>
      <c r="T259" s="2">
        <f t="shared" ca="1" si="22"/>
        <v>5</v>
      </c>
      <c r="U259" t="str">
        <f t="shared" ca="1" si="26"/>
        <v>yes</v>
      </c>
    </row>
    <row r="260" spans="1:21" x14ac:dyDescent="0.3">
      <c r="A260" t="s">
        <v>435</v>
      </c>
      <c r="B260" t="s">
        <v>436</v>
      </c>
      <c r="C260" t="s">
        <v>64</v>
      </c>
      <c r="D260" t="s">
        <v>65</v>
      </c>
      <c r="E260" t="s">
        <v>66</v>
      </c>
      <c r="F260" t="s">
        <v>67</v>
      </c>
      <c r="G260">
        <v>30</v>
      </c>
      <c r="H260">
        <v>55937</v>
      </c>
      <c r="I260" t="s">
        <v>455</v>
      </c>
      <c r="J260" t="s">
        <v>456</v>
      </c>
      <c r="K260" s="1">
        <v>45218</v>
      </c>
      <c r="L260" s="2">
        <f t="shared" si="24"/>
        <v>43</v>
      </c>
      <c r="M260" s="1">
        <v>45236</v>
      </c>
      <c r="N260" s="1">
        <v>45236</v>
      </c>
      <c r="O260" t="s">
        <v>22</v>
      </c>
      <c r="P260" t="s">
        <v>27</v>
      </c>
      <c r="Q260" s="1">
        <v>45223</v>
      </c>
      <c r="R260" s="1">
        <f t="shared" ca="1" si="25"/>
        <v>45223</v>
      </c>
      <c r="S260" s="2">
        <v>2</v>
      </c>
      <c r="T260" s="2">
        <f t="shared" ca="1" si="22"/>
        <v>5</v>
      </c>
      <c r="U260" t="str">
        <f t="shared" ca="1" si="26"/>
        <v>yes</v>
      </c>
    </row>
    <row r="261" spans="1:21" x14ac:dyDescent="0.3">
      <c r="A261" t="s">
        <v>407</v>
      </c>
      <c r="B261" t="s">
        <v>408</v>
      </c>
      <c r="C261" t="s">
        <v>64</v>
      </c>
      <c r="D261" t="s">
        <v>65</v>
      </c>
      <c r="E261" t="s">
        <v>66</v>
      </c>
      <c r="F261" t="s">
        <v>67</v>
      </c>
      <c r="G261">
        <v>30</v>
      </c>
      <c r="H261">
        <v>55938</v>
      </c>
      <c r="I261" t="s">
        <v>457</v>
      </c>
      <c r="J261" t="s">
        <v>458</v>
      </c>
      <c r="K261" s="1">
        <v>45218</v>
      </c>
      <c r="L261" s="2">
        <f t="shared" ref="L261:L308" si="27">WEEKNUM(K261,2)</f>
        <v>43</v>
      </c>
      <c r="M261" s="1">
        <v>45236</v>
      </c>
      <c r="N261" s="1">
        <v>45236</v>
      </c>
      <c r="O261" t="s">
        <v>22</v>
      </c>
      <c r="P261" t="s">
        <v>27</v>
      </c>
      <c r="Q261" s="1">
        <v>45219</v>
      </c>
      <c r="R261" s="1">
        <f t="shared" ref="R261:R308" ca="1" si="28">IF(Q261="",(TODAY()),Q261)</f>
        <v>45219</v>
      </c>
      <c r="S261" s="2">
        <v>2</v>
      </c>
      <c r="T261" s="2">
        <f t="shared" ca="1" si="22"/>
        <v>1</v>
      </c>
      <c r="U261" t="str">
        <f t="shared" ref="U261:U308" ca="1" si="29">IF(T261&gt;1,"yes","No")</f>
        <v>No</v>
      </c>
    </row>
    <row r="262" spans="1:21" x14ac:dyDescent="0.3">
      <c r="A262" t="s">
        <v>138</v>
      </c>
      <c r="B262" t="s">
        <v>139</v>
      </c>
      <c r="C262" t="s">
        <v>128</v>
      </c>
      <c r="D262" t="s">
        <v>129</v>
      </c>
      <c r="E262" t="s">
        <v>75</v>
      </c>
      <c r="F262" t="s">
        <v>76</v>
      </c>
      <c r="G262">
        <v>30</v>
      </c>
      <c r="H262">
        <v>55939</v>
      </c>
      <c r="I262" t="s">
        <v>459</v>
      </c>
      <c r="J262" t="s">
        <v>460</v>
      </c>
      <c r="K262" s="1">
        <v>45218</v>
      </c>
      <c r="L262" s="2">
        <f t="shared" si="27"/>
        <v>43</v>
      </c>
      <c r="M262" s="1">
        <v>45236</v>
      </c>
      <c r="N262" s="1">
        <v>45236</v>
      </c>
      <c r="O262" t="s">
        <v>222</v>
      </c>
      <c r="P262" t="s">
        <v>22</v>
      </c>
      <c r="R262" s="1">
        <f t="shared" ca="1" si="28"/>
        <v>45233</v>
      </c>
      <c r="S262" s="2">
        <v>2</v>
      </c>
      <c r="T262" s="2">
        <f t="shared" ca="1" si="22"/>
        <v>15</v>
      </c>
      <c r="U262" t="str">
        <f t="shared" ca="1" si="29"/>
        <v>yes</v>
      </c>
    </row>
    <row r="263" spans="1:21" x14ac:dyDescent="0.3">
      <c r="A263" t="s">
        <v>138</v>
      </c>
      <c r="B263" t="s">
        <v>139</v>
      </c>
      <c r="C263" t="s">
        <v>128</v>
      </c>
      <c r="D263" t="s">
        <v>129</v>
      </c>
      <c r="E263" t="s">
        <v>75</v>
      </c>
      <c r="F263" t="s">
        <v>76</v>
      </c>
      <c r="G263">
        <v>30</v>
      </c>
      <c r="H263">
        <v>55940</v>
      </c>
      <c r="I263" t="s">
        <v>461</v>
      </c>
      <c r="J263" t="s">
        <v>462</v>
      </c>
      <c r="K263" s="1">
        <v>45218</v>
      </c>
      <c r="L263" s="2">
        <f t="shared" si="27"/>
        <v>43</v>
      </c>
      <c r="M263" s="1">
        <v>45236</v>
      </c>
      <c r="N263" s="1">
        <v>45236</v>
      </c>
      <c r="O263" t="s">
        <v>222</v>
      </c>
      <c r="P263" t="s">
        <v>22</v>
      </c>
      <c r="R263" s="1">
        <f t="shared" ca="1" si="28"/>
        <v>45233</v>
      </c>
      <c r="S263" s="2">
        <v>2</v>
      </c>
      <c r="T263" s="2">
        <f t="shared" ca="1" si="22"/>
        <v>15</v>
      </c>
      <c r="U263" t="str">
        <f t="shared" ca="1" si="29"/>
        <v>yes</v>
      </c>
    </row>
    <row r="264" spans="1:21" x14ac:dyDescent="0.3">
      <c r="A264" t="s">
        <v>463</v>
      </c>
      <c r="B264" t="s">
        <v>464</v>
      </c>
      <c r="C264" t="s">
        <v>463</v>
      </c>
      <c r="D264" t="s">
        <v>464</v>
      </c>
      <c r="E264" t="s">
        <v>22</v>
      </c>
      <c r="F264" t="s">
        <v>22</v>
      </c>
      <c r="G264">
        <v>30</v>
      </c>
      <c r="H264">
        <v>55941</v>
      </c>
      <c r="I264" t="s">
        <v>465</v>
      </c>
      <c r="J264" t="s">
        <v>466</v>
      </c>
      <c r="K264" s="1">
        <v>45218</v>
      </c>
      <c r="L264" s="2">
        <f t="shared" si="27"/>
        <v>43</v>
      </c>
      <c r="M264" s="1">
        <v>45236</v>
      </c>
      <c r="N264" s="1">
        <v>45236</v>
      </c>
      <c r="O264" t="s">
        <v>22</v>
      </c>
      <c r="P264" t="s">
        <v>22</v>
      </c>
      <c r="R264" s="1">
        <f t="shared" ca="1" si="28"/>
        <v>45233</v>
      </c>
      <c r="S264" s="2">
        <v>2</v>
      </c>
      <c r="T264" s="2">
        <f t="shared" ca="1" si="22"/>
        <v>15</v>
      </c>
      <c r="U264" t="str">
        <f t="shared" ca="1" si="29"/>
        <v>yes</v>
      </c>
    </row>
    <row r="265" spans="1:21" x14ac:dyDescent="0.3">
      <c r="A265" t="s">
        <v>463</v>
      </c>
      <c r="B265" t="s">
        <v>464</v>
      </c>
      <c r="C265" t="s">
        <v>463</v>
      </c>
      <c r="D265" t="s">
        <v>464</v>
      </c>
      <c r="E265" t="s">
        <v>22</v>
      </c>
      <c r="F265" t="s">
        <v>22</v>
      </c>
      <c r="G265">
        <v>30</v>
      </c>
      <c r="H265">
        <v>55942</v>
      </c>
      <c r="I265" t="s">
        <v>467</v>
      </c>
      <c r="J265" t="s">
        <v>468</v>
      </c>
      <c r="K265" s="1">
        <v>45218</v>
      </c>
      <c r="L265" s="2">
        <f t="shared" si="27"/>
        <v>43</v>
      </c>
      <c r="M265" s="1">
        <v>45236</v>
      </c>
      <c r="N265" s="1">
        <v>45236</v>
      </c>
      <c r="O265" t="s">
        <v>22</v>
      </c>
      <c r="P265" t="s">
        <v>22</v>
      </c>
      <c r="R265" s="1">
        <f t="shared" ca="1" si="28"/>
        <v>45233</v>
      </c>
      <c r="S265" s="2">
        <v>2</v>
      </c>
      <c r="T265" s="2">
        <f t="shared" ca="1" si="22"/>
        <v>15</v>
      </c>
      <c r="U265" t="str">
        <f t="shared" ca="1" si="29"/>
        <v>yes</v>
      </c>
    </row>
    <row r="266" spans="1:21" x14ac:dyDescent="0.3">
      <c r="A266" t="s">
        <v>463</v>
      </c>
      <c r="B266" t="s">
        <v>464</v>
      </c>
      <c r="C266" t="s">
        <v>463</v>
      </c>
      <c r="D266" t="s">
        <v>464</v>
      </c>
      <c r="E266" t="s">
        <v>22</v>
      </c>
      <c r="F266" t="s">
        <v>22</v>
      </c>
      <c r="G266">
        <v>30</v>
      </c>
      <c r="H266">
        <v>55943</v>
      </c>
      <c r="I266" t="s">
        <v>467</v>
      </c>
      <c r="J266" t="s">
        <v>468</v>
      </c>
      <c r="K266" s="1">
        <v>45218</v>
      </c>
      <c r="L266" s="2">
        <f t="shared" si="27"/>
        <v>43</v>
      </c>
      <c r="M266" s="1">
        <v>45236</v>
      </c>
      <c r="N266" s="1">
        <v>45236</v>
      </c>
      <c r="O266" t="s">
        <v>22</v>
      </c>
      <c r="P266" t="s">
        <v>22</v>
      </c>
      <c r="R266" s="1">
        <f t="shared" ca="1" si="28"/>
        <v>45233</v>
      </c>
      <c r="S266" s="2">
        <v>2</v>
      </c>
      <c r="T266" s="2">
        <f t="shared" ca="1" si="22"/>
        <v>15</v>
      </c>
      <c r="U266" t="str">
        <f t="shared" ca="1" si="29"/>
        <v>yes</v>
      </c>
    </row>
    <row r="267" spans="1:21" x14ac:dyDescent="0.3">
      <c r="A267" t="s">
        <v>463</v>
      </c>
      <c r="B267" t="s">
        <v>464</v>
      </c>
      <c r="C267" t="s">
        <v>463</v>
      </c>
      <c r="D267" t="s">
        <v>464</v>
      </c>
      <c r="E267" t="s">
        <v>22</v>
      </c>
      <c r="F267" t="s">
        <v>22</v>
      </c>
      <c r="G267">
        <v>30</v>
      </c>
      <c r="H267">
        <v>55944</v>
      </c>
      <c r="I267" t="s">
        <v>467</v>
      </c>
      <c r="J267" t="s">
        <v>468</v>
      </c>
      <c r="K267" s="1">
        <v>45218</v>
      </c>
      <c r="L267" s="2">
        <f t="shared" si="27"/>
        <v>43</v>
      </c>
      <c r="M267" s="1">
        <v>45236</v>
      </c>
      <c r="N267" s="1">
        <v>45236</v>
      </c>
      <c r="O267" t="s">
        <v>22</v>
      </c>
      <c r="P267" t="s">
        <v>22</v>
      </c>
      <c r="R267" s="1">
        <f t="shared" ca="1" si="28"/>
        <v>45233</v>
      </c>
      <c r="S267" s="2">
        <v>2</v>
      </c>
      <c r="T267" s="2">
        <f t="shared" ca="1" si="22"/>
        <v>15</v>
      </c>
      <c r="U267" t="str">
        <f t="shared" ca="1" si="29"/>
        <v>yes</v>
      </c>
    </row>
    <row r="268" spans="1:21" x14ac:dyDescent="0.3">
      <c r="A268" t="s">
        <v>407</v>
      </c>
      <c r="B268" t="s">
        <v>408</v>
      </c>
      <c r="C268" t="s">
        <v>64</v>
      </c>
      <c r="D268" t="s">
        <v>65</v>
      </c>
      <c r="E268" t="s">
        <v>66</v>
      </c>
      <c r="F268" t="s">
        <v>67</v>
      </c>
      <c r="G268">
        <v>30</v>
      </c>
      <c r="H268">
        <v>55945</v>
      </c>
      <c r="I268" t="s">
        <v>469</v>
      </c>
      <c r="J268" t="s">
        <v>470</v>
      </c>
      <c r="K268" s="1">
        <v>45218</v>
      </c>
      <c r="L268" s="2">
        <f t="shared" si="27"/>
        <v>43</v>
      </c>
      <c r="M268" s="1">
        <v>45238</v>
      </c>
      <c r="N268" s="1">
        <v>45238</v>
      </c>
      <c r="O268" t="s">
        <v>22</v>
      </c>
      <c r="P268" t="s">
        <v>27</v>
      </c>
      <c r="Q268" s="1">
        <v>45223</v>
      </c>
      <c r="R268" s="1">
        <f t="shared" ca="1" si="28"/>
        <v>45223</v>
      </c>
      <c r="S268" s="2">
        <v>2</v>
      </c>
      <c r="T268" s="2">
        <f t="shared" ca="1" si="22"/>
        <v>5</v>
      </c>
      <c r="U268" t="str">
        <f t="shared" ca="1" si="29"/>
        <v>yes</v>
      </c>
    </row>
    <row r="269" spans="1:21" x14ac:dyDescent="0.3">
      <c r="A269" t="s">
        <v>407</v>
      </c>
      <c r="B269" t="s">
        <v>408</v>
      </c>
      <c r="C269" t="s">
        <v>64</v>
      </c>
      <c r="D269" t="s">
        <v>65</v>
      </c>
      <c r="E269" t="s">
        <v>66</v>
      </c>
      <c r="F269" t="s">
        <v>67</v>
      </c>
      <c r="G269">
        <v>30</v>
      </c>
      <c r="H269">
        <v>55946</v>
      </c>
      <c r="I269" t="s">
        <v>469</v>
      </c>
      <c r="J269" t="s">
        <v>470</v>
      </c>
      <c r="K269" s="1">
        <v>45218</v>
      </c>
      <c r="L269" s="2">
        <f t="shared" si="27"/>
        <v>43</v>
      </c>
      <c r="M269" s="1">
        <v>45238</v>
      </c>
      <c r="N269" s="1">
        <v>45238</v>
      </c>
      <c r="O269" t="s">
        <v>22</v>
      </c>
      <c r="P269" t="s">
        <v>27</v>
      </c>
      <c r="Q269" s="1">
        <v>45223</v>
      </c>
      <c r="R269" s="1">
        <f t="shared" ca="1" si="28"/>
        <v>45223</v>
      </c>
      <c r="S269" s="2">
        <v>2</v>
      </c>
      <c r="T269" s="2">
        <f t="shared" ca="1" si="22"/>
        <v>5</v>
      </c>
      <c r="U269" t="str">
        <f t="shared" ca="1" si="29"/>
        <v>yes</v>
      </c>
    </row>
    <row r="270" spans="1:21" x14ac:dyDescent="0.3">
      <c r="A270" t="s">
        <v>407</v>
      </c>
      <c r="B270" t="s">
        <v>408</v>
      </c>
      <c r="C270" t="s">
        <v>64</v>
      </c>
      <c r="D270" t="s">
        <v>65</v>
      </c>
      <c r="E270" t="s">
        <v>66</v>
      </c>
      <c r="F270" t="s">
        <v>67</v>
      </c>
      <c r="G270">
        <v>30</v>
      </c>
      <c r="H270">
        <v>55947</v>
      </c>
      <c r="I270" t="s">
        <v>471</v>
      </c>
      <c r="J270" t="s">
        <v>472</v>
      </c>
      <c r="K270" s="1">
        <v>45218</v>
      </c>
      <c r="L270" s="2">
        <f t="shared" si="27"/>
        <v>43</v>
      </c>
      <c r="M270" s="1">
        <v>45233</v>
      </c>
      <c r="N270" s="1">
        <v>45233</v>
      </c>
      <c r="O270" t="s">
        <v>22</v>
      </c>
      <c r="P270" t="s">
        <v>27</v>
      </c>
      <c r="Q270" s="1">
        <v>45219</v>
      </c>
      <c r="R270" s="1">
        <f t="shared" ca="1" si="28"/>
        <v>45219</v>
      </c>
      <c r="S270" s="2">
        <v>2</v>
      </c>
      <c r="T270" s="2">
        <f t="shared" ca="1" si="22"/>
        <v>1</v>
      </c>
      <c r="U270" t="str">
        <f t="shared" ca="1" si="29"/>
        <v>No</v>
      </c>
    </row>
    <row r="271" spans="1:21" x14ac:dyDescent="0.3">
      <c r="A271" t="s">
        <v>407</v>
      </c>
      <c r="B271" t="s">
        <v>408</v>
      </c>
      <c r="C271" t="s">
        <v>64</v>
      </c>
      <c r="D271" t="s">
        <v>65</v>
      </c>
      <c r="E271" t="s">
        <v>66</v>
      </c>
      <c r="F271" t="s">
        <v>67</v>
      </c>
      <c r="G271">
        <v>30</v>
      </c>
      <c r="H271">
        <v>55948</v>
      </c>
      <c r="I271" t="s">
        <v>471</v>
      </c>
      <c r="J271" t="s">
        <v>472</v>
      </c>
      <c r="K271" s="1">
        <v>45218</v>
      </c>
      <c r="L271" s="2">
        <f t="shared" si="27"/>
        <v>43</v>
      </c>
      <c r="M271" s="1">
        <v>45233</v>
      </c>
      <c r="N271" s="1">
        <v>45233</v>
      </c>
      <c r="O271" t="s">
        <v>22</v>
      </c>
      <c r="P271" t="s">
        <v>27</v>
      </c>
      <c r="Q271" s="1">
        <v>45223</v>
      </c>
      <c r="R271" s="1">
        <f t="shared" ca="1" si="28"/>
        <v>45223</v>
      </c>
      <c r="S271" s="2">
        <v>2</v>
      </c>
      <c r="T271" s="2">
        <f t="shared" ca="1" si="22"/>
        <v>5</v>
      </c>
      <c r="U271" t="str">
        <f t="shared" ca="1" si="29"/>
        <v>yes</v>
      </c>
    </row>
    <row r="272" spans="1:21" x14ac:dyDescent="0.3">
      <c r="A272" t="s">
        <v>407</v>
      </c>
      <c r="B272" t="s">
        <v>408</v>
      </c>
      <c r="C272" t="s">
        <v>64</v>
      </c>
      <c r="D272" t="s">
        <v>65</v>
      </c>
      <c r="E272" t="s">
        <v>66</v>
      </c>
      <c r="F272" t="s">
        <v>67</v>
      </c>
      <c r="G272">
        <v>30</v>
      </c>
      <c r="H272">
        <v>55949</v>
      </c>
      <c r="I272" t="s">
        <v>471</v>
      </c>
      <c r="J272" t="s">
        <v>472</v>
      </c>
      <c r="K272" s="1">
        <v>45218</v>
      </c>
      <c r="L272" s="2">
        <f t="shared" si="27"/>
        <v>43</v>
      </c>
      <c r="M272" s="1">
        <v>45233</v>
      </c>
      <c r="N272" s="1">
        <v>45233</v>
      </c>
      <c r="O272" t="s">
        <v>22</v>
      </c>
      <c r="P272" t="s">
        <v>27</v>
      </c>
      <c r="Q272" s="1">
        <v>45219</v>
      </c>
      <c r="R272" s="1">
        <f t="shared" ca="1" si="28"/>
        <v>45219</v>
      </c>
      <c r="S272" s="2">
        <v>2</v>
      </c>
      <c r="T272" s="2">
        <f t="shared" ca="1" si="22"/>
        <v>1</v>
      </c>
      <c r="U272" t="str">
        <f t="shared" ca="1" si="29"/>
        <v>No</v>
      </c>
    </row>
    <row r="273" spans="1:21" x14ac:dyDescent="0.3">
      <c r="A273" t="s">
        <v>407</v>
      </c>
      <c r="B273" t="s">
        <v>408</v>
      </c>
      <c r="C273" t="s">
        <v>64</v>
      </c>
      <c r="D273" t="s">
        <v>65</v>
      </c>
      <c r="E273" t="s">
        <v>66</v>
      </c>
      <c r="F273" t="s">
        <v>67</v>
      </c>
      <c r="G273">
        <v>30</v>
      </c>
      <c r="H273">
        <v>55950</v>
      </c>
      <c r="I273" t="s">
        <v>473</v>
      </c>
      <c r="J273" t="s">
        <v>474</v>
      </c>
      <c r="K273" s="1">
        <v>45219</v>
      </c>
      <c r="L273" s="2">
        <f t="shared" si="27"/>
        <v>43</v>
      </c>
      <c r="M273" s="1">
        <v>45237</v>
      </c>
      <c r="N273" s="1">
        <v>45236</v>
      </c>
      <c r="O273" t="s">
        <v>22</v>
      </c>
      <c r="P273" t="s">
        <v>27</v>
      </c>
      <c r="Q273" s="1">
        <v>45222</v>
      </c>
      <c r="R273" s="1">
        <f t="shared" ca="1" si="28"/>
        <v>45222</v>
      </c>
      <c r="S273" s="2">
        <v>2</v>
      </c>
      <c r="T273" s="2">
        <f t="shared" ca="1" si="22"/>
        <v>3</v>
      </c>
      <c r="U273" t="str">
        <f t="shared" ca="1" si="29"/>
        <v>yes</v>
      </c>
    </row>
    <row r="274" spans="1:21" x14ac:dyDescent="0.3">
      <c r="A274" t="s">
        <v>435</v>
      </c>
      <c r="B274" t="s">
        <v>436</v>
      </c>
      <c r="C274" t="s">
        <v>435</v>
      </c>
      <c r="D274" t="s">
        <v>436</v>
      </c>
      <c r="E274" t="s">
        <v>66</v>
      </c>
      <c r="F274" t="s">
        <v>67</v>
      </c>
      <c r="G274">
        <v>30</v>
      </c>
      <c r="H274">
        <v>55951</v>
      </c>
      <c r="I274" t="s">
        <v>455</v>
      </c>
      <c r="J274" t="s">
        <v>456</v>
      </c>
      <c r="K274" s="1">
        <v>45219</v>
      </c>
      <c r="L274" s="2">
        <f t="shared" si="27"/>
        <v>43</v>
      </c>
      <c r="M274" s="1">
        <v>45236</v>
      </c>
      <c r="N274" s="1">
        <v>45236</v>
      </c>
      <c r="O274" t="s">
        <v>22</v>
      </c>
      <c r="P274" t="s">
        <v>27</v>
      </c>
      <c r="Q274" s="1">
        <v>45223</v>
      </c>
      <c r="R274" s="1">
        <f t="shared" ca="1" si="28"/>
        <v>45223</v>
      </c>
      <c r="S274" s="2">
        <v>2</v>
      </c>
      <c r="T274" s="2">
        <f t="shared" ca="1" si="22"/>
        <v>4</v>
      </c>
      <c r="U274" t="str">
        <f t="shared" ca="1" si="29"/>
        <v>yes</v>
      </c>
    </row>
    <row r="275" spans="1:21" x14ac:dyDescent="0.3">
      <c r="A275" t="s">
        <v>407</v>
      </c>
      <c r="B275" t="s">
        <v>408</v>
      </c>
      <c r="C275" t="s">
        <v>64</v>
      </c>
      <c r="D275" t="s">
        <v>65</v>
      </c>
      <c r="E275" t="s">
        <v>66</v>
      </c>
      <c r="F275" t="s">
        <v>67</v>
      </c>
      <c r="G275">
        <v>30</v>
      </c>
      <c r="H275">
        <v>55952</v>
      </c>
      <c r="I275" t="s">
        <v>475</v>
      </c>
      <c r="J275" t="s">
        <v>476</v>
      </c>
      <c r="K275" s="1">
        <v>45219</v>
      </c>
      <c r="L275" s="2">
        <f t="shared" si="27"/>
        <v>43</v>
      </c>
      <c r="M275" s="1">
        <v>45233</v>
      </c>
      <c r="N275" s="1">
        <v>45233</v>
      </c>
      <c r="O275" t="s">
        <v>22</v>
      </c>
      <c r="P275" t="s">
        <v>27</v>
      </c>
      <c r="Q275" s="1">
        <v>45222</v>
      </c>
      <c r="R275" s="1">
        <f t="shared" ca="1" si="28"/>
        <v>45222</v>
      </c>
      <c r="S275" s="2">
        <v>2</v>
      </c>
      <c r="T275" s="2">
        <f t="shared" ca="1" si="22"/>
        <v>3</v>
      </c>
      <c r="U275" t="str">
        <f t="shared" ca="1" si="29"/>
        <v>yes</v>
      </c>
    </row>
    <row r="276" spans="1:21" x14ac:dyDescent="0.3">
      <c r="A276" t="s">
        <v>407</v>
      </c>
      <c r="B276" t="s">
        <v>408</v>
      </c>
      <c r="C276" t="s">
        <v>64</v>
      </c>
      <c r="D276" t="s">
        <v>65</v>
      </c>
      <c r="E276" t="s">
        <v>66</v>
      </c>
      <c r="F276" t="s">
        <v>67</v>
      </c>
      <c r="G276">
        <v>30</v>
      </c>
      <c r="H276">
        <v>55953</v>
      </c>
      <c r="I276" t="s">
        <v>477</v>
      </c>
      <c r="J276" t="s">
        <v>478</v>
      </c>
      <c r="K276" s="1">
        <v>45219</v>
      </c>
      <c r="L276" s="2">
        <f t="shared" si="27"/>
        <v>43</v>
      </c>
      <c r="M276" s="1">
        <v>45233</v>
      </c>
      <c r="N276" s="1">
        <v>45233</v>
      </c>
      <c r="O276" t="s">
        <v>22</v>
      </c>
      <c r="P276" t="s">
        <v>27</v>
      </c>
      <c r="Q276" s="1">
        <v>45222</v>
      </c>
      <c r="R276" s="1">
        <f t="shared" ca="1" si="28"/>
        <v>45222</v>
      </c>
      <c r="S276" s="2">
        <v>2</v>
      </c>
      <c r="T276" s="2">
        <f t="shared" ca="1" si="22"/>
        <v>3</v>
      </c>
      <c r="U276" t="str">
        <f t="shared" ca="1" si="29"/>
        <v>yes</v>
      </c>
    </row>
    <row r="277" spans="1:21" x14ac:dyDescent="0.3">
      <c r="A277" t="s">
        <v>407</v>
      </c>
      <c r="B277" t="s">
        <v>408</v>
      </c>
      <c r="C277" t="s">
        <v>64</v>
      </c>
      <c r="D277" t="s">
        <v>65</v>
      </c>
      <c r="E277" t="s">
        <v>66</v>
      </c>
      <c r="F277" t="s">
        <v>67</v>
      </c>
      <c r="G277">
        <v>30</v>
      </c>
      <c r="H277">
        <v>55954</v>
      </c>
      <c r="I277" t="s">
        <v>479</v>
      </c>
      <c r="J277" t="s">
        <v>480</v>
      </c>
      <c r="K277" s="1">
        <v>45219</v>
      </c>
      <c r="L277" s="2">
        <f t="shared" si="27"/>
        <v>43</v>
      </c>
      <c r="M277" s="1">
        <v>45232</v>
      </c>
      <c r="N277" s="1">
        <v>45231</v>
      </c>
      <c r="O277" t="s">
        <v>22</v>
      </c>
      <c r="P277" t="s">
        <v>22</v>
      </c>
      <c r="R277" s="1">
        <f t="shared" ca="1" si="28"/>
        <v>45233</v>
      </c>
      <c r="S277" s="2">
        <v>2</v>
      </c>
      <c r="T277" s="2">
        <f t="shared" ca="1" si="22"/>
        <v>14</v>
      </c>
      <c r="U277" t="str">
        <f t="shared" ca="1" si="29"/>
        <v>yes</v>
      </c>
    </row>
    <row r="278" spans="1:21" x14ac:dyDescent="0.3">
      <c r="A278" t="s">
        <v>435</v>
      </c>
      <c r="B278" t="s">
        <v>436</v>
      </c>
      <c r="C278" t="s">
        <v>64</v>
      </c>
      <c r="D278" t="s">
        <v>65</v>
      </c>
      <c r="E278" t="s">
        <v>66</v>
      </c>
      <c r="F278" t="s">
        <v>67</v>
      </c>
      <c r="G278">
        <v>30</v>
      </c>
      <c r="H278">
        <v>55955</v>
      </c>
      <c r="I278" t="s">
        <v>481</v>
      </c>
      <c r="J278" t="s">
        <v>482</v>
      </c>
      <c r="K278" s="1">
        <v>45219</v>
      </c>
      <c r="L278" s="2">
        <f t="shared" si="27"/>
        <v>43</v>
      </c>
      <c r="M278" s="1">
        <v>45240</v>
      </c>
      <c r="N278" s="1">
        <v>45240</v>
      </c>
      <c r="O278" t="s">
        <v>22</v>
      </c>
      <c r="P278" t="s">
        <v>27</v>
      </c>
      <c r="Q278" s="1">
        <v>45222</v>
      </c>
      <c r="R278" s="1">
        <f t="shared" ca="1" si="28"/>
        <v>45222</v>
      </c>
      <c r="S278" s="2">
        <v>2</v>
      </c>
      <c r="T278" s="2">
        <f t="shared" ca="1" si="22"/>
        <v>3</v>
      </c>
      <c r="U278" t="str">
        <f t="shared" ca="1" si="29"/>
        <v>yes</v>
      </c>
    </row>
    <row r="279" spans="1:21" x14ac:dyDescent="0.3">
      <c r="A279" t="s">
        <v>435</v>
      </c>
      <c r="B279" t="s">
        <v>436</v>
      </c>
      <c r="C279" t="s">
        <v>64</v>
      </c>
      <c r="D279" t="s">
        <v>65</v>
      </c>
      <c r="E279" t="s">
        <v>66</v>
      </c>
      <c r="F279" t="s">
        <v>67</v>
      </c>
      <c r="G279">
        <v>30</v>
      </c>
      <c r="H279">
        <v>55956</v>
      </c>
      <c r="I279" t="s">
        <v>483</v>
      </c>
      <c r="J279" t="s">
        <v>484</v>
      </c>
      <c r="K279" s="1">
        <v>45219</v>
      </c>
      <c r="L279" s="2">
        <f t="shared" si="27"/>
        <v>43</v>
      </c>
      <c r="M279" s="1">
        <v>45240</v>
      </c>
      <c r="N279" s="1">
        <v>45240</v>
      </c>
      <c r="O279" t="s">
        <v>22</v>
      </c>
      <c r="P279" t="s">
        <v>27</v>
      </c>
      <c r="Q279" s="1">
        <v>45223</v>
      </c>
      <c r="R279" s="1">
        <f t="shared" ca="1" si="28"/>
        <v>45223</v>
      </c>
      <c r="S279" s="2">
        <v>2</v>
      </c>
      <c r="T279" s="2">
        <f t="shared" ca="1" si="22"/>
        <v>4</v>
      </c>
      <c r="U279" t="str">
        <f t="shared" ca="1" si="29"/>
        <v>yes</v>
      </c>
    </row>
    <row r="280" spans="1:21" x14ac:dyDescent="0.3">
      <c r="A280" t="s">
        <v>50</v>
      </c>
      <c r="B280" t="s">
        <v>51</v>
      </c>
      <c r="C280" t="s">
        <v>64</v>
      </c>
      <c r="D280" t="s">
        <v>65</v>
      </c>
      <c r="E280" t="s">
        <v>66</v>
      </c>
      <c r="F280" t="s">
        <v>67</v>
      </c>
      <c r="G280">
        <v>33</v>
      </c>
      <c r="H280">
        <v>35155</v>
      </c>
      <c r="I280" t="s">
        <v>485</v>
      </c>
      <c r="J280" t="s">
        <v>486</v>
      </c>
      <c r="K280" s="1">
        <v>45218</v>
      </c>
      <c r="L280" s="2">
        <f t="shared" si="27"/>
        <v>43</v>
      </c>
      <c r="M280" s="1">
        <v>45232</v>
      </c>
      <c r="N280" s="1">
        <v>45232</v>
      </c>
      <c r="O280" t="s">
        <v>22</v>
      </c>
      <c r="P280" t="s">
        <v>27</v>
      </c>
      <c r="Q280" s="1">
        <v>45218</v>
      </c>
      <c r="R280" s="1">
        <f t="shared" ca="1" si="28"/>
        <v>45218</v>
      </c>
      <c r="S280" s="2">
        <v>2</v>
      </c>
      <c r="T280" s="2">
        <f t="shared" ref="T280:T343" ca="1" si="30">IFERROR((R280-K280),"")</f>
        <v>0</v>
      </c>
      <c r="U280" t="str">
        <f t="shared" ca="1" si="29"/>
        <v>No</v>
      </c>
    </row>
    <row r="281" spans="1:21" x14ac:dyDescent="0.3">
      <c r="A281" t="s">
        <v>50</v>
      </c>
      <c r="B281" t="s">
        <v>51</v>
      </c>
      <c r="C281" t="s">
        <v>64</v>
      </c>
      <c r="D281" t="s">
        <v>65</v>
      </c>
      <c r="E281" t="s">
        <v>66</v>
      </c>
      <c r="F281" t="s">
        <v>67</v>
      </c>
      <c r="G281">
        <v>33</v>
      </c>
      <c r="H281">
        <v>35156</v>
      </c>
      <c r="I281" t="s">
        <v>487</v>
      </c>
      <c r="J281" t="s">
        <v>488</v>
      </c>
      <c r="K281" s="1">
        <v>45218</v>
      </c>
      <c r="L281" s="2">
        <f t="shared" si="27"/>
        <v>43</v>
      </c>
      <c r="M281" s="1">
        <v>45232</v>
      </c>
      <c r="N281" s="1">
        <v>45232</v>
      </c>
      <c r="O281" t="s">
        <v>22</v>
      </c>
      <c r="P281" t="s">
        <v>27</v>
      </c>
      <c r="Q281" s="1">
        <v>45218</v>
      </c>
      <c r="R281" s="1">
        <f t="shared" ca="1" si="28"/>
        <v>45218</v>
      </c>
      <c r="S281" s="2">
        <v>2</v>
      </c>
      <c r="T281" s="2">
        <f t="shared" ca="1" si="30"/>
        <v>0</v>
      </c>
      <c r="U281" t="str">
        <f t="shared" ca="1" si="29"/>
        <v>No</v>
      </c>
    </row>
    <row r="282" spans="1:21" x14ac:dyDescent="0.3">
      <c r="A282" t="s">
        <v>50</v>
      </c>
      <c r="B282" t="s">
        <v>51</v>
      </c>
      <c r="C282" t="s">
        <v>64</v>
      </c>
      <c r="D282" t="s">
        <v>65</v>
      </c>
      <c r="E282" t="s">
        <v>66</v>
      </c>
      <c r="F282" t="s">
        <v>67</v>
      </c>
      <c r="G282">
        <v>33</v>
      </c>
      <c r="H282">
        <v>35157</v>
      </c>
      <c r="I282" t="s">
        <v>489</v>
      </c>
      <c r="J282" t="s">
        <v>490</v>
      </c>
      <c r="K282" s="1">
        <v>45218</v>
      </c>
      <c r="L282" s="2">
        <f t="shared" si="27"/>
        <v>43</v>
      </c>
      <c r="M282" s="1">
        <v>45237</v>
      </c>
      <c r="N282" s="1">
        <v>45237</v>
      </c>
      <c r="O282" t="s">
        <v>22</v>
      </c>
      <c r="P282" t="s">
        <v>27</v>
      </c>
      <c r="Q282" s="1">
        <v>45219</v>
      </c>
      <c r="R282" s="1">
        <f t="shared" ca="1" si="28"/>
        <v>45219</v>
      </c>
      <c r="S282" s="2">
        <v>2</v>
      </c>
      <c r="T282" s="2">
        <f t="shared" ca="1" si="30"/>
        <v>1</v>
      </c>
      <c r="U282" t="str">
        <f t="shared" ca="1" si="29"/>
        <v>No</v>
      </c>
    </row>
    <row r="283" spans="1:21" x14ac:dyDescent="0.3">
      <c r="A283" t="s">
        <v>199</v>
      </c>
      <c r="B283" t="s">
        <v>200</v>
      </c>
      <c r="C283" t="s">
        <v>199</v>
      </c>
      <c r="D283" t="s">
        <v>200</v>
      </c>
      <c r="E283" t="s">
        <v>75</v>
      </c>
      <c r="F283" t="s">
        <v>76</v>
      </c>
      <c r="G283">
        <v>33</v>
      </c>
      <c r="H283">
        <v>35158</v>
      </c>
      <c r="I283" t="s">
        <v>491</v>
      </c>
      <c r="J283" t="s">
        <v>492</v>
      </c>
      <c r="K283" s="1">
        <v>45218</v>
      </c>
      <c r="L283" s="2">
        <f t="shared" si="27"/>
        <v>43</v>
      </c>
      <c r="M283" s="1">
        <v>45236</v>
      </c>
      <c r="N283" s="1">
        <v>45236</v>
      </c>
      <c r="O283" t="s">
        <v>22</v>
      </c>
      <c r="P283" t="s">
        <v>22</v>
      </c>
      <c r="R283" s="1">
        <f t="shared" ca="1" si="28"/>
        <v>45233</v>
      </c>
      <c r="S283" s="2">
        <v>2</v>
      </c>
      <c r="T283" s="2">
        <f t="shared" ca="1" si="30"/>
        <v>15</v>
      </c>
      <c r="U283" t="str">
        <f t="shared" ca="1" si="29"/>
        <v>yes</v>
      </c>
    </row>
    <row r="284" spans="1:21" x14ac:dyDescent="0.3">
      <c r="A284" t="s">
        <v>146</v>
      </c>
      <c r="B284" t="s">
        <v>147</v>
      </c>
      <c r="C284" t="s">
        <v>64</v>
      </c>
      <c r="D284" t="s">
        <v>65</v>
      </c>
      <c r="E284" t="s">
        <v>66</v>
      </c>
      <c r="F284" t="s">
        <v>67</v>
      </c>
      <c r="G284">
        <v>33</v>
      </c>
      <c r="H284">
        <v>35159</v>
      </c>
      <c r="I284" t="s">
        <v>493</v>
      </c>
      <c r="J284" t="s">
        <v>494</v>
      </c>
      <c r="K284" s="1">
        <v>45218</v>
      </c>
      <c r="L284" s="2">
        <f t="shared" si="27"/>
        <v>43</v>
      </c>
      <c r="M284" s="1">
        <v>45233</v>
      </c>
      <c r="N284" s="1">
        <v>45233</v>
      </c>
      <c r="O284" t="s">
        <v>22</v>
      </c>
      <c r="P284" t="s">
        <v>22</v>
      </c>
      <c r="R284" s="1">
        <f t="shared" ca="1" si="28"/>
        <v>45233</v>
      </c>
      <c r="S284" s="2">
        <v>2</v>
      </c>
      <c r="T284" s="2">
        <f t="shared" ca="1" si="30"/>
        <v>15</v>
      </c>
      <c r="U284" t="str">
        <f t="shared" ca="1" si="29"/>
        <v>yes</v>
      </c>
    </row>
    <row r="285" spans="1:21" x14ac:dyDescent="0.3">
      <c r="A285" t="s">
        <v>199</v>
      </c>
      <c r="B285" t="s">
        <v>200</v>
      </c>
      <c r="C285" t="s">
        <v>199</v>
      </c>
      <c r="D285" t="s">
        <v>200</v>
      </c>
      <c r="E285" t="s">
        <v>75</v>
      </c>
      <c r="F285" t="s">
        <v>76</v>
      </c>
      <c r="G285">
        <v>33</v>
      </c>
      <c r="H285">
        <v>35160</v>
      </c>
      <c r="I285" t="s">
        <v>207</v>
      </c>
      <c r="J285" t="s">
        <v>495</v>
      </c>
      <c r="K285" s="1">
        <v>45218</v>
      </c>
      <c r="L285" s="2">
        <f t="shared" si="27"/>
        <v>43</v>
      </c>
      <c r="M285" s="1">
        <v>45236</v>
      </c>
      <c r="N285" s="1">
        <v>45236</v>
      </c>
      <c r="O285" t="s">
        <v>22</v>
      </c>
      <c r="P285" t="s">
        <v>22</v>
      </c>
      <c r="R285" s="1">
        <f t="shared" ca="1" si="28"/>
        <v>45233</v>
      </c>
      <c r="S285" s="2">
        <v>2</v>
      </c>
      <c r="T285" s="2">
        <f t="shared" ca="1" si="30"/>
        <v>15</v>
      </c>
      <c r="U285" t="str">
        <f t="shared" ca="1" si="29"/>
        <v>yes</v>
      </c>
    </row>
    <row r="286" spans="1:21" x14ac:dyDescent="0.3">
      <c r="A286" t="s">
        <v>199</v>
      </c>
      <c r="B286" t="s">
        <v>200</v>
      </c>
      <c r="C286" t="s">
        <v>199</v>
      </c>
      <c r="D286" t="s">
        <v>200</v>
      </c>
      <c r="E286" t="s">
        <v>75</v>
      </c>
      <c r="F286" t="s">
        <v>76</v>
      </c>
      <c r="G286">
        <v>33</v>
      </c>
      <c r="H286">
        <v>35161</v>
      </c>
      <c r="I286" t="s">
        <v>207</v>
      </c>
      <c r="J286" t="s">
        <v>495</v>
      </c>
      <c r="K286" s="1">
        <v>45218</v>
      </c>
      <c r="L286" s="2">
        <f t="shared" si="27"/>
        <v>43</v>
      </c>
      <c r="M286" s="1">
        <v>45236</v>
      </c>
      <c r="N286" s="1">
        <v>45236</v>
      </c>
      <c r="O286" t="s">
        <v>22</v>
      </c>
      <c r="P286" t="s">
        <v>22</v>
      </c>
      <c r="R286" s="1">
        <f t="shared" ca="1" si="28"/>
        <v>45233</v>
      </c>
      <c r="S286" s="2">
        <v>2</v>
      </c>
      <c r="T286" s="2">
        <f t="shared" ca="1" si="30"/>
        <v>15</v>
      </c>
      <c r="U286" t="str">
        <f t="shared" ca="1" si="29"/>
        <v>yes</v>
      </c>
    </row>
    <row r="287" spans="1:21" x14ac:dyDescent="0.3">
      <c r="A287" t="s">
        <v>199</v>
      </c>
      <c r="B287" t="s">
        <v>200</v>
      </c>
      <c r="C287" t="s">
        <v>199</v>
      </c>
      <c r="D287" t="s">
        <v>200</v>
      </c>
      <c r="E287" t="s">
        <v>75</v>
      </c>
      <c r="F287" t="s">
        <v>76</v>
      </c>
      <c r="G287">
        <v>33</v>
      </c>
      <c r="H287">
        <v>35162</v>
      </c>
      <c r="I287" t="s">
        <v>496</v>
      </c>
      <c r="J287" t="s">
        <v>497</v>
      </c>
      <c r="K287" s="1">
        <v>45218</v>
      </c>
      <c r="L287" s="2">
        <f t="shared" si="27"/>
        <v>43</v>
      </c>
      <c r="M287" s="1">
        <v>45233</v>
      </c>
      <c r="N287" s="1">
        <v>45233</v>
      </c>
      <c r="O287" t="s">
        <v>22</v>
      </c>
      <c r="P287" t="s">
        <v>27</v>
      </c>
      <c r="Q287" s="1">
        <v>45223</v>
      </c>
      <c r="R287" s="1">
        <f t="shared" ca="1" si="28"/>
        <v>45223</v>
      </c>
      <c r="S287" s="2">
        <v>2</v>
      </c>
      <c r="T287" s="2">
        <f t="shared" ca="1" si="30"/>
        <v>5</v>
      </c>
      <c r="U287" t="str">
        <f t="shared" ca="1" si="29"/>
        <v>yes</v>
      </c>
    </row>
    <row r="288" spans="1:21" x14ac:dyDescent="0.3">
      <c r="A288" t="s">
        <v>199</v>
      </c>
      <c r="B288" t="s">
        <v>200</v>
      </c>
      <c r="C288" t="s">
        <v>199</v>
      </c>
      <c r="D288" t="s">
        <v>200</v>
      </c>
      <c r="E288" t="s">
        <v>75</v>
      </c>
      <c r="F288" t="s">
        <v>76</v>
      </c>
      <c r="G288">
        <v>33</v>
      </c>
      <c r="H288">
        <v>35163</v>
      </c>
      <c r="I288" t="s">
        <v>498</v>
      </c>
      <c r="J288" t="s">
        <v>499</v>
      </c>
      <c r="K288" s="1">
        <v>45218</v>
      </c>
      <c r="L288" s="2">
        <f t="shared" si="27"/>
        <v>43</v>
      </c>
      <c r="M288" s="1">
        <v>45232</v>
      </c>
      <c r="N288" s="1">
        <v>45232</v>
      </c>
      <c r="O288" t="s">
        <v>22</v>
      </c>
      <c r="P288" t="s">
        <v>27</v>
      </c>
      <c r="Q288" s="1">
        <v>45222</v>
      </c>
      <c r="R288" s="1">
        <f t="shared" ca="1" si="28"/>
        <v>45222</v>
      </c>
      <c r="S288" s="2">
        <v>2</v>
      </c>
      <c r="T288" s="2">
        <f t="shared" ca="1" si="30"/>
        <v>4</v>
      </c>
      <c r="U288" t="str">
        <f t="shared" ca="1" si="29"/>
        <v>yes</v>
      </c>
    </row>
    <row r="289" spans="1:21" x14ac:dyDescent="0.3">
      <c r="A289" t="s">
        <v>199</v>
      </c>
      <c r="B289" t="s">
        <v>200</v>
      </c>
      <c r="C289" t="s">
        <v>199</v>
      </c>
      <c r="D289" t="s">
        <v>200</v>
      </c>
      <c r="E289" t="s">
        <v>75</v>
      </c>
      <c r="F289" t="s">
        <v>76</v>
      </c>
      <c r="G289">
        <v>33</v>
      </c>
      <c r="H289">
        <v>35164</v>
      </c>
      <c r="I289" t="s">
        <v>498</v>
      </c>
      <c r="J289" t="s">
        <v>499</v>
      </c>
      <c r="K289" s="1">
        <v>45218</v>
      </c>
      <c r="L289" s="2">
        <f t="shared" si="27"/>
        <v>43</v>
      </c>
      <c r="M289" s="1">
        <v>45232</v>
      </c>
      <c r="N289" s="1">
        <v>45232</v>
      </c>
      <c r="O289" t="s">
        <v>22</v>
      </c>
      <c r="P289" t="s">
        <v>27</v>
      </c>
      <c r="Q289" s="1">
        <v>45218</v>
      </c>
      <c r="R289" s="1">
        <f t="shared" ca="1" si="28"/>
        <v>45218</v>
      </c>
      <c r="S289" s="2">
        <v>2</v>
      </c>
      <c r="T289" s="2">
        <f t="shared" ca="1" si="30"/>
        <v>0</v>
      </c>
      <c r="U289" t="str">
        <f t="shared" ca="1" si="29"/>
        <v>No</v>
      </c>
    </row>
    <row r="290" spans="1:21" x14ac:dyDescent="0.3">
      <c r="A290" t="s">
        <v>199</v>
      </c>
      <c r="B290" t="s">
        <v>200</v>
      </c>
      <c r="C290" t="s">
        <v>199</v>
      </c>
      <c r="D290" t="s">
        <v>200</v>
      </c>
      <c r="E290" t="s">
        <v>75</v>
      </c>
      <c r="F290" t="s">
        <v>76</v>
      </c>
      <c r="G290">
        <v>33</v>
      </c>
      <c r="H290">
        <v>35167</v>
      </c>
      <c r="I290" t="s">
        <v>500</v>
      </c>
      <c r="J290" t="s">
        <v>501</v>
      </c>
      <c r="K290" s="1">
        <v>45218</v>
      </c>
      <c r="L290" s="2">
        <f t="shared" si="27"/>
        <v>43</v>
      </c>
      <c r="M290" s="1">
        <v>45232</v>
      </c>
      <c r="N290" s="1">
        <v>45232</v>
      </c>
      <c r="O290" t="s">
        <v>22</v>
      </c>
      <c r="P290" t="s">
        <v>27</v>
      </c>
      <c r="Q290" s="1">
        <v>45219</v>
      </c>
      <c r="R290" s="1">
        <f t="shared" ca="1" si="28"/>
        <v>45219</v>
      </c>
      <c r="S290" s="2">
        <v>2</v>
      </c>
      <c r="T290" s="2">
        <f t="shared" ca="1" si="30"/>
        <v>1</v>
      </c>
      <c r="U290" t="str">
        <f t="shared" ca="1" si="29"/>
        <v>No</v>
      </c>
    </row>
    <row r="291" spans="1:21" x14ac:dyDescent="0.3">
      <c r="A291" t="s">
        <v>199</v>
      </c>
      <c r="B291" t="s">
        <v>200</v>
      </c>
      <c r="C291" t="s">
        <v>199</v>
      </c>
      <c r="D291" t="s">
        <v>200</v>
      </c>
      <c r="E291" t="s">
        <v>75</v>
      </c>
      <c r="F291" t="s">
        <v>76</v>
      </c>
      <c r="G291">
        <v>33</v>
      </c>
      <c r="H291">
        <v>35168</v>
      </c>
      <c r="I291" t="s">
        <v>500</v>
      </c>
      <c r="J291" t="s">
        <v>501</v>
      </c>
      <c r="K291" s="1">
        <v>45218</v>
      </c>
      <c r="L291" s="2">
        <f t="shared" si="27"/>
        <v>43</v>
      </c>
      <c r="M291" s="1">
        <v>45232</v>
      </c>
      <c r="N291" s="1">
        <v>45232</v>
      </c>
      <c r="O291" t="s">
        <v>222</v>
      </c>
      <c r="P291" t="s">
        <v>22</v>
      </c>
      <c r="R291" s="1">
        <f t="shared" ca="1" si="28"/>
        <v>45233</v>
      </c>
      <c r="S291" s="2">
        <v>2</v>
      </c>
      <c r="T291" s="2">
        <f t="shared" ca="1" si="30"/>
        <v>15</v>
      </c>
      <c r="U291" t="str">
        <f t="shared" ca="1" si="29"/>
        <v>yes</v>
      </c>
    </row>
    <row r="292" spans="1:21" x14ac:dyDescent="0.3">
      <c r="A292" t="s">
        <v>199</v>
      </c>
      <c r="B292" t="s">
        <v>200</v>
      </c>
      <c r="C292" t="s">
        <v>199</v>
      </c>
      <c r="D292" t="s">
        <v>200</v>
      </c>
      <c r="E292" t="s">
        <v>75</v>
      </c>
      <c r="F292" t="s">
        <v>76</v>
      </c>
      <c r="G292">
        <v>33</v>
      </c>
      <c r="H292">
        <v>35169</v>
      </c>
      <c r="I292" t="s">
        <v>87</v>
      </c>
      <c r="J292" t="s">
        <v>502</v>
      </c>
      <c r="K292" s="1">
        <v>45218</v>
      </c>
      <c r="L292" s="2">
        <f t="shared" si="27"/>
        <v>43</v>
      </c>
      <c r="M292" s="1">
        <v>45232</v>
      </c>
      <c r="N292" s="1">
        <v>45232</v>
      </c>
      <c r="O292" t="s">
        <v>22</v>
      </c>
      <c r="P292" t="s">
        <v>27</v>
      </c>
      <c r="Q292" s="1">
        <v>45219</v>
      </c>
      <c r="R292" s="1">
        <f t="shared" ca="1" si="28"/>
        <v>45219</v>
      </c>
      <c r="S292" s="2">
        <v>2</v>
      </c>
      <c r="T292" s="2">
        <f t="shared" ca="1" si="30"/>
        <v>1</v>
      </c>
      <c r="U292" t="str">
        <f t="shared" ca="1" si="29"/>
        <v>No</v>
      </c>
    </row>
    <row r="293" spans="1:21" x14ac:dyDescent="0.3">
      <c r="A293" t="s">
        <v>199</v>
      </c>
      <c r="B293" t="s">
        <v>200</v>
      </c>
      <c r="C293" t="s">
        <v>199</v>
      </c>
      <c r="D293" t="s">
        <v>200</v>
      </c>
      <c r="E293" t="s">
        <v>75</v>
      </c>
      <c r="F293" t="s">
        <v>76</v>
      </c>
      <c r="G293">
        <v>33</v>
      </c>
      <c r="H293">
        <v>35170</v>
      </c>
      <c r="I293" t="s">
        <v>87</v>
      </c>
      <c r="J293" t="s">
        <v>502</v>
      </c>
      <c r="K293" s="1">
        <v>45218</v>
      </c>
      <c r="L293" s="2">
        <f t="shared" si="27"/>
        <v>43</v>
      </c>
      <c r="M293" s="1">
        <v>45232</v>
      </c>
      <c r="N293" s="1">
        <v>45232</v>
      </c>
      <c r="O293" t="s">
        <v>22</v>
      </c>
      <c r="P293" t="s">
        <v>27</v>
      </c>
      <c r="Q293" s="1">
        <v>45219</v>
      </c>
      <c r="R293" s="1">
        <f t="shared" ca="1" si="28"/>
        <v>45219</v>
      </c>
      <c r="S293" s="2">
        <v>2</v>
      </c>
      <c r="T293" s="2">
        <f t="shared" ca="1" si="30"/>
        <v>1</v>
      </c>
      <c r="U293" t="str">
        <f t="shared" ca="1" si="29"/>
        <v>No</v>
      </c>
    </row>
    <row r="294" spans="1:21" x14ac:dyDescent="0.3">
      <c r="A294" t="s">
        <v>182</v>
      </c>
      <c r="B294" t="s">
        <v>183</v>
      </c>
      <c r="C294" t="s">
        <v>199</v>
      </c>
      <c r="D294" t="s">
        <v>200</v>
      </c>
      <c r="E294" t="s">
        <v>75</v>
      </c>
      <c r="F294" t="s">
        <v>76</v>
      </c>
      <c r="G294">
        <v>33</v>
      </c>
      <c r="H294">
        <v>35172</v>
      </c>
      <c r="I294" t="s">
        <v>503</v>
      </c>
      <c r="J294" t="s">
        <v>504</v>
      </c>
      <c r="K294" s="1">
        <v>45218</v>
      </c>
      <c r="L294" s="2">
        <f t="shared" si="27"/>
        <v>43</v>
      </c>
      <c r="M294" s="1">
        <v>45232</v>
      </c>
      <c r="N294" s="1">
        <v>45232</v>
      </c>
      <c r="O294" t="s">
        <v>22</v>
      </c>
      <c r="P294" t="s">
        <v>27</v>
      </c>
      <c r="Q294" s="1">
        <v>45222</v>
      </c>
      <c r="R294" s="1">
        <f t="shared" ca="1" si="28"/>
        <v>45222</v>
      </c>
      <c r="S294" s="2">
        <v>2</v>
      </c>
      <c r="T294" s="2">
        <f t="shared" ca="1" si="30"/>
        <v>4</v>
      </c>
      <c r="U294" t="str">
        <f t="shared" ca="1" si="29"/>
        <v>yes</v>
      </c>
    </row>
    <row r="295" spans="1:21" x14ac:dyDescent="0.3">
      <c r="A295" t="s">
        <v>199</v>
      </c>
      <c r="B295" t="s">
        <v>200</v>
      </c>
      <c r="C295" t="s">
        <v>199</v>
      </c>
      <c r="D295" t="s">
        <v>200</v>
      </c>
      <c r="E295" t="s">
        <v>75</v>
      </c>
      <c r="F295" t="s">
        <v>76</v>
      </c>
      <c r="G295">
        <v>33</v>
      </c>
      <c r="H295">
        <v>35173</v>
      </c>
      <c r="I295" t="s">
        <v>505</v>
      </c>
      <c r="J295" t="s">
        <v>506</v>
      </c>
      <c r="K295" s="1">
        <v>45218</v>
      </c>
      <c r="L295" s="2">
        <f t="shared" si="27"/>
        <v>43</v>
      </c>
      <c r="M295" s="1">
        <v>45233</v>
      </c>
      <c r="N295" s="1">
        <v>45233</v>
      </c>
      <c r="O295" t="s">
        <v>22</v>
      </c>
      <c r="P295" t="s">
        <v>27</v>
      </c>
      <c r="Q295" s="1">
        <v>45219</v>
      </c>
      <c r="R295" s="1">
        <f t="shared" ca="1" si="28"/>
        <v>45219</v>
      </c>
      <c r="S295" s="2">
        <v>2</v>
      </c>
      <c r="T295" s="2">
        <f t="shared" ca="1" si="30"/>
        <v>1</v>
      </c>
      <c r="U295" t="str">
        <f t="shared" ca="1" si="29"/>
        <v>No</v>
      </c>
    </row>
    <row r="296" spans="1:21" x14ac:dyDescent="0.3">
      <c r="A296" t="s">
        <v>199</v>
      </c>
      <c r="B296" t="s">
        <v>200</v>
      </c>
      <c r="C296" t="s">
        <v>199</v>
      </c>
      <c r="D296" t="s">
        <v>200</v>
      </c>
      <c r="E296" t="s">
        <v>75</v>
      </c>
      <c r="F296" t="s">
        <v>76</v>
      </c>
      <c r="G296">
        <v>33</v>
      </c>
      <c r="H296">
        <v>35174</v>
      </c>
      <c r="I296" t="s">
        <v>507</v>
      </c>
      <c r="J296" t="s">
        <v>508</v>
      </c>
      <c r="K296" s="1">
        <v>45218</v>
      </c>
      <c r="L296" s="2">
        <f t="shared" si="27"/>
        <v>43</v>
      </c>
      <c r="M296" s="1">
        <v>45233</v>
      </c>
      <c r="N296" s="1">
        <v>45233</v>
      </c>
      <c r="O296" t="s">
        <v>22</v>
      </c>
      <c r="P296" t="s">
        <v>27</v>
      </c>
      <c r="Q296" s="1">
        <v>45218</v>
      </c>
      <c r="R296" s="1">
        <f t="shared" ca="1" si="28"/>
        <v>45218</v>
      </c>
      <c r="S296" s="2">
        <v>2</v>
      </c>
      <c r="T296" s="2">
        <f t="shared" ca="1" si="30"/>
        <v>0</v>
      </c>
      <c r="U296" t="str">
        <f t="shared" ca="1" si="29"/>
        <v>No</v>
      </c>
    </row>
    <row r="297" spans="1:21" x14ac:dyDescent="0.3">
      <c r="A297" t="s">
        <v>175</v>
      </c>
      <c r="B297" t="s">
        <v>22</v>
      </c>
      <c r="C297" t="s">
        <v>176</v>
      </c>
      <c r="D297" t="s">
        <v>177</v>
      </c>
      <c r="E297" t="s">
        <v>22</v>
      </c>
      <c r="F297" t="s">
        <v>22</v>
      </c>
      <c r="G297">
        <v>33</v>
      </c>
      <c r="H297">
        <v>35175</v>
      </c>
      <c r="I297" t="s">
        <v>178</v>
      </c>
      <c r="J297" t="s">
        <v>509</v>
      </c>
      <c r="K297" s="1">
        <v>45218</v>
      </c>
      <c r="L297" s="2">
        <f t="shared" si="27"/>
        <v>43</v>
      </c>
      <c r="M297" s="1">
        <v>45233</v>
      </c>
      <c r="N297" s="1">
        <v>45231</v>
      </c>
      <c r="O297" t="s">
        <v>22</v>
      </c>
      <c r="P297" t="s">
        <v>22</v>
      </c>
      <c r="R297" s="1">
        <f t="shared" ca="1" si="28"/>
        <v>45233</v>
      </c>
      <c r="S297" s="2">
        <v>2</v>
      </c>
      <c r="T297" s="2">
        <f t="shared" ca="1" si="30"/>
        <v>15</v>
      </c>
      <c r="U297" t="str">
        <f t="shared" ca="1" si="29"/>
        <v>yes</v>
      </c>
    </row>
    <row r="298" spans="1:21" x14ac:dyDescent="0.3">
      <c r="A298" t="s">
        <v>175</v>
      </c>
      <c r="B298" t="s">
        <v>22</v>
      </c>
      <c r="C298" t="s">
        <v>176</v>
      </c>
      <c r="D298" t="s">
        <v>177</v>
      </c>
      <c r="E298" t="s">
        <v>22</v>
      </c>
      <c r="F298" t="s">
        <v>22</v>
      </c>
      <c r="G298">
        <v>33</v>
      </c>
      <c r="H298">
        <v>35176</v>
      </c>
      <c r="I298" t="s">
        <v>178</v>
      </c>
      <c r="J298" t="s">
        <v>509</v>
      </c>
      <c r="K298" s="1">
        <v>45218</v>
      </c>
      <c r="L298" s="2">
        <f t="shared" si="27"/>
        <v>43</v>
      </c>
      <c r="M298" s="1">
        <v>45233</v>
      </c>
      <c r="N298" s="1">
        <v>45231</v>
      </c>
      <c r="O298" t="s">
        <v>22</v>
      </c>
      <c r="P298" t="s">
        <v>22</v>
      </c>
      <c r="R298" s="1">
        <f t="shared" ca="1" si="28"/>
        <v>45233</v>
      </c>
      <c r="S298" s="2">
        <v>2</v>
      </c>
      <c r="T298" s="2">
        <f t="shared" ca="1" si="30"/>
        <v>15</v>
      </c>
      <c r="U298" t="str">
        <f t="shared" ca="1" si="29"/>
        <v>yes</v>
      </c>
    </row>
    <row r="299" spans="1:21" x14ac:dyDescent="0.3">
      <c r="A299" t="s">
        <v>175</v>
      </c>
      <c r="B299" t="s">
        <v>22</v>
      </c>
      <c r="C299" t="s">
        <v>176</v>
      </c>
      <c r="D299" t="s">
        <v>177</v>
      </c>
      <c r="E299" t="s">
        <v>22</v>
      </c>
      <c r="F299" t="s">
        <v>22</v>
      </c>
      <c r="G299">
        <v>33</v>
      </c>
      <c r="H299">
        <v>35177</v>
      </c>
      <c r="I299" t="s">
        <v>178</v>
      </c>
      <c r="J299" t="s">
        <v>509</v>
      </c>
      <c r="K299" s="1">
        <v>45218</v>
      </c>
      <c r="L299" s="2">
        <f t="shared" si="27"/>
        <v>43</v>
      </c>
      <c r="M299" s="1">
        <v>45236</v>
      </c>
      <c r="N299" s="1">
        <v>45233</v>
      </c>
      <c r="O299" t="s">
        <v>22</v>
      </c>
      <c r="P299" t="s">
        <v>22</v>
      </c>
      <c r="R299" s="1">
        <f t="shared" ca="1" si="28"/>
        <v>45233</v>
      </c>
      <c r="S299" s="2">
        <v>2</v>
      </c>
      <c r="T299" s="2">
        <f t="shared" ca="1" si="30"/>
        <v>15</v>
      </c>
      <c r="U299" t="str">
        <f t="shared" ca="1" si="29"/>
        <v>yes</v>
      </c>
    </row>
    <row r="300" spans="1:21" x14ac:dyDescent="0.3">
      <c r="A300" t="s">
        <v>50</v>
      </c>
      <c r="B300" t="s">
        <v>51</v>
      </c>
      <c r="C300" t="s">
        <v>50</v>
      </c>
      <c r="D300" t="s">
        <v>51</v>
      </c>
      <c r="E300" t="s">
        <v>66</v>
      </c>
      <c r="F300" t="s">
        <v>67</v>
      </c>
      <c r="G300">
        <v>33</v>
      </c>
      <c r="H300">
        <v>35178</v>
      </c>
      <c r="I300" t="s">
        <v>288</v>
      </c>
      <c r="J300" t="s">
        <v>289</v>
      </c>
      <c r="K300" s="1">
        <v>45218</v>
      </c>
      <c r="L300" s="2">
        <f t="shared" si="27"/>
        <v>43</v>
      </c>
      <c r="M300" s="1">
        <v>45225</v>
      </c>
      <c r="N300" s="1">
        <v>45219</v>
      </c>
      <c r="O300" t="s">
        <v>22</v>
      </c>
      <c r="P300" t="s">
        <v>27</v>
      </c>
      <c r="Q300" s="1">
        <v>45218</v>
      </c>
      <c r="R300" s="1">
        <f t="shared" ca="1" si="28"/>
        <v>45218</v>
      </c>
      <c r="S300" s="2">
        <v>2</v>
      </c>
      <c r="T300" s="2">
        <f t="shared" ca="1" si="30"/>
        <v>0</v>
      </c>
      <c r="U300" t="str">
        <f t="shared" ca="1" si="29"/>
        <v>No</v>
      </c>
    </row>
    <row r="301" spans="1:21" x14ac:dyDescent="0.3">
      <c r="A301" t="s">
        <v>321</v>
      </c>
      <c r="B301" t="s">
        <v>322</v>
      </c>
      <c r="C301" t="s">
        <v>64</v>
      </c>
      <c r="D301" t="s">
        <v>65</v>
      </c>
      <c r="E301" t="s">
        <v>66</v>
      </c>
      <c r="F301" t="s">
        <v>67</v>
      </c>
      <c r="G301">
        <v>33</v>
      </c>
      <c r="H301">
        <v>35179</v>
      </c>
      <c r="I301" t="s">
        <v>510</v>
      </c>
      <c r="J301" t="s">
        <v>511</v>
      </c>
      <c r="K301" s="1">
        <v>45218</v>
      </c>
      <c r="L301" s="2">
        <f t="shared" si="27"/>
        <v>43</v>
      </c>
      <c r="M301" s="1">
        <v>45236</v>
      </c>
      <c r="N301" s="1">
        <v>45236</v>
      </c>
      <c r="O301" t="s">
        <v>22</v>
      </c>
      <c r="P301" t="s">
        <v>27</v>
      </c>
      <c r="Q301" s="1">
        <v>45218</v>
      </c>
      <c r="R301" s="1">
        <f t="shared" ca="1" si="28"/>
        <v>45218</v>
      </c>
      <c r="S301" s="2">
        <v>2</v>
      </c>
      <c r="T301" s="2">
        <f t="shared" ca="1" si="30"/>
        <v>0</v>
      </c>
      <c r="U301" t="str">
        <f t="shared" ca="1" si="29"/>
        <v>No</v>
      </c>
    </row>
    <row r="302" spans="1:21" x14ac:dyDescent="0.3">
      <c r="A302" t="s">
        <v>321</v>
      </c>
      <c r="B302" t="s">
        <v>322</v>
      </c>
      <c r="C302" t="s">
        <v>64</v>
      </c>
      <c r="D302" t="s">
        <v>65</v>
      </c>
      <c r="E302" t="s">
        <v>66</v>
      </c>
      <c r="F302" t="s">
        <v>67</v>
      </c>
      <c r="G302">
        <v>33</v>
      </c>
      <c r="H302">
        <v>35180</v>
      </c>
      <c r="I302" t="s">
        <v>512</v>
      </c>
      <c r="J302" t="s">
        <v>513</v>
      </c>
      <c r="K302" s="1">
        <v>45218</v>
      </c>
      <c r="L302" s="2">
        <f t="shared" si="27"/>
        <v>43</v>
      </c>
      <c r="M302" s="1">
        <v>45236</v>
      </c>
      <c r="N302" s="1">
        <v>45236</v>
      </c>
      <c r="O302" t="s">
        <v>22</v>
      </c>
      <c r="P302" t="s">
        <v>27</v>
      </c>
      <c r="Q302" s="1">
        <v>45218</v>
      </c>
      <c r="R302" s="1">
        <f t="shared" ca="1" si="28"/>
        <v>45218</v>
      </c>
      <c r="S302" s="2">
        <v>2</v>
      </c>
      <c r="T302" s="2">
        <f t="shared" ca="1" si="30"/>
        <v>0</v>
      </c>
      <c r="U302" t="str">
        <f t="shared" ca="1" si="29"/>
        <v>No</v>
      </c>
    </row>
    <row r="303" spans="1:21" x14ac:dyDescent="0.3">
      <c r="A303" t="s">
        <v>321</v>
      </c>
      <c r="B303" t="s">
        <v>322</v>
      </c>
      <c r="C303" t="s">
        <v>64</v>
      </c>
      <c r="D303" t="s">
        <v>65</v>
      </c>
      <c r="E303" t="s">
        <v>66</v>
      </c>
      <c r="F303" t="s">
        <v>67</v>
      </c>
      <c r="G303">
        <v>33</v>
      </c>
      <c r="H303">
        <v>35181</v>
      </c>
      <c r="I303" t="s">
        <v>514</v>
      </c>
      <c r="J303" t="s">
        <v>515</v>
      </c>
      <c r="K303" s="1">
        <v>45218</v>
      </c>
      <c r="L303" s="2">
        <f t="shared" si="27"/>
        <v>43</v>
      </c>
      <c r="M303" s="1">
        <v>45239</v>
      </c>
      <c r="N303" s="1">
        <v>45239</v>
      </c>
      <c r="O303" t="s">
        <v>22</v>
      </c>
      <c r="P303" t="s">
        <v>22</v>
      </c>
      <c r="R303" s="1">
        <f t="shared" ca="1" si="28"/>
        <v>45233</v>
      </c>
      <c r="S303" s="2">
        <v>2</v>
      </c>
      <c r="T303" s="2">
        <f t="shared" ca="1" si="30"/>
        <v>15</v>
      </c>
      <c r="U303" t="str">
        <f t="shared" ca="1" si="29"/>
        <v>yes</v>
      </c>
    </row>
    <row r="304" spans="1:21" x14ac:dyDescent="0.3">
      <c r="A304" t="s">
        <v>50</v>
      </c>
      <c r="B304" t="s">
        <v>51</v>
      </c>
      <c r="C304" t="s">
        <v>64</v>
      </c>
      <c r="D304" t="s">
        <v>65</v>
      </c>
      <c r="E304" t="s">
        <v>66</v>
      </c>
      <c r="F304" t="s">
        <v>67</v>
      </c>
      <c r="G304">
        <v>33</v>
      </c>
      <c r="H304">
        <v>35183</v>
      </c>
      <c r="I304" t="s">
        <v>516</v>
      </c>
      <c r="J304" t="s">
        <v>517</v>
      </c>
      <c r="K304" s="1">
        <v>45218</v>
      </c>
      <c r="L304" s="2">
        <f t="shared" si="27"/>
        <v>43</v>
      </c>
      <c r="M304" s="1">
        <v>45238</v>
      </c>
      <c r="N304" s="1">
        <v>45237</v>
      </c>
      <c r="O304" t="s">
        <v>22</v>
      </c>
      <c r="P304" t="s">
        <v>27</v>
      </c>
      <c r="Q304" s="1">
        <v>45219</v>
      </c>
      <c r="R304" s="1">
        <f t="shared" ca="1" si="28"/>
        <v>45219</v>
      </c>
      <c r="S304" s="2">
        <v>2</v>
      </c>
      <c r="T304" s="2">
        <f t="shared" ca="1" si="30"/>
        <v>1</v>
      </c>
      <c r="U304" t="str">
        <f t="shared" ca="1" si="29"/>
        <v>No</v>
      </c>
    </row>
    <row r="305" spans="1:21" x14ac:dyDescent="0.3">
      <c r="A305" t="s">
        <v>435</v>
      </c>
      <c r="B305" t="s">
        <v>436</v>
      </c>
      <c r="C305" t="s">
        <v>435</v>
      </c>
      <c r="D305" t="s">
        <v>436</v>
      </c>
      <c r="E305" t="s">
        <v>66</v>
      </c>
      <c r="F305" t="s">
        <v>67</v>
      </c>
      <c r="G305">
        <v>33</v>
      </c>
      <c r="H305">
        <v>35184</v>
      </c>
      <c r="I305" t="s">
        <v>518</v>
      </c>
      <c r="J305" t="s">
        <v>519</v>
      </c>
      <c r="K305" s="1">
        <v>45218</v>
      </c>
      <c r="L305" s="2">
        <f t="shared" si="27"/>
        <v>43</v>
      </c>
      <c r="M305" s="1">
        <v>45236</v>
      </c>
      <c r="N305" s="1">
        <v>45236</v>
      </c>
      <c r="O305" t="s">
        <v>22</v>
      </c>
      <c r="P305" t="s">
        <v>27</v>
      </c>
      <c r="Q305" s="1">
        <v>45219</v>
      </c>
      <c r="R305" s="1">
        <f t="shared" ca="1" si="28"/>
        <v>45219</v>
      </c>
      <c r="S305" s="2">
        <v>2</v>
      </c>
      <c r="T305" s="2">
        <f t="shared" ca="1" si="30"/>
        <v>1</v>
      </c>
      <c r="U305" t="str">
        <f t="shared" ca="1" si="29"/>
        <v>No</v>
      </c>
    </row>
    <row r="306" spans="1:21" x14ac:dyDescent="0.3">
      <c r="A306" t="s">
        <v>435</v>
      </c>
      <c r="B306" t="s">
        <v>436</v>
      </c>
      <c r="C306" t="s">
        <v>435</v>
      </c>
      <c r="D306" t="s">
        <v>436</v>
      </c>
      <c r="E306" t="s">
        <v>66</v>
      </c>
      <c r="F306" t="s">
        <v>67</v>
      </c>
      <c r="G306">
        <v>33</v>
      </c>
      <c r="H306">
        <v>35185</v>
      </c>
      <c r="I306" t="s">
        <v>520</v>
      </c>
      <c r="J306" t="s">
        <v>521</v>
      </c>
      <c r="K306" s="1">
        <v>45218</v>
      </c>
      <c r="L306" s="2">
        <f t="shared" si="27"/>
        <v>43</v>
      </c>
      <c r="M306" s="1">
        <v>45236</v>
      </c>
      <c r="N306" s="1">
        <v>45236</v>
      </c>
      <c r="O306" t="s">
        <v>22</v>
      </c>
      <c r="P306" t="s">
        <v>27</v>
      </c>
      <c r="Q306" s="1">
        <v>45219</v>
      </c>
      <c r="R306" s="1">
        <f t="shared" ca="1" si="28"/>
        <v>45219</v>
      </c>
      <c r="S306" s="2">
        <v>2</v>
      </c>
      <c r="T306" s="2">
        <f t="shared" ca="1" si="30"/>
        <v>1</v>
      </c>
      <c r="U306" t="str">
        <f t="shared" ca="1" si="29"/>
        <v>No</v>
      </c>
    </row>
    <row r="307" spans="1:21" x14ac:dyDescent="0.3">
      <c r="A307" t="s">
        <v>203</v>
      </c>
      <c r="B307" t="s">
        <v>204</v>
      </c>
      <c r="C307" t="s">
        <v>203</v>
      </c>
      <c r="D307" t="s">
        <v>204</v>
      </c>
      <c r="E307" t="s">
        <v>75</v>
      </c>
      <c r="F307" t="s">
        <v>76</v>
      </c>
      <c r="G307">
        <v>33</v>
      </c>
      <c r="H307">
        <v>35186</v>
      </c>
      <c r="I307" t="s">
        <v>522</v>
      </c>
      <c r="J307" t="s">
        <v>523</v>
      </c>
      <c r="K307" s="1">
        <v>45219</v>
      </c>
      <c r="L307" s="2">
        <f t="shared" si="27"/>
        <v>43</v>
      </c>
      <c r="M307" s="1">
        <v>45237</v>
      </c>
      <c r="N307" s="1">
        <v>45236</v>
      </c>
      <c r="O307" t="s">
        <v>22</v>
      </c>
      <c r="P307" t="s">
        <v>27</v>
      </c>
      <c r="Q307" s="1">
        <v>45222</v>
      </c>
      <c r="R307" s="1">
        <f t="shared" ca="1" si="28"/>
        <v>45222</v>
      </c>
      <c r="S307" s="2">
        <v>2</v>
      </c>
      <c r="T307" s="2">
        <f t="shared" ca="1" si="30"/>
        <v>3</v>
      </c>
      <c r="U307" t="str">
        <f t="shared" ca="1" si="29"/>
        <v>yes</v>
      </c>
    </row>
    <row r="308" spans="1:21" x14ac:dyDescent="0.3">
      <c r="A308" t="s">
        <v>321</v>
      </c>
      <c r="B308" t="s">
        <v>322</v>
      </c>
      <c r="C308" t="s">
        <v>64</v>
      </c>
      <c r="D308" t="s">
        <v>65</v>
      </c>
      <c r="E308" t="s">
        <v>66</v>
      </c>
      <c r="F308" t="s">
        <v>67</v>
      </c>
      <c r="G308">
        <v>33</v>
      </c>
      <c r="H308">
        <v>35187</v>
      </c>
      <c r="I308" t="s">
        <v>524</v>
      </c>
      <c r="J308" t="s">
        <v>525</v>
      </c>
      <c r="K308" s="1">
        <v>45219</v>
      </c>
      <c r="L308" s="2">
        <f t="shared" si="27"/>
        <v>43</v>
      </c>
      <c r="M308" s="1">
        <v>45238</v>
      </c>
      <c r="N308" s="1">
        <v>45237</v>
      </c>
      <c r="O308" t="s">
        <v>22</v>
      </c>
      <c r="P308" t="s">
        <v>22</v>
      </c>
      <c r="R308" s="1">
        <f t="shared" ca="1" si="28"/>
        <v>45233</v>
      </c>
      <c r="S308" s="2">
        <v>2</v>
      </c>
      <c r="T308" s="2">
        <f t="shared" ca="1" si="30"/>
        <v>14</v>
      </c>
      <c r="U308" t="str">
        <f t="shared" ca="1" si="29"/>
        <v>yes</v>
      </c>
    </row>
    <row r="309" spans="1:21" x14ac:dyDescent="0.3">
      <c r="A309" t="s">
        <v>175</v>
      </c>
      <c r="B309" t="s">
        <v>22</v>
      </c>
      <c r="C309" t="s">
        <v>345</v>
      </c>
      <c r="D309" t="s">
        <v>346</v>
      </c>
      <c r="E309" t="s">
        <v>22</v>
      </c>
      <c r="F309" t="s">
        <v>22</v>
      </c>
      <c r="G309">
        <v>33</v>
      </c>
      <c r="H309">
        <v>35189</v>
      </c>
      <c r="I309" t="s">
        <v>60</v>
      </c>
      <c r="J309" t="s">
        <v>526</v>
      </c>
      <c r="K309" s="1">
        <v>45219</v>
      </c>
      <c r="L309" s="2">
        <f t="shared" ref="L309:L321" si="31">WEEKNUM(K309,2)</f>
        <v>43</v>
      </c>
      <c r="M309" s="1">
        <v>45231</v>
      </c>
      <c r="N309" s="1">
        <v>45230</v>
      </c>
      <c r="O309" t="s">
        <v>22</v>
      </c>
      <c r="P309" t="s">
        <v>22</v>
      </c>
      <c r="R309" s="1">
        <f t="shared" ref="R309:R321" ca="1" si="32">IF(Q309="",(TODAY()),Q309)</f>
        <v>45233</v>
      </c>
      <c r="S309" s="2">
        <v>2</v>
      </c>
      <c r="T309" s="2">
        <f t="shared" ca="1" si="30"/>
        <v>14</v>
      </c>
      <c r="U309" t="str">
        <f t="shared" ref="U309:U321" ca="1" si="33">IF(T309&gt;1,"yes","No")</f>
        <v>yes</v>
      </c>
    </row>
    <row r="310" spans="1:21" x14ac:dyDescent="0.3">
      <c r="A310" t="s">
        <v>175</v>
      </c>
      <c r="B310" t="s">
        <v>22</v>
      </c>
      <c r="C310" t="s">
        <v>345</v>
      </c>
      <c r="D310" t="s">
        <v>346</v>
      </c>
      <c r="E310" t="s">
        <v>22</v>
      </c>
      <c r="F310" t="s">
        <v>22</v>
      </c>
      <c r="G310">
        <v>33</v>
      </c>
      <c r="H310">
        <v>35190</v>
      </c>
      <c r="I310" t="s">
        <v>60</v>
      </c>
      <c r="J310" t="s">
        <v>526</v>
      </c>
      <c r="K310" s="1">
        <v>45219</v>
      </c>
      <c r="L310" s="2">
        <f t="shared" si="31"/>
        <v>43</v>
      </c>
      <c r="M310" s="1">
        <v>45235</v>
      </c>
      <c r="N310" s="1">
        <v>45233</v>
      </c>
      <c r="O310" t="s">
        <v>22</v>
      </c>
      <c r="P310" t="s">
        <v>22</v>
      </c>
      <c r="R310" s="1">
        <f t="shared" ca="1" si="32"/>
        <v>45233</v>
      </c>
      <c r="S310" s="2">
        <v>2</v>
      </c>
      <c r="T310" s="2">
        <f t="shared" ca="1" si="30"/>
        <v>14</v>
      </c>
      <c r="U310" t="str">
        <f t="shared" ca="1" si="33"/>
        <v>yes</v>
      </c>
    </row>
    <row r="311" spans="1:21" x14ac:dyDescent="0.3">
      <c r="A311" t="s">
        <v>175</v>
      </c>
      <c r="B311" t="s">
        <v>22</v>
      </c>
      <c r="C311" t="s">
        <v>345</v>
      </c>
      <c r="D311" t="s">
        <v>346</v>
      </c>
      <c r="E311" t="s">
        <v>22</v>
      </c>
      <c r="F311" t="s">
        <v>22</v>
      </c>
      <c r="G311">
        <v>33</v>
      </c>
      <c r="H311">
        <v>35191</v>
      </c>
      <c r="I311" t="s">
        <v>60</v>
      </c>
      <c r="J311" t="s">
        <v>526</v>
      </c>
      <c r="K311" s="1">
        <v>45219</v>
      </c>
      <c r="L311" s="2">
        <f t="shared" si="31"/>
        <v>43</v>
      </c>
      <c r="M311" s="1">
        <v>45238</v>
      </c>
      <c r="N311" s="1">
        <v>45237</v>
      </c>
      <c r="O311" t="s">
        <v>22</v>
      </c>
      <c r="P311" t="s">
        <v>22</v>
      </c>
      <c r="R311" s="1">
        <f t="shared" ca="1" si="32"/>
        <v>45233</v>
      </c>
      <c r="S311" s="2">
        <v>2</v>
      </c>
      <c r="T311" s="2">
        <f t="shared" ca="1" si="30"/>
        <v>14</v>
      </c>
      <c r="U311" t="str">
        <f t="shared" ca="1" si="33"/>
        <v>yes</v>
      </c>
    </row>
    <row r="312" spans="1:21" x14ac:dyDescent="0.3">
      <c r="A312" t="s">
        <v>175</v>
      </c>
      <c r="B312" t="s">
        <v>22</v>
      </c>
      <c r="C312" t="s">
        <v>345</v>
      </c>
      <c r="D312" t="s">
        <v>346</v>
      </c>
      <c r="E312" t="s">
        <v>22</v>
      </c>
      <c r="F312" t="s">
        <v>22</v>
      </c>
      <c r="G312">
        <v>33</v>
      </c>
      <c r="H312">
        <v>35192</v>
      </c>
      <c r="I312" t="s">
        <v>60</v>
      </c>
      <c r="J312" t="s">
        <v>526</v>
      </c>
      <c r="K312" s="1">
        <v>45219</v>
      </c>
      <c r="L312" s="2">
        <f t="shared" si="31"/>
        <v>43</v>
      </c>
      <c r="M312" s="1">
        <v>45242</v>
      </c>
      <c r="N312" s="1">
        <v>45240</v>
      </c>
      <c r="O312" t="s">
        <v>22</v>
      </c>
      <c r="P312" t="s">
        <v>22</v>
      </c>
      <c r="R312" s="1">
        <f t="shared" ca="1" si="32"/>
        <v>45233</v>
      </c>
      <c r="S312" s="2">
        <v>2</v>
      </c>
      <c r="T312" s="2">
        <f t="shared" ca="1" si="30"/>
        <v>14</v>
      </c>
      <c r="U312" t="str">
        <f t="shared" ca="1" si="33"/>
        <v>yes</v>
      </c>
    </row>
    <row r="313" spans="1:21" x14ac:dyDescent="0.3">
      <c r="A313" t="s">
        <v>83</v>
      </c>
      <c r="B313" t="s">
        <v>84</v>
      </c>
      <c r="C313" t="s">
        <v>83</v>
      </c>
      <c r="D313" t="s">
        <v>84</v>
      </c>
      <c r="E313" t="s">
        <v>75</v>
      </c>
      <c r="F313" t="s">
        <v>76</v>
      </c>
      <c r="G313">
        <v>33</v>
      </c>
      <c r="H313">
        <v>35194</v>
      </c>
      <c r="I313" t="s">
        <v>527</v>
      </c>
      <c r="J313" t="s">
        <v>528</v>
      </c>
      <c r="K313" s="1">
        <v>45219</v>
      </c>
      <c r="L313" s="2">
        <f t="shared" si="31"/>
        <v>43</v>
      </c>
      <c r="M313" s="1">
        <v>45236</v>
      </c>
      <c r="N313" s="1">
        <v>45236</v>
      </c>
      <c r="O313" t="s">
        <v>22</v>
      </c>
      <c r="P313" t="s">
        <v>27</v>
      </c>
      <c r="Q313" s="1">
        <v>45223</v>
      </c>
      <c r="R313" s="1">
        <f t="shared" ca="1" si="32"/>
        <v>45223</v>
      </c>
      <c r="S313" s="2">
        <v>2</v>
      </c>
      <c r="T313" s="2">
        <f t="shared" ca="1" si="30"/>
        <v>4</v>
      </c>
      <c r="U313" t="str">
        <f t="shared" ca="1" si="33"/>
        <v>yes</v>
      </c>
    </row>
    <row r="314" spans="1:21" x14ac:dyDescent="0.3">
      <c r="A314" t="s">
        <v>175</v>
      </c>
      <c r="B314" t="s">
        <v>22</v>
      </c>
      <c r="C314" t="s">
        <v>176</v>
      </c>
      <c r="D314" t="s">
        <v>177</v>
      </c>
      <c r="E314" t="s">
        <v>22</v>
      </c>
      <c r="F314" t="s">
        <v>22</v>
      </c>
      <c r="G314">
        <v>33</v>
      </c>
      <c r="H314">
        <v>35195</v>
      </c>
      <c r="I314" t="s">
        <v>529</v>
      </c>
      <c r="J314" t="s">
        <v>530</v>
      </c>
      <c r="K314" s="1">
        <v>45219</v>
      </c>
      <c r="L314" s="2">
        <f t="shared" si="31"/>
        <v>43</v>
      </c>
      <c r="M314" s="1">
        <v>45229</v>
      </c>
      <c r="N314" s="1">
        <v>45226</v>
      </c>
      <c r="O314" t="s">
        <v>22</v>
      </c>
      <c r="P314" t="s">
        <v>22</v>
      </c>
      <c r="R314" s="1">
        <f t="shared" ca="1" si="32"/>
        <v>45233</v>
      </c>
      <c r="S314" s="2">
        <v>2</v>
      </c>
      <c r="T314" s="2">
        <f t="shared" ca="1" si="30"/>
        <v>14</v>
      </c>
      <c r="U314" t="str">
        <f t="shared" ca="1" si="33"/>
        <v>yes</v>
      </c>
    </row>
    <row r="315" spans="1:21" x14ac:dyDescent="0.3">
      <c r="A315" t="s">
        <v>175</v>
      </c>
      <c r="B315" t="s">
        <v>22</v>
      </c>
      <c r="C315" t="s">
        <v>176</v>
      </c>
      <c r="D315" t="s">
        <v>177</v>
      </c>
      <c r="E315" t="s">
        <v>22</v>
      </c>
      <c r="F315" t="s">
        <v>22</v>
      </c>
      <c r="G315">
        <v>33</v>
      </c>
      <c r="H315">
        <v>35196</v>
      </c>
      <c r="I315" t="s">
        <v>529</v>
      </c>
      <c r="J315" t="s">
        <v>530</v>
      </c>
      <c r="K315" s="1">
        <v>45219</v>
      </c>
      <c r="L315" s="2">
        <f t="shared" si="31"/>
        <v>43</v>
      </c>
      <c r="M315" s="1">
        <v>45233</v>
      </c>
      <c r="N315" s="1">
        <v>45230</v>
      </c>
      <c r="O315" t="s">
        <v>22</v>
      </c>
      <c r="P315" t="s">
        <v>22</v>
      </c>
      <c r="R315" s="1">
        <f t="shared" ca="1" si="32"/>
        <v>45233</v>
      </c>
      <c r="S315" s="2">
        <v>2</v>
      </c>
      <c r="T315" s="2">
        <f t="shared" ca="1" si="30"/>
        <v>14</v>
      </c>
      <c r="U315" t="str">
        <f t="shared" ca="1" si="33"/>
        <v>yes</v>
      </c>
    </row>
    <row r="316" spans="1:21" x14ac:dyDescent="0.3">
      <c r="A316" t="s">
        <v>146</v>
      </c>
      <c r="B316" t="s">
        <v>147</v>
      </c>
      <c r="C316" t="s">
        <v>64</v>
      </c>
      <c r="D316" t="s">
        <v>65</v>
      </c>
      <c r="E316" t="s">
        <v>66</v>
      </c>
      <c r="F316" t="s">
        <v>67</v>
      </c>
      <c r="G316">
        <v>33</v>
      </c>
      <c r="H316">
        <v>35197</v>
      </c>
      <c r="I316" t="s">
        <v>531</v>
      </c>
      <c r="J316" t="s">
        <v>532</v>
      </c>
      <c r="K316" s="1">
        <v>45219</v>
      </c>
      <c r="L316" s="2">
        <f t="shared" si="31"/>
        <v>43</v>
      </c>
      <c r="M316" s="1">
        <v>45240</v>
      </c>
      <c r="N316" s="1">
        <v>45240</v>
      </c>
      <c r="O316" t="s">
        <v>22</v>
      </c>
      <c r="P316" t="s">
        <v>27</v>
      </c>
      <c r="Q316" s="1">
        <v>45219</v>
      </c>
      <c r="R316" s="1">
        <f t="shared" ca="1" si="32"/>
        <v>45219</v>
      </c>
      <c r="S316" s="2">
        <v>2</v>
      </c>
      <c r="T316" s="2">
        <f t="shared" ca="1" si="30"/>
        <v>0</v>
      </c>
      <c r="U316" t="str">
        <f t="shared" ca="1" si="33"/>
        <v>No</v>
      </c>
    </row>
    <row r="317" spans="1:21" x14ac:dyDescent="0.3">
      <c r="A317" t="s">
        <v>203</v>
      </c>
      <c r="B317" t="s">
        <v>204</v>
      </c>
      <c r="C317" t="s">
        <v>203</v>
      </c>
      <c r="D317" t="s">
        <v>204</v>
      </c>
      <c r="E317" t="s">
        <v>75</v>
      </c>
      <c r="F317" t="s">
        <v>76</v>
      </c>
      <c r="G317">
        <v>33</v>
      </c>
      <c r="H317">
        <v>35198</v>
      </c>
      <c r="I317" t="s">
        <v>533</v>
      </c>
      <c r="J317" t="s">
        <v>534</v>
      </c>
      <c r="K317" s="1">
        <v>45219</v>
      </c>
      <c r="L317" s="2">
        <f t="shared" si="31"/>
        <v>43</v>
      </c>
      <c r="M317" s="1">
        <v>45236</v>
      </c>
      <c r="N317" s="1">
        <v>45236</v>
      </c>
      <c r="O317" t="s">
        <v>22</v>
      </c>
      <c r="P317" t="s">
        <v>27</v>
      </c>
      <c r="Q317" s="1">
        <v>45219</v>
      </c>
      <c r="R317" s="1">
        <f t="shared" ca="1" si="32"/>
        <v>45219</v>
      </c>
      <c r="S317" s="2">
        <v>2</v>
      </c>
      <c r="T317" s="2">
        <f t="shared" ca="1" si="30"/>
        <v>0</v>
      </c>
      <c r="U317" t="str">
        <f t="shared" ca="1" si="33"/>
        <v>No</v>
      </c>
    </row>
    <row r="318" spans="1:21" x14ac:dyDescent="0.3">
      <c r="A318" t="s">
        <v>203</v>
      </c>
      <c r="B318" t="s">
        <v>204</v>
      </c>
      <c r="C318" t="s">
        <v>203</v>
      </c>
      <c r="D318" t="s">
        <v>204</v>
      </c>
      <c r="E318" t="s">
        <v>75</v>
      </c>
      <c r="F318" t="s">
        <v>76</v>
      </c>
      <c r="G318">
        <v>33</v>
      </c>
      <c r="H318">
        <v>35199</v>
      </c>
      <c r="I318" t="s">
        <v>535</v>
      </c>
      <c r="J318" t="s">
        <v>536</v>
      </c>
      <c r="K318" s="1">
        <v>45219</v>
      </c>
      <c r="L318" s="2">
        <f t="shared" si="31"/>
        <v>43</v>
      </c>
      <c r="M318" s="1">
        <v>45236</v>
      </c>
      <c r="N318" s="1">
        <v>45236</v>
      </c>
      <c r="O318" t="s">
        <v>22</v>
      </c>
      <c r="P318" t="s">
        <v>22</v>
      </c>
      <c r="R318" s="1">
        <f t="shared" ca="1" si="32"/>
        <v>45233</v>
      </c>
      <c r="S318" s="2">
        <v>2</v>
      </c>
      <c r="T318" s="2">
        <f t="shared" ca="1" si="30"/>
        <v>14</v>
      </c>
      <c r="U318" t="str">
        <f t="shared" ca="1" si="33"/>
        <v>yes</v>
      </c>
    </row>
    <row r="319" spans="1:21" x14ac:dyDescent="0.3">
      <c r="A319" t="s">
        <v>175</v>
      </c>
      <c r="B319" t="s">
        <v>22</v>
      </c>
      <c r="C319" t="s">
        <v>550</v>
      </c>
      <c r="D319" t="s">
        <v>551</v>
      </c>
      <c r="E319" t="s">
        <v>22</v>
      </c>
      <c r="F319" t="s">
        <v>22</v>
      </c>
      <c r="G319">
        <v>33</v>
      </c>
      <c r="H319">
        <v>35165</v>
      </c>
      <c r="I319" t="s">
        <v>552</v>
      </c>
      <c r="J319" t="s">
        <v>553</v>
      </c>
      <c r="K319" s="1">
        <v>45218</v>
      </c>
      <c r="L319" s="2">
        <f t="shared" si="31"/>
        <v>43</v>
      </c>
      <c r="M319" s="1">
        <v>45222</v>
      </c>
      <c r="N319" s="1">
        <v>45222</v>
      </c>
      <c r="O319" t="s">
        <v>22</v>
      </c>
      <c r="P319" t="s">
        <v>22</v>
      </c>
      <c r="R319" s="1">
        <f t="shared" ca="1" si="32"/>
        <v>45233</v>
      </c>
      <c r="S319" s="2">
        <v>2</v>
      </c>
      <c r="T319" s="2">
        <f t="shared" ca="1" si="30"/>
        <v>15</v>
      </c>
      <c r="U319" t="str">
        <f t="shared" ca="1" si="33"/>
        <v>yes</v>
      </c>
    </row>
    <row r="320" spans="1:21" x14ac:dyDescent="0.3">
      <c r="A320" t="s">
        <v>50</v>
      </c>
      <c r="B320" t="s">
        <v>51</v>
      </c>
      <c r="C320" t="s">
        <v>40</v>
      </c>
      <c r="D320" t="s">
        <v>41</v>
      </c>
      <c r="E320" t="s">
        <v>18</v>
      </c>
      <c r="F320" t="s">
        <v>19</v>
      </c>
      <c r="G320">
        <v>33</v>
      </c>
      <c r="H320">
        <v>35166</v>
      </c>
      <c r="I320" t="s">
        <v>210</v>
      </c>
      <c r="J320" t="s">
        <v>211</v>
      </c>
      <c r="K320" s="1">
        <v>45218</v>
      </c>
      <c r="L320" s="2">
        <f t="shared" si="31"/>
        <v>43</v>
      </c>
      <c r="M320" s="1">
        <v>45226</v>
      </c>
      <c r="N320" s="1">
        <v>45225</v>
      </c>
      <c r="O320" t="s">
        <v>22</v>
      </c>
      <c r="P320" t="s">
        <v>22</v>
      </c>
      <c r="R320" s="1">
        <f t="shared" ca="1" si="32"/>
        <v>45233</v>
      </c>
      <c r="S320" s="2">
        <v>2</v>
      </c>
      <c r="T320" s="2">
        <f t="shared" ca="1" si="30"/>
        <v>15</v>
      </c>
      <c r="U320" t="str">
        <f t="shared" ca="1" si="33"/>
        <v>yes</v>
      </c>
    </row>
    <row r="321" spans="1:21" x14ac:dyDescent="0.3">
      <c r="A321" t="s">
        <v>175</v>
      </c>
      <c r="B321" t="s">
        <v>22</v>
      </c>
      <c r="C321" t="s">
        <v>46</v>
      </c>
      <c r="D321" t="s">
        <v>47</v>
      </c>
      <c r="E321" t="s">
        <v>22</v>
      </c>
      <c r="F321" t="s">
        <v>22</v>
      </c>
      <c r="G321">
        <v>33</v>
      </c>
      <c r="H321">
        <v>35171</v>
      </c>
      <c r="I321" t="s">
        <v>537</v>
      </c>
      <c r="J321" t="s">
        <v>538</v>
      </c>
      <c r="K321" s="1">
        <v>45218</v>
      </c>
      <c r="L321" s="2">
        <f t="shared" si="31"/>
        <v>43</v>
      </c>
      <c r="M321" s="1">
        <v>45222</v>
      </c>
      <c r="N321" s="1">
        <v>45222</v>
      </c>
      <c r="O321" t="s">
        <v>22</v>
      </c>
      <c r="P321" t="s">
        <v>22</v>
      </c>
      <c r="R321" s="1">
        <f t="shared" ca="1" si="32"/>
        <v>45233</v>
      </c>
      <c r="S321" s="2">
        <v>2</v>
      </c>
      <c r="T321" s="2">
        <f t="shared" ca="1" si="30"/>
        <v>15</v>
      </c>
      <c r="U321" t="str">
        <f t="shared" ca="1" si="33"/>
        <v>yes</v>
      </c>
    </row>
    <row r="322" spans="1:21" x14ac:dyDescent="0.3">
      <c r="A322" t="s">
        <v>175</v>
      </c>
      <c r="B322" t="s">
        <v>22</v>
      </c>
      <c r="C322" t="s">
        <v>550</v>
      </c>
      <c r="D322" t="s">
        <v>551</v>
      </c>
      <c r="E322" t="s">
        <v>22</v>
      </c>
      <c r="F322" t="s">
        <v>22</v>
      </c>
      <c r="G322">
        <v>33</v>
      </c>
      <c r="H322">
        <v>35193</v>
      </c>
      <c r="I322" t="s">
        <v>552</v>
      </c>
      <c r="J322" t="s">
        <v>553</v>
      </c>
      <c r="K322" s="1">
        <v>45219</v>
      </c>
      <c r="L322" s="2">
        <f t="shared" ref="L322:L385" si="34">WEEKNUM(K322,2)</f>
        <v>43</v>
      </c>
      <c r="M322" s="1">
        <v>45219</v>
      </c>
      <c r="N322" s="1">
        <v>45219</v>
      </c>
      <c r="O322" t="s">
        <v>22</v>
      </c>
      <c r="P322" t="s">
        <v>22</v>
      </c>
      <c r="R322" s="1">
        <f t="shared" ref="R322:R385" ca="1" si="35">IF(Q322="",(TODAY()),Q322)</f>
        <v>45233</v>
      </c>
      <c r="S322" s="2">
        <v>2</v>
      </c>
      <c r="T322" s="2">
        <f t="shared" ca="1" si="30"/>
        <v>14</v>
      </c>
      <c r="U322" t="str">
        <f t="shared" ref="U322:U385" ca="1" si="36">IF(T322&gt;1,"yes","No")</f>
        <v>yes</v>
      </c>
    </row>
    <row r="323" spans="1:21" x14ac:dyDescent="0.3">
      <c r="A323" t="s">
        <v>83</v>
      </c>
      <c r="B323" t="s">
        <v>84</v>
      </c>
      <c r="C323" t="s">
        <v>83</v>
      </c>
      <c r="D323" t="s">
        <v>84</v>
      </c>
      <c r="E323" t="s">
        <v>75</v>
      </c>
      <c r="F323" t="s">
        <v>76</v>
      </c>
      <c r="G323">
        <v>34</v>
      </c>
      <c r="H323">
        <v>19629</v>
      </c>
      <c r="I323" t="s">
        <v>554</v>
      </c>
      <c r="J323" t="s">
        <v>555</v>
      </c>
      <c r="K323" s="1">
        <v>45218</v>
      </c>
      <c r="L323" s="2">
        <f t="shared" si="34"/>
        <v>43</v>
      </c>
      <c r="M323" s="1">
        <v>45233</v>
      </c>
      <c r="N323" s="1">
        <v>45233</v>
      </c>
      <c r="O323" t="s">
        <v>22</v>
      </c>
      <c r="P323" t="s">
        <v>22</v>
      </c>
      <c r="R323" s="1">
        <f t="shared" ca="1" si="35"/>
        <v>45233</v>
      </c>
      <c r="S323" s="2">
        <v>2</v>
      </c>
      <c r="T323" s="2">
        <f t="shared" ca="1" si="30"/>
        <v>15</v>
      </c>
      <c r="U323" t="str">
        <f t="shared" ca="1" si="36"/>
        <v>yes</v>
      </c>
    </row>
    <row r="324" spans="1:21" x14ac:dyDescent="0.3">
      <c r="A324" t="s">
        <v>83</v>
      </c>
      <c r="B324" t="s">
        <v>84</v>
      </c>
      <c r="C324" t="s">
        <v>83</v>
      </c>
      <c r="D324" t="s">
        <v>84</v>
      </c>
      <c r="E324" t="s">
        <v>75</v>
      </c>
      <c r="F324" t="s">
        <v>76</v>
      </c>
      <c r="G324">
        <v>34</v>
      </c>
      <c r="H324">
        <v>19630</v>
      </c>
      <c r="I324" t="s">
        <v>556</v>
      </c>
      <c r="J324" t="s">
        <v>557</v>
      </c>
      <c r="K324" s="1">
        <v>45218</v>
      </c>
      <c r="L324" s="2">
        <f t="shared" si="34"/>
        <v>43</v>
      </c>
      <c r="M324" s="1">
        <v>45233</v>
      </c>
      <c r="N324" s="1">
        <v>45233</v>
      </c>
      <c r="O324" t="s">
        <v>22</v>
      </c>
      <c r="P324" t="s">
        <v>22</v>
      </c>
      <c r="R324" s="1">
        <f t="shared" ca="1" si="35"/>
        <v>45233</v>
      </c>
      <c r="S324" s="2">
        <v>2</v>
      </c>
      <c r="T324" s="2">
        <f t="shared" ca="1" si="30"/>
        <v>15</v>
      </c>
      <c r="U324" t="str">
        <f t="shared" ca="1" si="36"/>
        <v>yes</v>
      </c>
    </row>
    <row r="325" spans="1:21" x14ac:dyDescent="0.3">
      <c r="A325" t="s">
        <v>175</v>
      </c>
      <c r="B325" t="s">
        <v>22</v>
      </c>
      <c r="C325" t="s">
        <v>46</v>
      </c>
      <c r="D325" t="s">
        <v>47</v>
      </c>
      <c r="E325" t="s">
        <v>22</v>
      </c>
      <c r="F325" t="s">
        <v>22</v>
      </c>
      <c r="G325">
        <v>34</v>
      </c>
      <c r="H325">
        <v>19631</v>
      </c>
      <c r="I325" t="s">
        <v>181</v>
      </c>
      <c r="J325" t="s">
        <v>558</v>
      </c>
      <c r="K325" s="1">
        <v>45218</v>
      </c>
      <c r="L325" s="2">
        <f t="shared" si="34"/>
        <v>43</v>
      </c>
      <c r="M325" s="1">
        <v>45231</v>
      </c>
      <c r="N325" s="1">
        <v>45229</v>
      </c>
      <c r="O325" t="s">
        <v>22</v>
      </c>
      <c r="P325" t="s">
        <v>22</v>
      </c>
      <c r="R325" s="1">
        <f t="shared" ca="1" si="35"/>
        <v>45233</v>
      </c>
      <c r="S325" s="2">
        <v>2</v>
      </c>
      <c r="T325" s="2">
        <f t="shared" ca="1" si="30"/>
        <v>15</v>
      </c>
      <c r="U325" t="str">
        <f t="shared" ca="1" si="36"/>
        <v>yes</v>
      </c>
    </row>
    <row r="326" spans="1:21" x14ac:dyDescent="0.3">
      <c r="A326" t="s">
        <v>182</v>
      </c>
      <c r="B326" t="s">
        <v>183</v>
      </c>
      <c r="C326" t="s">
        <v>199</v>
      </c>
      <c r="D326" t="s">
        <v>200</v>
      </c>
      <c r="E326" t="s">
        <v>75</v>
      </c>
      <c r="F326" t="s">
        <v>76</v>
      </c>
      <c r="G326">
        <v>34</v>
      </c>
      <c r="H326">
        <v>19632</v>
      </c>
      <c r="I326" t="s">
        <v>231</v>
      </c>
      <c r="J326" t="s">
        <v>559</v>
      </c>
      <c r="K326" s="1">
        <v>45218</v>
      </c>
      <c r="L326" s="2">
        <f t="shared" si="34"/>
        <v>43</v>
      </c>
      <c r="M326" s="1">
        <v>45232</v>
      </c>
      <c r="N326" s="1">
        <v>45232</v>
      </c>
      <c r="O326" t="s">
        <v>560</v>
      </c>
      <c r="P326" t="s">
        <v>22</v>
      </c>
      <c r="R326" s="1">
        <f t="shared" ca="1" si="35"/>
        <v>45233</v>
      </c>
      <c r="S326" s="2">
        <v>2</v>
      </c>
      <c r="T326" s="2">
        <f t="shared" ca="1" si="30"/>
        <v>15</v>
      </c>
      <c r="U326" t="str">
        <f t="shared" ca="1" si="36"/>
        <v>yes</v>
      </c>
    </row>
    <row r="327" spans="1:21" x14ac:dyDescent="0.3">
      <c r="A327" t="s">
        <v>182</v>
      </c>
      <c r="B327" t="s">
        <v>183</v>
      </c>
      <c r="C327" t="s">
        <v>199</v>
      </c>
      <c r="D327" t="s">
        <v>200</v>
      </c>
      <c r="E327" t="s">
        <v>75</v>
      </c>
      <c r="F327" t="s">
        <v>76</v>
      </c>
      <c r="G327">
        <v>34</v>
      </c>
      <c r="H327">
        <v>19633</v>
      </c>
      <c r="I327" t="s">
        <v>231</v>
      </c>
      <c r="J327" t="s">
        <v>559</v>
      </c>
      <c r="K327" s="1">
        <v>45218</v>
      </c>
      <c r="L327" s="2">
        <f t="shared" si="34"/>
        <v>43</v>
      </c>
      <c r="M327" s="1">
        <v>45232</v>
      </c>
      <c r="N327" s="1">
        <v>45232</v>
      </c>
      <c r="O327" t="s">
        <v>22</v>
      </c>
      <c r="P327" t="s">
        <v>27</v>
      </c>
      <c r="Q327" s="1">
        <v>45222</v>
      </c>
      <c r="R327" s="1">
        <f t="shared" ca="1" si="35"/>
        <v>45222</v>
      </c>
      <c r="S327" s="2">
        <v>2</v>
      </c>
      <c r="T327" s="2">
        <f t="shared" ca="1" si="30"/>
        <v>4</v>
      </c>
      <c r="U327" t="str">
        <f t="shared" ca="1" si="36"/>
        <v>yes</v>
      </c>
    </row>
    <row r="328" spans="1:21" x14ac:dyDescent="0.3">
      <c r="A328" t="s">
        <v>182</v>
      </c>
      <c r="B328" t="s">
        <v>183</v>
      </c>
      <c r="C328" t="s">
        <v>199</v>
      </c>
      <c r="D328" t="s">
        <v>200</v>
      </c>
      <c r="E328" t="s">
        <v>75</v>
      </c>
      <c r="F328" t="s">
        <v>76</v>
      </c>
      <c r="G328">
        <v>34</v>
      </c>
      <c r="H328">
        <v>19634</v>
      </c>
      <c r="I328" t="s">
        <v>503</v>
      </c>
      <c r="J328" t="s">
        <v>561</v>
      </c>
      <c r="K328" s="1">
        <v>45218</v>
      </c>
      <c r="L328" s="2">
        <f t="shared" si="34"/>
        <v>43</v>
      </c>
      <c r="M328" s="1">
        <v>45232</v>
      </c>
      <c r="N328" s="1">
        <v>45232</v>
      </c>
      <c r="O328" t="s">
        <v>22</v>
      </c>
      <c r="P328" t="s">
        <v>27</v>
      </c>
      <c r="Q328" s="1">
        <v>45222</v>
      </c>
      <c r="R328" s="1">
        <f t="shared" ca="1" si="35"/>
        <v>45222</v>
      </c>
      <c r="S328" s="2">
        <v>2</v>
      </c>
      <c r="T328" s="2">
        <f t="shared" ca="1" si="30"/>
        <v>4</v>
      </c>
      <c r="U328" t="str">
        <f t="shared" ca="1" si="36"/>
        <v>yes</v>
      </c>
    </row>
    <row r="329" spans="1:21" x14ac:dyDescent="0.3">
      <c r="A329" t="s">
        <v>182</v>
      </c>
      <c r="B329" t="s">
        <v>183</v>
      </c>
      <c r="C329" t="s">
        <v>199</v>
      </c>
      <c r="D329" t="s">
        <v>200</v>
      </c>
      <c r="E329" t="s">
        <v>75</v>
      </c>
      <c r="F329" t="s">
        <v>76</v>
      </c>
      <c r="G329">
        <v>34</v>
      </c>
      <c r="H329">
        <v>19635</v>
      </c>
      <c r="I329" t="s">
        <v>503</v>
      </c>
      <c r="J329" t="s">
        <v>561</v>
      </c>
      <c r="K329" s="1">
        <v>45218</v>
      </c>
      <c r="L329" s="2">
        <f t="shared" si="34"/>
        <v>43</v>
      </c>
      <c r="M329" s="1">
        <v>45232</v>
      </c>
      <c r="N329" s="1">
        <v>45232</v>
      </c>
      <c r="O329" t="s">
        <v>180</v>
      </c>
      <c r="P329" t="s">
        <v>22</v>
      </c>
      <c r="R329" s="1">
        <f t="shared" ca="1" si="35"/>
        <v>45233</v>
      </c>
      <c r="S329" s="2">
        <v>2</v>
      </c>
      <c r="T329" s="2">
        <f t="shared" ca="1" si="30"/>
        <v>15</v>
      </c>
      <c r="U329" t="str">
        <f t="shared" ca="1" si="36"/>
        <v>yes</v>
      </c>
    </row>
    <row r="330" spans="1:21" x14ac:dyDescent="0.3">
      <c r="A330" t="s">
        <v>175</v>
      </c>
      <c r="B330" t="s">
        <v>22</v>
      </c>
      <c r="C330" t="s">
        <v>46</v>
      </c>
      <c r="D330" t="s">
        <v>47</v>
      </c>
      <c r="E330" t="s">
        <v>22</v>
      </c>
      <c r="F330" t="s">
        <v>22</v>
      </c>
      <c r="G330">
        <v>34</v>
      </c>
      <c r="H330">
        <v>19636</v>
      </c>
      <c r="I330" t="s">
        <v>562</v>
      </c>
      <c r="J330" t="s">
        <v>563</v>
      </c>
      <c r="K330" s="1">
        <v>45218</v>
      </c>
      <c r="L330" s="2">
        <f t="shared" si="34"/>
        <v>43</v>
      </c>
      <c r="M330" s="1">
        <v>45259</v>
      </c>
      <c r="N330" s="1">
        <v>45257</v>
      </c>
      <c r="O330" t="s">
        <v>22</v>
      </c>
      <c r="P330" t="s">
        <v>22</v>
      </c>
      <c r="R330" s="1">
        <f t="shared" ca="1" si="35"/>
        <v>45233</v>
      </c>
      <c r="S330" s="2">
        <v>2</v>
      </c>
      <c r="T330" s="2">
        <f t="shared" ca="1" si="30"/>
        <v>15</v>
      </c>
      <c r="U330" t="str">
        <f t="shared" ca="1" si="36"/>
        <v>yes</v>
      </c>
    </row>
    <row r="331" spans="1:21" x14ac:dyDescent="0.3">
      <c r="A331" t="s">
        <v>182</v>
      </c>
      <c r="B331" t="s">
        <v>183</v>
      </c>
      <c r="C331" t="s">
        <v>199</v>
      </c>
      <c r="D331" t="s">
        <v>200</v>
      </c>
      <c r="E331" t="s">
        <v>75</v>
      </c>
      <c r="F331" t="s">
        <v>76</v>
      </c>
      <c r="G331">
        <v>34</v>
      </c>
      <c r="H331">
        <v>19637</v>
      </c>
      <c r="I331" t="s">
        <v>415</v>
      </c>
      <c r="J331" t="s">
        <v>564</v>
      </c>
      <c r="K331" s="1">
        <v>45218</v>
      </c>
      <c r="L331" s="2">
        <f t="shared" si="34"/>
        <v>43</v>
      </c>
      <c r="M331" s="1">
        <v>45232</v>
      </c>
      <c r="N331" s="1">
        <v>45232</v>
      </c>
      <c r="O331" t="s">
        <v>22</v>
      </c>
      <c r="P331" t="s">
        <v>27</v>
      </c>
      <c r="Q331" s="1">
        <v>45222</v>
      </c>
      <c r="R331" s="1">
        <f t="shared" ca="1" si="35"/>
        <v>45222</v>
      </c>
      <c r="S331" s="2">
        <v>2</v>
      </c>
      <c r="T331" s="2">
        <f t="shared" ca="1" si="30"/>
        <v>4</v>
      </c>
      <c r="U331" t="str">
        <f t="shared" ca="1" si="36"/>
        <v>yes</v>
      </c>
    </row>
    <row r="332" spans="1:21" x14ac:dyDescent="0.3">
      <c r="A332" t="s">
        <v>182</v>
      </c>
      <c r="B332" t="s">
        <v>183</v>
      </c>
      <c r="C332" t="s">
        <v>199</v>
      </c>
      <c r="D332" t="s">
        <v>200</v>
      </c>
      <c r="E332" t="s">
        <v>75</v>
      </c>
      <c r="F332" t="s">
        <v>76</v>
      </c>
      <c r="G332">
        <v>34</v>
      </c>
      <c r="H332">
        <v>19638</v>
      </c>
      <c r="I332" t="s">
        <v>403</v>
      </c>
      <c r="J332" t="s">
        <v>565</v>
      </c>
      <c r="K332" s="1">
        <v>45218</v>
      </c>
      <c r="L332" s="2">
        <f t="shared" si="34"/>
        <v>43</v>
      </c>
      <c r="M332" s="1">
        <v>45232</v>
      </c>
      <c r="N332" s="1">
        <v>45232</v>
      </c>
      <c r="O332" t="s">
        <v>560</v>
      </c>
      <c r="P332" t="s">
        <v>22</v>
      </c>
      <c r="R332" s="1">
        <f t="shared" ca="1" si="35"/>
        <v>45233</v>
      </c>
      <c r="S332" s="2">
        <v>2</v>
      </c>
      <c r="T332" s="2">
        <f t="shared" ca="1" si="30"/>
        <v>15</v>
      </c>
      <c r="U332" t="str">
        <f t="shared" ca="1" si="36"/>
        <v>yes</v>
      </c>
    </row>
    <row r="333" spans="1:21" x14ac:dyDescent="0.3">
      <c r="A333" t="s">
        <v>321</v>
      </c>
      <c r="B333" t="s">
        <v>322</v>
      </c>
      <c r="C333" t="s">
        <v>64</v>
      </c>
      <c r="D333" t="s">
        <v>65</v>
      </c>
      <c r="E333" t="s">
        <v>66</v>
      </c>
      <c r="F333" t="s">
        <v>67</v>
      </c>
      <c r="G333">
        <v>34</v>
      </c>
      <c r="H333">
        <v>19640</v>
      </c>
      <c r="I333" t="s">
        <v>510</v>
      </c>
      <c r="J333" t="s">
        <v>566</v>
      </c>
      <c r="K333" s="1">
        <v>45218</v>
      </c>
      <c r="L333" s="2">
        <f t="shared" si="34"/>
        <v>43</v>
      </c>
      <c r="M333" s="1">
        <v>45233</v>
      </c>
      <c r="N333" s="1">
        <v>45233</v>
      </c>
      <c r="O333" t="s">
        <v>22</v>
      </c>
      <c r="P333" t="s">
        <v>27</v>
      </c>
      <c r="Q333" s="1">
        <v>45219</v>
      </c>
      <c r="R333" s="1">
        <f t="shared" ca="1" si="35"/>
        <v>45219</v>
      </c>
      <c r="S333" s="2">
        <v>2</v>
      </c>
      <c r="T333" s="2">
        <f t="shared" ca="1" si="30"/>
        <v>1</v>
      </c>
      <c r="U333" t="str">
        <f t="shared" ca="1" si="36"/>
        <v>No</v>
      </c>
    </row>
    <row r="334" spans="1:21" x14ac:dyDescent="0.3">
      <c r="A334" t="s">
        <v>83</v>
      </c>
      <c r="B334" t="s">
        <v>84</v>
      </c>
      <c r="C334" t="s">
        <v>83</v>
      </c>
      <c r="D334" t="s">
        <v>84</v>
      </c>
      <c r="E334" t="s">
        <v>75</v>
      </c>
      <c r="F334" t="s">
        <v>76</v>
      </c>
      <c r="G334">
        <v>34</v>
      </c>
      <c r="H334">
        <v>19641</v>
      </c>
      <c r="I334" t="s">
        <v>567</v>
      </c>
      <c r="J334" t="s">
        <v>568</v>
      </c>
      <c r="K334" s="1">
        <v>45218</v>
      </c>
      <c r="L334" s="2">
        <f t="shared" si="34"/>
        <v>43</v>
      </c>
      <c r="M334" s="1">
        <v>45236</v>
      </c>
      <c r="N334" s="1">
        <v>45236</v>
      </c>
      <c r="O334" t="s">
        <v>22</v>
      </c>
      <c r="P334" t="s">
        <v>27</v>
      </c>
      <c r="Q334" s="1">
        <v>45223</v>
      </c>
      <c r="R334" s="1">
        <f t="shared" ca="1" si="35"/>
        <v>45223</v>
      </c>
      <c r="S334" s="2">
        <v>2</v>
      </c>
      <c r="T334" s="2">
        <f t="shared" ca="1" si="30"/>
        <v>5</v>
      </c>
      <c r="U334" t="str">
        <f t="shared" ca="1" si="36"/>
        <v>yes</v>
      </c>
    </row>
    <row r="335" spans="1:21" x14ac:dyDescent="0.3">
      <c r="A335" t="s">
        <v>83</v>
      </c>
      <c r="B335" t="s">
        <v>84</v>
      </c>
      <c r="C335" t="s">
        <v>83</v>
      </c>
      <c r="D335" t="s">
        <v>84</v>
      </c>
      <c r="E335" t="s">
        <v>75</v>
      </c>
      <c r="F335" t="s">
        <v>76</v>
      </c>
      <c r="G335">
        <v>34</v>
      </c>
      <c r="H335">
        <v>19642</v>
      </c>
      <c r="I335" t="s">
        <v>569</v>
      </c>
      <c r="J335" t="s">
        <v>570</v>
      </c>
      <c r="K335" s="1">
        <v>45218</v>
      </c>
      <c r="L335" s="2">
        <f t="shared" si="34"/>
        <v>43</v>
      </c>
      <c r="M335" s="1">
        <v>45236</v>
      </c>
      <c r="N335" s="1">
        <v>45236</v>
      </c>
      <c r="O335" t="s">
        <v>22</v>
      </c>
      <c r="P335" t="s">
        <v>27</v>
      </c>
      <c r="Q335" s="1">
        <v>45223</v>
      </c>
      <c r="R335" s="1">
        <f t="shared" ca="1" si="35"/>
        <v>45223</v>
      </c>
      <c r="S335" s="2">
        <v>2</v>
      </c>
      <c r="T335" s="2">
        <f t="shared" ca="1" si="30"/>
        <v>5</v>
      </c>
      <c r="U335" t="str">
        <f t="shared" ca="1" si="36"/>
        <v>yes</v>
      </c>
    </row>
    <row r="336" spans="1:21" x14ac:dyDescent="0.3">
      <c r="A336" t="s">
        <v>199</v>
      </c>
      <c r="B336" t="s">
        <v>200</v>
      </c>
      <c r="C336" t="s">
        <v>199</v>
      </c>
      <c r="D336" t="s">
        <v>200</v>
      </c>
      <c r="E336" t="s">
        <v>75</v>
      </c>
      <c r="F336" t="s">
        <v>76</v>
      </c>
      <c r="G336">
        <v>34</v>
      </c>
      <c r="H336">
        <v>19644</v>
      </c>
      <c r="I336" t="s">
        <v>549</v>
      </c>
      <c r="J336" t="s">
        <v>571</v>
      </c>
      <c r="K336" s="1">
        <v>45218</v>
      </c>
      <c r="L336" s="2">
        <f t="shared" si="34"/>
        <v>43</v>
      </c>
      <c r="M336" s="1">
        <v>45232</v>
      </c>
      <c r="N336" s="1">
        <v>45232</v>
      </c>
      <c r="O336" t="s">
        <v>22</v>
      </c>
      <c r="P336" t="s">
        <v>27</v>
      </c>
      <c r="Q336" s="1">
        <v>45218</v>
      </c>
      <c r="R336" s="1">
        <f t="shared" ca="1" si="35"/>
        <v>45218</v>
      </c>
      <c r="S336" s="2">
        <v>2</v>
      </c>
      <c r="T336" s="2">
        <f t="shared" ca="1" si="30"/>
        <v>0</v>
      </c>
      <c r="U336" t="str">
        <f t="shared" ca="1" si="36"/>
        <v>No</v>
      </c>
    </row>
    <row r="337" spans="1:21" x14ac:dyDescent="0.3">
      <c r="A337" t="s">
        <v>199</v>
      </c>
      <c r="B337" t="s">
        <v>200</v>
      </c>
      <c r="C337" t="s">
        <v>199</v>
      </c>
      <c r="D337" t="s">
        <v>200</v>
      </c>
      <c r="E337" t="s">
        <v>75</v>
      </c>
      <c r="F337" t="s">
        <v>76</v>
      </c>
      <c r="G337">
        <v>34</v>
      </c>
      <c r="H337">
        <v>19645</v>
      </c>
      <c r="I337" t="s">
        <v>549</v>
      </c>
      <c r="J337" t="s">
        <v>571</v>
      </c>
      <c r="K337" s="1">
        <v>45218</v>
      </c>
      <c r="L337" s="2">
        <f t="shared" si="34"/>
        <v>43</v>
      </c>
      <c r="M337" s="1">
        <v>45232</v>
      </c>
      <c r="N337" s="1">
        <v>45232</v>
      </c>
      <c r="O337" t="s">
        <v>22</v>
      </c>
      <c r="P337" t="s">
        <v>27</v>
      </c>
      <c r="Q337" s="1">
        <v>45219</v>
      </c>
      <c r="R337" s="1">
        <f t="shared" ca="1" si="35"/>
        <v>45219</v>
      </c>
      <c r="S337" s="2">
        <v>2</v>
      </c>
      <c r="T337" s="2">
        <f t="shared" ca="1" si="30"/>
        <v>1</v>
      </c>
      <c r="U337" t="str">
        <f t="shared" ca="1" si="36"/>
        <v>No</v>
      </c>
    </row>
    <row r="338" spans="1:21" x14ac:dyDescent="0.3">
      <c r="A338" t="s">
        <v>199</v>
      </c>
      <c r="B338" t="s">
        <v>200</v>
      </c>
      <c r="C338" t="s">
        <v>199</v>
      </c>
      <c r="D338" t="s">
        <v>200</v>
      </c>
      <c r="E338" t="s">
        <v>75</v>
      </c>
      <c r="F338" t="s">
        <v>76</v>
      </c>
      <c r="G338">
        <v>34</v>
      </c>
      <c r="H338">
        <v>19646</v>
      </c>
      <c r="I338" t="s">
        <v>572</v>
      </c>
      <c r="J338" t="s">
        <v>573</v>
      </c>
      <c r="K338" s="1">
        <v>45218</v>
      </c>
      <c r="L338" s="2">
        <f t="shared" si="34"/>
        <v>43</v>
      </c>
      <c r="M338" s="1">
        <v>45232</v>
      </c>
      <c r="N338" s="1">
        <v>45232</v>
      </c>
      <c r="O338" t="s">
        <v>22</v>
      </c>
      <c r="P338" t="s">
        <v>27</v>
      </c>
      <c r="Q338" s="1">
        <v>45218</v>
      </c>
      <c r="R338" s="1">
        <f t="shared" ca="1" si="35"/>
        <v>45218</v>
      </c>
      <c r="S338" s="2">
        <v>2</v>
      </c>
      <c r="T338" s="2">
        <f t="shared" ca="1" si="30"/>
        <v>0</v>
      </c>
      <c r="U338" t="str">
        <f t="shared" ca="1" si="36"/>
        <v>No</v>
      </c>
    </row>
    <row r="339" spans="1:21" x14ac:dyDescent="0.3">
      <c r="A339" t="s">
        <v>175</v>
      </c>
      <c r="B339" t="s">
        <v>22</v>
      </c>
      <c r="C339" t="s">
        <v>176</v>
      </c>
      <c r="D339" t="s">
        <v>177</v>
      </c>
      <c r="E339" t="s">
        <v>22</v>
      </c>
      <c r="F339" t="s">
        <v>22</v>
      </c>
      <c r="G339">
        <v>34</v>
      </c>
      <c r="H339">
        <v>19647</v>
      </c>
      <c r="I339" t="s">
        <v>178</v>
      </c>
      <c r="J339" t="s">
        <v>574</v>
      </c>
      <c r="K339" s="1">
        <v>45218</v>
      </c>
      <c r="L339" s="2">
        <f t="shared" si="34"/>
        <v>43</v>
      </c>
      <c r="M339" s="1">
        <v>45232</v>
      </c>
      <c r="N339" s="1">
        <v>45230</v>
      </c>
      <c r="O339" t="s">
        <v>22</v>
      </c>
      <c r="P339" t="s">
        <v>22</v>
      </c>
      <c r="R339" s="1">
        <f t="shared" ca="1" si="35"/>
        <v>45233</v>
      </c>
      <c r="S339" s="2">
        <v>2</v>
      </c>
      <c r="T339" s="2">
        <f t="shared" ca="1" si="30"/>
        <v>15</v>
      </c>
      <c r="U339" t="str">
        <f t="shared" ca="1" si="36"/>
        <v>yes</v>
      </c>
    </row>
    <row r="340" spans="1:21" x14ac:dyDescent="0.3">
      <c r="A340" t="s">
        <v>175</v>
      </c>
      <c r="B340" t="s">
        <v>22</v>
      </c>
      <c r="C340" t="s">
        <v>176</v>
      </c>
      <c r="D340" t="s">
        <v>177</v>
      </c>
      <c r="E340" t="s">
        <v>22</v>
      </c>
      <c r="F340" t="s">
        <v>22</v>
      </c>
      <c r="G340">
        <v>34</v>
      </c>
      <c r="H340">
        <v>19648</v>
      </c>
      <c r="I340" t="s">
        <v>178</v>
      </c>
      <c r="J340" t="s">
        <v>574</v>
      </c>
      <c r="K340" s="1">
        <v>45218</v>
      </c>
      <c r="L340" s="2">
        <f t="shared" si="34"/>
        <v>43</v>
      </c>
      <c r="M340" s="1">
        <v>45233</v>
      </c>
      <c r="N340" s="1">
        <v>45231</v>
      </c>
      <c r="O340" t="s">
        <v>22</v>
      </c>
      <c r="P340" t="s">
        <v>22</v>
      </c>
      <c r="R340" s="1">
        <f t="shared" ca="1" si="35"/>
        <v>45233</v>
      </c>
      <c r="S340" s="2">
        <v>2</v>
      </c>
      <c r="T340" s="2">
        <f t="shared" ca="1" si="30"/>
        <v>15</v>
      </c>
      <c r="U340" t="str">
        <f t="shared" ca="1" si="36"/>
        <v>yes</v>
      </c>
    </row>
    <row r="341" spans="1:21" x14ac:dyDescent="0.3">
      <c r="A341" t="s">
        <v>175</v>
      </c>
      <c r="B341" t="s">
        <v>22</v>
      </c>
      <c r="C341" t="s">
        <v>176</v>
      </c>
      <c r="D341" t="s">
        <v>177</v>
      </c>
      <c r="E341" t="s">
        <v>22</v>
      </c>
      <c r="F341" t="s">
        <v>22</v>
      </c>
      <c r="G341">
        <v>34</v>
      </c>
      <c r="H341">
        <v>19649</v>
      </c>
      <c r="I341" t="s">
        <v>178</v>
      </c>
      <c r="J341" t="s">
        <v>574</v>
      </c>
      <c r="K341" s="1">
        <v>45218</v>
      </c>
      <c r="L341" s="2">
        <f t="shared" si="34"/>
        <v>43</v>
      </c>
      <c r="M341" s="1">
        <v>45233</v>
      </c>
      <c r="N341" s="1">
        <v>45231</v>
      </c>
      <c r="O341" t="s">
        <v>22</v>
      </c>
      <c r="P341" t="s">
        <v>22</v>
      </c>
      <c r="R341" s="1">
        <f t="shared" ca="1" si="35"/>
        <v>45233</v>
      </c>
      <c r="S341" s="2">
        <v>2</v>
      </c>
      <c r="T341" s="2">
        <f t="shared" ca="1" si="30"/>
        <v>15</v>
      </c>
      <c r="U341" t="str">
        <f t="shared" ca="1" si="36"/>
        <v>yes</v>
      </c>
    </row>
    <row r="342" spans="1:21" x14ac:dyDescent="0.3">
      <c r="A342" t="s">
        <v>190</v>
      </c>
      <c r="B342" t="s">
        <v>191</v>
      </c>
      <c r="C342" t="s">
        <v>190</v>
      </c>
      <c r="D342" t="s">
        <v>191</v>
      </c>
      <c r="E342" t="s">
        <v>58</v>
      </c>
      <c r="F342" t="s">
        <v>59</v>
      </c>
      <c r="G342">
        <v>34</v>
      </c>
      <c r="H342">
        <v>19651</v>
      </c>
      <c r="I342" t="s">
        <v>575</v>
      </c>
      <c r="J342" t="s">
        <v>576</v>
      </c>
      <c r="K342" s="1">
        <v>45218</v>
      </c>
      <c r="L342" s="2">
        <f t="shared" si="34"/>
        <v>43</v>
      </c>
      <c r="M342" s="1">
        <v>45238</v>
      </c>
      <c r="N342" s="1">
        <v>45237</v>
      </c>
      <c r="O342" t="s">
        <v>22</v>
      </c>
      <c r="P342" t="s">
        <v>27</v>
      </c>
      <c r="Q342" s="1">
        <v>45223</v>
      </c>
      <c r="R342" s="1">
        <f t="shared" ca="1" si="35"/>
        <v>45223</v>
      </c>
      <c r="S342" s="2">
        <v>2</v>
      </c>
      <c r="T342" s="2">
        <f t="shared" ca="1" si="30"/>
        <v>5</v>
      </c>
      <c r="U342" t="str">
        <f t="shared" ca="1" si="36"/>
        <v>yes</v>
      </c>
    </row>
    <row r="343" spans="1:21" x14ac:dyDescent="0.3">
      <c r="A343" t="s">
        <v>294</v>
      </c>
      <c r="B343" t="s">
        <v>295</v>
      </c>
      <c r="C343" t="s">
        <v>294</v>
      </c>
      <c r="D343" t="s">
        <v>295</v>
      </c>
      <c r="E343" t="s">
        <v>58</v>
      </c>
      <c r="F343" t="s">
        <v>59</v>
      </c>
      <c r="G343">
        <v>34</v>
      </c>
      <c r="H343">
        <v>19652</v>
      </c>
      <c r="I343" t="s">
        <v>577</v>
      </c>
      <c r="J343" t="s">
        <v>578</v>
      </c>
      <c r="K343" s="1">
        <v>45218</v>
      </c>
      <c r="L343" s="2">
        <f t="shared" si="34"/>
        <v>43</v>
      </c>
      <c r="M343" s="1">
        <v>45247</v>
      </c>
      <c r="N343" s="1">
        <v>45245</v>
      </c>
      <c r="O343" t="s">
        <v>22</v>
      </c>
      <c r="P343" t="s">
        <v>27</v>
      </c>
      <c r="Q343" s="1">
        <v>45218</v>
      </c>
      <c r="R343" s="1">
        <f t="shared" ca="1" si="35"/>
        <v>45218</v>
      </c>
      <c r="S343" s="2">
        <v>2</v>
      </c>
      <c r="T343" s="2">
        <f t="shared" ca="1" si="30"/>
        <v>0</v>
      </c>
      <c r="U343" t="str">
        <f t="shared" ca="1" si="36"/>
        <v>No</v>
      </c>
    </row>
    <row r="344" spans="1:21" x14ac:dyDescent="0.3">
      <c r="A344" t="s">
        <v>146</v>
      </c>
      <c r="B344" t="s">
        <v>147</v>
      </c>
      <c r="C344" t="s">
        <v>64</v>
      </c>
      <c r="D344" t="s">
        <v>65</v>
      </c>
      <c r="E344" t="s">
        <v>66</v>
      </c>
      <c r="F344" t="s">
        <v>67</v>
      </c>
      <c r="G344">
        <v>34</v>
      </c>
      <c r="H344">
        <v>19653</v>
      </c>
      <c r="I344" t="s">
        <v>531</v>
      </c>
      <c r="J344" t="s">
        <v>579</v>
      </c>
      <c r="K344" s="1">
        <v>45218</v>
      </c>
      <c r="L344" s="2">
        <f t="shared" si="34"/>
        <v>43</v>
      </c>
      <c r="M344" s="1">
        <v>45239</v>
      </c>
      <c r="N344" s="1">
        <v>45239</v>
      </c>
      <c r="O344" t="s">
        <v>22</v>
      </c>
      <c r="P344" t="s">
        <v>27</v>
      </c>
      <c r="Q344" s="1">
        <v>45218</v>
      </c>
      <c r="R344" s="1">
        <f t="shared" ca="1" si="35"/>
        <v>45218</v>
      </c>
      <c r="S344" s="2">
        <v>2</v>
      </c>
      <c r="T344" s="2">
        <f t="shared" ref="T344:T407" ca="1" si="37">IFERROR((R344-K344),"")</f>
        <v>0</v>
      </c>
      <c r="U344" t="str">
        <f t="shared" ca="1" si="36"/>
        <v>No</v>
      </c>
    </row>
    <row r="345" spans="1:21" x14ac:dyDescent="0.3">
      <c r="A345" t="s">
        <v>138</v>
      </c>
      <c r="B345" t="s">
        <v>139</v>
      </c>
      <c r="C345" t="s">
        <v>128</v>
      </c>
      <c r="D345" t="s">
        <v>129</v>
      </c>
      <c r="E345" t="s">
        <v>75</v>
      </c>
      <c r="F345" t="s">
        <v>76</v>
      </c>
      <c r="G345">
        <v>34</v>
      </c>
      <c r="H345">
        <v>19654</v>
      </c>
      <c r="I345" t="s">
        <v>580</v>
      </c>
      <c r="J345" t="s">
        <v>581</v>
      </c>
      <c r="K345" s="1">
        <v>45218</v>
      </c>
      <c r="L345" s="2">
        <f t="shared" si="34"/>
        <v>43</v>
      </c>
      <c r="M345" s="1">
        <v>45237</v>
      </c>
      <c r="N345" s="1">
        <v>45236</v>
      </c>
      <c r="O345" t="s">
        <v>222</v>
      </c>
      <c r="P345" t="s">
        <v>22</v>
      </c>
      <c r="R345" s="1">
        <f t="shared" ca="1" si="35"/>
        <v>45233</v>
      </c>
      <c r="S345" s="2">
        <v>2</v>
      </c>
      <c r="T345" s="2">
        <f t="shared" ca="1" si="37"/>
        <v>15</v>
      </c>
      <c r="U345" t="str">
        <f t="shared" ca="1" si="36"/>
        <v>yes</v>
      </c>
    </row>
    <row r="346" spans="1:21" x14ac:dyDescent="0.3">
      <c r="A346" t="s">
        <v>435</v>
      </c>
      <c r="B346" t="s">
        <v>436</v>
      </c>
      <c r="C346" t="s">
        <v>64</v>
      </c>
      <c r="D346" t="s">
        <v>65</v>
      </c>
      <c r="E346" t="s">
        <v>66</v>
      </c>
      <c r="F346" t="s">
        <v>67</v>
      </c>
      <c r="G346">
        <v>34</v>
      </c>
      <c r="H346">
        <v>19655</v>
      </c>
      <c r="I346" t="s">
        <v>582</v>
      </c>
      <c r="J346" t="s">
        <v>583</v>
      </c>
      <c r="K346" s="1">
        <v>45218</v>
      </c>
      <c r="L346" s="2">
        <f t="shared" si="34"/>
        <v>43</v>
      </c>
      <c r="M346" s="1">
        <v>45247</v>
      </c>
      <c r="N346" s="1">
        <v>45247</v>
      </c>
      <c r="O346" t="s">
        <v>22</v>
      </c>
      <c r="P346" t="s">
        <v>27</v>
      </c>
      <c r="Q346" s="1">
        <v>45219</v>
      </c>
      <c r="R346" s="1">
        <f t="shared" ca="1" si="35"/>
        <v>45219</v>
      </c>
      <c r="S346" s="2">
        <v>2</v>
      </c>
      <c r="T346" s="2">
        <f t="shared" ca="1" si="37"/>
        <v>1</v>
      </c>
      <c r="U346" t="str">
        <f t="shared" ca="1" si="36"/>
        <v>No</v>
      </c>
    </row>
    <row r="347" spans="1:21" x14ac:dyDescent="0.3">
      <c r="A347" t="s">
        <v>199</v>
      </c>
      <c r="B347" t="s">
        <v>200</v>
      </c>
      <c r="C347" t="s">
        <v>199</v>
      </c>
      <c r="D347" t="s">
        <v>200</v>
      </c>
      <c r="E347" t="s">
        <v>75</v>
      </c>
      <c r="F347" t="s">
        <v>76</v>
      </c>
      <c r="G347">
        <v>34</v>
      </c>
      <c r="H347">
        <v>19656</v>
      </c>
      <c r="I347" t="s">
        <v>548</v>
      </c>
      <c r="J347" t="s">
        <v>584</v>
      </c>
      <c r="K347" s="1">
        <v>45218</v>
      </c>
      <c r="L347" s="2">
        <f t="shared" si="34"/>
        <v>43</v>
      </c>
      <c r="M347" s="1">
        <v>45232</v>
      </c>
      <c r="N347" s="1">
        <v>45232</v>
      </c>
      <c r="O347" t="s">
        <v>22</v>
      </c>
      <c r="P347" t="s">
        <v>27</v>
      </c>
      <c r="Q347" s="1">
        <v>45222</v>
      </c>
      <c r="R347" s="1">
        <f t="shared" ca="1" si="35"/>
        <v>45222</v>
      </c>
      <c r="S347" s="2">
        <v>2</v>
      </c>
      <c r="T347" s="2">
        <f t="shared" ca="1" si="37"/>
        <v>4</v>
      </c>
      <c r="U347" t="str">
        <f t="shared" ca="1" si="36"/>
        <v>yes</v>
      </c>
    </row>
    <row r="348" spans="1:21" x14ac:dyDescent="0.3">
      <c r="A348" t="s">
        <v>294</v>
      </c>
      <c r="B348" t="s">
        <v>295</v>
      </c>
      <c r="C348" t="s">
        <v>294</v>
      </c>
      <c r="D348" t="s">
        <v>295</v>
      </c>
      <c r="E348" t="s">
        <v>58</v>
      </c>
      <c r="F348" t="s">
        <v>59</v>
      </c>
      <c r="G348">
        <v>34</v>
      </c>
      <c r="H348">
        <v>19657</v>
      </c>
      <c r="I348" t="s">
        <v>585</v>
      </c>
      <c r="J348" t="s">
        <v>586</v>
      </c>
      <c r="K348" s="1">
        <v>45218</v>
      </c>
      <c r="L348" s="2">
        <f t="shared" si="34"/>
        <v>43</v>
      </c>
      <c r="M348" s="1">
        <v>45239</v>
      </c>
      <c r="N348" s="1">
        <v>45239</v>
      </c>
      <c r="O348" t="s">
        <v>22</v>
      </c>
      <c r="P348" t="s">
        <v>22</v>
      </c>
      <c r="R348" s="1">
        <f t="shared" ca="1" si="35"/>
        <v>45233</v>
      </c>
      <c r="S348" s="2">
        <v>2</v>
      </c>
      <c r="T348" s="2">
        <f t="shared" ca="1" si="37"/>
        <v>15</v>
      </c>
      <c r="U348" t="str">
        <f t="shared" ca="1" si="36"/>
        <v>yes</v>
      </c>
    </row>
    <row r="349" spans="1:21" x14ac:dyDescent="0.3">
      <c r="A349" t="s">
        <v>294</v>
      </c>
      <c r="B349" t="s">
        <v>295</v>
      </c>
      <c r="C349" t="s">
        <v>294</v>
      </c>
      <c r="D349" t="s">
        <v>295</v>
      </c>
      <c r="E349" t="s">
        <v>58</v>
      </c>
      <c r="F349" t="s">
        <v>59</v>
      </c>
      <c r="G349">
        <v>34</v>
      </c>
      <c r="H349">
        <v>19658</v>
      </c>
      <c r="I349" t="s">
        <v>585</v>
      </c>
      <c r="J349" t="s">
        <v>586</v>
      </c>
      <c r="K349" s="1">
        <v>45218</v>
      </c>
      <c r="L349" s="2">
        <f t="shared" si="34"/>
        <v>43</v>
      </c>
      <c r="M349" s="1">
        <v>45287</v>
      </c>
      <c r="N349" s="1">
        <v>45287</v>
      </c>
      <c r="O349" t="s">
        <v>22</v>
      </c>
      <c r="P349" t="s">
        <v>22</v>
      </c>
      <c r="R349" s="1">
        <f t="shared" ca="1" si="35"/>
        <v>45233</v>
      </c>
      <c r="S349" s="2">
        <v>2</v>
      </c>
      <c r="T349" s="2">
        <f t="shared" ca="1" si="37"/>
        <v>15</v>
      </c>
      <c r="U349" t="str">
        <f t="shared" ca="1" si="36"/>
        <v>yes</v>
      </c>
    </row>
    <row r="350" spans="1:21" x14ac:dyDescent="0.3">
      <c r="A350" t="s">
        <v>294</v>
      </c>
      <c r="B350" t="s">
        <v>295</v>
      </c>
      <c r="C350" t="s">
        <v>294</v>
      </c>
      <c r="D350" t="s">
        <v>295</v>
      </c>
      <c r="E350" t="s">
        <v>58</v>
      </c>
      <c r="F350" t="s">
        <v>59</v>
      </c>
      <c r="G350">
        <v>34</v>
      </c>
      <c r="H350">
        <v>19659</v>
      </c>
      <c r="I350" t="s">
        <v>585</v>
      </c>
      <c r="J350" t="s">
        <v>586</v>
      </c>
      <c r="K350" s="1">
        <v>45218</v>
      </c>
      <c r="L350" s="2">
        <f t="shared" si="34"/>
        <v>43</v>
      </c>
      <c r="M350" s="1">
        <v>45252</v>
      </c>
      <c r="N350" s="1">
        <v>45252</v>
      </c>
      <c r="O350" t="s">
        <v>22</v>
      </c>
      <c r="P350" t="s">
        <v>22</v>
      </c>
      <c r="R350" s="1">
        <f t="shared" ca="1" si="35"/>
        <v>45233</v>
      </c>
      <c r="S350" s="2">
        <v>2</v>
      </c>
      <c r="T350" s="2">
        <f t="shared" ca="1" si="37"/>
        <v>15</v>
      </c>
      <c r="U350" t="str">
        <f t="shared" ca="1" si="36"/>
        <v>yes</v>
      </c>
    </row>
    <row r="351" spans="1:21" x14ac:dyDescent="0.3">
      <c r="A351" t="s">
        <v>294</v>
      </c>
      <c r="B351" t="s">
        <v>295</v>
      </c>
      <c r="C351" t="s">
        <v>294</v>
      </c>
      <c r="D351" t="s">
        <v>295</v>
      </c>
      <c r="E351" t="s">
        <v>58</v>
      </c>
      <c r="F351" t="s">
        <v>59</v>
      </c>
      <c r="G351">
        <v>34</v>
      </c>
      <c r="H351">
        <v>19660</v>
      </c>
      <c r="I351" t="s">
        <v>585</v>
      </c>
      <c r="J351" t="s">
        <v>586</v>
      </c>
      <c r="K351" s="1">
        <v>45218</v>
      </c>
      <c r="L351" s="2">
        <f t="shared" si="34"/>
        <v>43</v>
      </c>
      <c r="M351" s="1">
        <v>45267</v>
      </c>
      <c r="N351" s="1">
        <v>45267</v>
      </c>
      <c r="O351" t="s">
        <v>22</v>
      </c>
      <c r="P351" t="s">
        <v>22</v>
      </c>
      <c r="R351" s="1">
        <f t="shared" ca="1" si="35"/>
        <v>45233</v>
      </c>
      <c r="S351" s="2">
        <v>2</v>
      </c>
      <c r="T351" s="2">
        <f t="shared" ca="1" si="37"/>
        <v>15</v>
      </c>
      <c r="U351" t="str">
        <f t="shared" ca="1" si="36"/>
        <v>yes</v>
      </c>
    </row>
    <row r="352" spans="1:21" x14ac:dyDescent="0.3">
      <c r="A352" t="s">
        <v>199</v>
      </c>
      <c r="B352" t="s">
        <v>200</v>
      </c>
      <c r="C352" t="s">
        <v>199</v>
      </c>
      <c r="D352" t="s">
        <v>200</v>
      </c>
      <c r="E352" t="s">
        <v>75</v>
      </c>
      <c r="F352" t="s">
        <v>76</v>
      </c>
      <c r="G352">
        <v>34</v>
      </c>
      <c r="H352">
        <v>19662</v>
      </c>
      <c r="I352" t="s">
        <v>548</v>
      </c>
      <c r="J352" t="s">
        <v>584</v>
      </c>
      <c r="K352" s="1">
        <v>45218</v>
      </c>
      <c r="L352" s="2">
        <f t="shared" si="34"/>
        <v>43</v>
      </c>
      <c r="M352" s="1">
        <v>45232</v>
      </c>
      <c r="N352" s="1">
        <v>45232</v>
      </c>
      <c r="O352" t="s">
        <v>22</v>
      </c>
      <c r="P352" t="s">
        <v>27</v>
      </c>
      <c r="Q352" s="1">
        <v>45222</v>
      </c>
      <c r="R352" s="1">
        <f t="shared" ca="1" si="35"/>
        <v>45222</v>
      </c>
      <c r="S352" s="2">
        <v>2</v>
      </c>
      <c r="T352" s="2">
        <f t="shared" ca="1" si="37"/>
        <v>4</v>
      </c>
      <c r="U352" t="str">
        <f t="shared" ca="1" si="36"/>
        <v>yes</v>
      </c>
    </row>
    <row r="353" spans="1:21" x14ac:dyDescent="0.3">
      <c r="A353" t="s">
        <v>294</v>
      </c>
      <c r="B353" t="s">
        <v>295</v>
      </c>
      <c r="C353" t="s">
        <v>294</v>
      </c>
      <c r="D353" t="s">
        <v>295</v>
      </c>
      <c r="E353" t="s">
        <v>58</v>
      </c>
      <c r="F353" t="s">
        <v>59</v>
      </c>
      <c r="G353">
        <v>34</v>
      </c>
      <c r="H353">
        <v>19663</v>
      </c>
      <c r="I353" t="s">
        <v>587</v>
      </c>
      <c r="J353" t="s">
        <v>588</v>
      </c>
      <c r="K353" s="1">
        <v>45218</v>
      </c>
      <c r="L353" s="2">
        <f t="shared" si="34"/>
        <v>43</v>
      </c>
      <c r="M353" s="1">
        <v>45239</v>
      </c>
      <c r="N353" s="1">
        <v>45239</v>
      </c>
      <c r="O353" t="s">
        <v>22</v>
      </c>
      <c r="P353" t="s">
        <v>27</v>
      </c>
      <c r="Q353" s="1">
        <v>45219</v>
      </c>
      <c r="R353" s="1">
        <f t="shared" ca="1" si="35"/>
        <v>45219</v>
      </c>
      <c r="S353" s="2">
        <v>2</v>
      </c>
      <c r="T353" s="2">
        <f t="shared" ca="1" si="37"/>
        <v>1</v>
      </c>
      <c r="U353" t="str">
        <f t="shared" ca="1" si="36"/>
        <v>No</v>
      </c>
    </row>
    <row r="354" spans="1:21" x14ac:dyDescent="0.3">
      <c r="A354" t="s">
        <v>294</v>
      </c>
      <c r="B354" t="s">
        <v>295</v>
      </c>
      <c r="C354" t="s">
        <v>294</v>
      </c>
      <c r="D354" t="s">
        <v>295</v>
      </c>
      <c r="E354" t="s">
        <v>58</v>
      </c>
      <c r="F354" t="s">
        <v>59</v>
      </c>
      <c r="G354">
        <v>34</v>
      </c>
      <c r="H354">
        <v>19664</v>
      </c>
      <c r="I354" t="s">
        <v>589</v>
      </c>
      <c r="J354" t="s">
        <v>590</v>
      </c>
      <c r="K354" s="1">
        <v>45218</v>
      </c>
      <c r="L354" s="2">
        <f t="shared" si="34"/>
        <v>43</v>
      </c>
      <c r="M354" s="1">
        <v>45238</v>
      </c>
      <c r="N354" s="1">
        <v>45238</v>
      </c>
      <c r="O354" t="s">
        <v>22</v>
      </c>
      <c r="P354" t="s">
        <v>27</v>
      </c>
      <c r="Q354" s="1">
        <v>45219</v>
      </c>
      <c r="R354" s="1">
        <f t="shared" ca="1" si="35"/>
        <v>45219</v>
      </c>
      <c r="S354" s="2">
        <v>2</v>
      </c>
      <c r="T354" s="2">
        <f t="shared" ca="1" si="37"/>
        <v>1</v>
      </c>
      <c r="U354" t="str">
        <f t="shared" ca="1" si="36"/>
        <v>No</v>
      </c>
    </row>
    <row r="355" spans="1:21" x14ac:dyDescent="0.3">
      <c r="A355" t="s">
        <v>294</v>
      </c>
      <c r="B355" t="s">
        <v>295</v>
      </c>
      <c r="C355" t="s">
        <v>294</v>
      </c>
      <c r="D355" t="s">
        <v>295</v>
      </c>
      <c r="E355" t="s">
        <v>58</v>
      </c>
      <c r="F355" t="s">
        <v>59</v>
      </c>
      <c r="G355">
        <v>34</v>
      </c>
      <c r="H355">
        <v>19665</v>
      </c>
      <c r="I355" t="s">
        <v>591</v>
      </c>
      <c r="J355" t="s">
        <v>592</v>
      </c>
      <c r="K355" s="1">
        <v>45218</v>
      </c>
      <c r="L355" s="2">
        <f t="shared" si="34"/>
        <v>43</v>
      </c>
      <c r="M355" s="1">
        <v>45232</v>
      </c>
      <c r="N355" s="1">
        <v>45232</v>
      </c>
      <c r="O355" t="s">
        <v>22</v>
      </c>
      <c r="P355" t="s">
        <v>27</v>
      </c>
      <c r="Q355" s="1">
        <v>45219</v>
      </c>
      <c r="R355" s="1">
        <f t="shared" ca="1" si="35"/>
        <v>45219</v>
      </c>
      <c r="S355" s="2">
        <v>2</v>
      </c>
      <c r="T355" s="2">
        <f t="shared" ca="1" si="37"/>
        <v>1</v>
      </c>
      <c r="U355" t="str">
        <f t="shared" ca="1" si="36"/>
        <v>No</v>
      </c>
    </row>
    <row r="356" spans="1:21" x14ac:dyDescent="0.3">
      <c r="A356" t="s">
        <v>294</v>
      </c>
      <c r="B356" t="s">
        <v>295</v>
      </c>
      <c r="C356" t="s">
        <v>294</v>
      </c>
      <c r="D356" t="s">
        <v>295</v>
      </c>
      <c r="E356" t="s">
        <v>58</v>
      </c>
      <c r="F356" t="s">
        <v>59</v>
      </c>
      <c r="G356">
        <v>34</v>
      </c>
      <c r="H356">
        <v>19666</v>
      </c>
      <c r="I356" t="s">
        <v>593</v>
      </c>
      <c r="J356" t="s">
        <v>594</v>
      </c>
      <c r="K356" s="1">
        <v>45218</v>
      </c>
      <c r="L356" s="2">
        <f t="shared" si="34"/>
        <v>43</v>
      </c>
      <c r="M356" s="1">
        <v>45247</v>
      </c>
      <c r="N356" s="1">
        <v>45247</v>
      </c>
      <c r="O356" t="s">
        <v>22</v>
      </c>
      <c r="P356" t="s">
        <v>27</v>
      </c>
      <c r="Q356" s="1">
        <v>45219</v>
      </c>
      <c r="R356" s="1">
        <f t="shared" ca="1" si="35"/>
        <v>45219</v>
      </c>
      <c r="S356" s="2">
        <v>2</v>
      </c>
      <c r="T356" s="2">
        <f t="shared" ca="1" si="37"/>
        <v>1</v>
      </c>
      <c r="U356" t="str">
        <f t="shared" ca="1" si="36"/>
        <v>No</v>
      </c>
    </row>
    <row r="357" spans="1:21" x14ac:dyDescent="0.3">
      <c r="A357" t="s">
        <v>294</v>
      </c>
      <c r="B357" t="s">
        <v>295</v>
      </c>
      <c r="C357" t="s">
        <v>294</v>
      </c>
      <c r="D357" t="s">
        <v>295</v>
      </c>
      <c r="E357" t="s">
        <v>58</v>
      </c>
      <c r="F357" t="s">
        <v>59</v>
      </c>
      <c r="G357">
        <v>34</v>
      </c>
      <c r="H357">
        <v>19667</v>
      </c>
      <c r="I357" t="s">
        <v>593</v>
      </c>
      <c r="J357" t="s">
        <v>595</v>
      </c>
      <c r="K357" s="1">
        <v>45218</v>
      </c>
      <c r="L357" s="2">
        <f t="shared" si="34"/>
        <v>43</v>
      </c>
      <c r="M357" s="1">
        <v>45247</v>
      </c>
      <c r="N357" s="1">
        <v>45247</v>
      </c>
      <c r="O357" t="s">
        <v>22</v>
      </c>
      <c r="P357" t="s">
        <v>27</v>
      </c>
      <c r="Q357" s="1">
        <v>45219</v>
      </c>
      <c r="R357" s="1">
        <f t="shared" ca="1" si="35"/>
        <v>45219</v>
      </c>
      <c r="S357" s="2">
        <v>2</v>
      </c>
      <c r="T357" s="2">
        <f t="shared" ca="1" si="37"/>
        <v>1</v>
      </c>
      <c r="U357" t="str">
        <f t="shared" ca="1" si="36"/>
        <v>No</v>
      </c>
    </row>
    <row r="358" spans="1:21" x14ac:dyDescent="0.3">
      <c r="A358" t="s">
        <v>294</v>
      </c>
      <c r="B358" t="s">
        <v>295</v>
      </c>
      <c r="C358" t="s">
        <v>294</v>
      </c>
      <c r="D358" t="s">
        <v>295</v>
      </c>
      <c r="E358" t="s">
        <v>58</v>
      </c>
      <c r="F358" t="s">
        <v>59</v>
      </c>
      <c r="G358">
        <v>34</v>
      </c>
      <c r="H358">
        <v>19668</v>
      </c>
      <c r="I358" t="s">
        <v>596</v>
      </c>
      <c r="J358" t="s">
        <v>597</v>
      </c>
      <c r="K358" s="1">
        <v>45218</v>
      </c>
      <c r="L358" s="2">
        <f t="shared" si="34"/>
        <v>43</v>
      </c>
      <c r="M358" s="1">
        <v>45232</v>
      </c>
      <c r="N358" s="1">
        <v>45232</v>
      </c>
      <c r="O358" t="s">
        <v>22</v>
      </c>
      <c r="P358" t="s">
        <v>27</v>
      </c>
      <c r="Q358" s="1">
        <v>45219</v>
      </c>
      <c r="R358" s="1">
        <f t="shared" ca="1" si="35"/>
        <v>45219</v>
      </c>
      <c r="S358" s="2">
        <v>2</v>
      </c>
      <c r="T358" s="2">
        <f t="shared" ca="1" si="37"/>
        <v>1</v>
      </c>
      <c r="U358" t="str">
        <f t="shared" ca="1" si="36"/>
        <v>No</v>
      </c>
    </row>
    <row r="359" spans="1:21" x14ac:dyDescent="0.3">
      <c r="A359" t="s">
        <v>83</v>
      </c>
      <c r="B359" t="s">
        <v>84</v>
      </c>
      <c r="C359" t="s">
        <v>83</v>
      </c>
      <c r="D359" t="s">
        <v>84</v>
      </c>
      <c r="E359" t="s">
        <v>75</v>
      </c>
      <c r="F359" t="s">
        <v>76</v>
      </c>
      <c r="G359">
        <v>34</v>
      </c>
      <c r="H359">
        <v>19669</v>
      </c>
      <c r="I359" t="s">
        <v>547</v>
      </c>
      <c r="J359" t="s">
        <v>598</v>
      </c>
      <c r="K359" s="1">
        <v>45218</v>
      </c>
      <c r="L359" s="2">
        <f t="shared" si="34"/>
        <v>43</v>
      </c>
      <c r="M359" s="1">
        <v>45233</v>
      </c>
      <c r="N359" s="1">
        <v>45233</v>
      </c>
      <c r="O359" t="s">
        <v>22</v>
      </c>
      <c r="P359" t="s">
        <v>27</v>
      </c>
      <c r="Q359" s="1">
        <v>45222</v>
      </c>
      <c r="R359" s="1">
        <f t="shared" ca="1" si="35"/>
        <v>45222</v>
      </c>
      <c r="S359" s="2">
        <v>2</v>
      </c>
      <c r="T359" s="2">
        <f t="shared" ca="1" si="37"/>
        <v>4</v>
      </c>
      <c r="U359" t="str">
        <f t="shared" ca="1" si="36"/>
        <v>yes</v>
      </c>
    </row>
    <row r="360" spans="1:21" x14ac:dyDescent="0.3">
      <c r="A360" t="s">
        <v>175</v>
      </c>
      <c r="B360" t="s">
        <v>22</v>
      </c>
      <c r="C360" t="s">
        <v>345</v>
      </c>
      <c r="D360" t="s">
        <v>346</v>
      </c>
      <c r="E360" t="s">
        <v>22</v>
      </c>
      <c r="F360" t="s">
        <v>22</v>
      </c>
      <c r="G360">
        <v>34</v>
      </c>
      <c r="H360">
        <v>19671</v>
      </c>
      <c r="I360" t="s">
        <v>60</v>
      </c>
      <c r="J360" t="s">
        <v>599</v>
      </c>
      <c r="K360" s="1">
        <v>45219</v>
      </c>
      <c r="L360" s="2">
        <f t="shared" si="34"/>
        <v>43</v>
      </c>
      <c r="M360" s="1">
        <v>45232</v>
      </c>
      <c r="N360" s="1">
        <v>45231</v>
      </c>
      <c r="O360" t="s">
        <v>22</v>
      </c>
      <c r="P360" t="s">
        <v>22</v>
      </c>
      <c r="R360" s="1">
        <f t="shared" ca="1" si="35"/>
        <v>45233</v>
      </c>
      <c r="S360" s="2">
        <v>2</v>
      </c>
      <c r="T360" s="2">
        <f t="shared" ca="1" si="37"/>
        <v>14</v>
      </c>
      <c r="U360" t="str">
        <f t="shared" ca="1" si="36"/>
        <v>yes</v>
      </c>
    </row>
    <row r="361" spans="1:21" x14ac:dyDescent="0.3">
      <c r="A361" t="s">
        <v>175</v>
      </c>
      <c r="B361" t="s">
        <v>22</v>
      </c>
      <c r="C361" t="s">
        <v>345</v>
      </c>
      <c r="D361" t="s">
        <v>346</v>
      </c>
      <c r="E361" t="s">
        <v>22</v>
      </c>
      <c r="F361" t="s">
        <v>22</v>
      </c>
      <c r="G361">
        <v>34</v>
      </c>
      <c r="H361">
        <v>19672</v>
      </c>
      <c r="I361" t="s">
        <v>60</v>
      </c>
      <c r="J361" t="s">
        <v>599</v>
      </c>
      <c r="K361" s="1">
        <v>45219</v>
      </c>
      <c r="L361" s="2">
        <f t="shared" si="34"/>
        <v>43</v>
      </c>
      <c r="M361" s="1">
        <v>45232</v>
      </c>
      <c r="N361" s="1">
        <v>45231</v>
      </c>
      <c r="O361" t="s">
        <v>22</v>
      </c>
      <c r="P361" t="s">
        <v>22</v>
      </c>
      <c r="R361" s="1">
        <f t="shared" ca="1" si="35"/>
        <v>45233</v>
      </c>
      <c r="S361" s="2">
        <v>2</v>
      </c>
      <c r="T361" s="2">
        <f t="shared" ca="1" si="37"/>
        <v>14</v>
      </c>
      <c r="U361" t="str">
        <f t="shared" ca="1" si="36"/>
        <v>yes</v>
      </c>
    </row>
    <row r="362" spans="1:21" x14ac:dyDescent="0.3">
      <c r="A362" t="s">
        <v>83</v>
      </c>
      <c r="B362" t="s">
        <v>84</v>
      </c>
      <c r="C362" t="s">
        <v>83</v>
      </c>
      <c r="D362" t="s">
        <v>84</v>
      </c>
      <c r="E362" t="s">
        <v>75</v>
      </c>
      <c r="F362" t="s">
        <v>76</v>
      </c>
      <c r="G362">
        <v>34</v>
      </c>
      <c r="H362">
        <v>19673</v>
      </c>
      <c r="I362" t="s">
        <v>539</v>
      </c>
      <c r="J362" t="s">
        <v>600</v>
      </c>
      <c r="K362" s="1">
        <v>45219</v>
      </c>
      <c r="L362" s="2">
        <f t="shared" si="34"/>
        <v>43</v>
      </c>
      <c r="M362" s="1">
        <v>45238</v>
      </c>
      <c r="N362" s="1">
        <v>45238</v>
      </c>
      <c r="O362" t="s">
        <v>22</v>
      </c>
      <c r="P362" t="s">
        <v>27</v>
      </c>
      <c r="Q362" s="1">
        <v>45223</v>
      </c>
      <c r="R362" s="1">
        <f t="shared" ca="1" si="35"/>
        <v>45223</v>
      </c>
      <c r="S362" s="2">
        <v>2</v>
      </c>
      <c r="T362" s="2">
        <f t="shared" ca="1" si="37"/>
        <v>4</v>
      </c>
      <c r="U362" t="str">
        <f t="shared" ca="1" si="36"/>
        <v>yes</v>
      </c>
    </row>
    <row r="363" spans="1:21" x14ac:dyDescent="0.3">
      <c r="A363" t="s">
        <v>83</v>
      </c>
      <c r="B363" t="s">
        <v>84</v>
      </c>
      <c r="C363" t="s">
        <v>83</v>
      </c>
      <c r="D363" t="s">
        <v>84</v>
      </c>
      <c r="E363" t="s">
        <v>75</v>
      </c>
      <c r="F363" t="s">
        <v>76</v>
      </c>
      <c r="G363">
        <v>34</v>
      </c>
      <c r="H363">
        <v>19674</v>
      </c>
      <c r="I363" t="s">
        <v>540</v>
      </c>
      <c r="J363" t="s">
        <v>601</v>
      </c>
      <c r="K363" s="1">
        <v>45219</v>
      </c>
      <c r="L363" s="2">
        <f t="shared" si="34"/>
        <v>43</v>
      </c>
      <c r="M363" s="1">
        <v>45238</v>
      </c>
      <c r="N363" s="1">
        <v>45238</v>
      </c>
      <c r="O363" t="s">
        <v>22</v>
      </c>
      <c r="P363" t="s">
        <v>27</v>
      </c>
      <c r="Q363" s="1">
        <v>45223</v>
      </c>
      <c r="R363" s="1">
        <f t="shared" ca="1" si="35"/>
        <v>45223</v>
      </c>
      <c r="S363" s="2">
        <v>2</v>
      </c>
      <c r="T363" s="2">
        <f t="shared" ca="1" si="37"/>
        <v>4</v>
      </c>
      <c r="U363" t="str">
        <f t="shared" ca="1" si="36"/>
        <v>yes</v>
      </c>
    </row>
    <row r="364" spans="1:21" x14ac:dyDescent="0.3">
      <c r="A364" t="s">
        <v>175</v>
      </c>
      <c r="B364" t="s">
        <v>22</v>
      </c>
      <c r="C364" t="s">
        <v>345</v>
      </c>
      <c r="D364" t="s">
        <v>346</v>
      </c>
      <c r="E364" t="s">
        <v>22</v>
      </c>
      <c r="F364" t="s">
        <v>22</v>
      </c>
      <c r="G364">
        <v>34</v>
      </c>
      <c r="H364">
        <v>19675</v>
      </c>
      <c r="I364" t="s">
        <v>60</v>
      </c>
      <c r="J364" t="s">
        <v>599</v>
      </c>
      <c r="K364" s="1">
        <v>45219</v>
      </c>
      <c r="L364" s="2">
        <f t="shared" si="34"/>
        <v>43</v>
      </c>
      <c r="M364" s="1">
        <v>45232</v>
      </c>
      <c r="N364" s="1">
        <v>45231</v>
      </c>
      <c r="O364" t="s">
        <v>22</v>
      </c>
      <c r="P364" t="s">
        <v>22</v>
      </c>
      <c r="R364" s="1">
        <f t="shared" ca="1" si="35"/>
        <v>45233</v>
      </c>
      <c r="S364" s="2">
        <v>2</v>
      </c>
      <c r="T364" s="2">
        <f t="shared" ca="1" si="37"/>
        <v>14</v>
      </c>
      <c r="U364" t="str">
        <f t="shared" ca="1" si="36"/>
        <v>yes</v>
      </c>
    </row>
    <row r="365" spans="1:21" x14ac:dyDescent="0.3">
      <c r="A365" t="s">
        <v>175</v>
      </c>
      <c r="B365" t="s">
        <v>22</v>
      </c>
      <c r="C365" t="s">
        <v>345</v>
      </c>
      <c r="D365" t="s">
        <v>346</v>
      </c>
      <c r="E365" t="s">
        <v>22</v>
      </c>
      <c r="F365" t="s">
        <v>22</v>
      </c>
      <c r="G365">
        <v>34</v>
      </c>
      <c r="H365">
        <v>19676</v>
      </c>
      <c r="I365" t="s">
        <v>60</v>
      </c>
      <c r="J365" t="s">
        <v>599</v>
      </c>
      <c r="K365" s="1">
        <v>45219</v>
      </c>
      <c r="L365" s="2">
        <f t="shared" si="34"/>
        <v>43</v>
      </c>
      <c r="M365" s="1">
        <v>45232</v>
      </c>
      <c r="N365" s="1">
        <v>45231</v>
      </c>
      <c r="O365" t="s">
        <v>22</v>
      </c>
      <c r="P365" t="s">
        <v>22</v>
      </c>
      <c r="R365" s="1">
        <f t="shared" ca="1" si="35"/>
        <v>45233</v>
      </c>
      <c r="S365" s="2">
        <v>2</v>
      </c>
      <c r="T365" s="2">
        <f t="shared" ca="1" si="37"/>
        <v>14</v>
      </c>
      <c r="U365" t="str">
        <f t="shared" ca="1" si="36"/>
        <v>yes</v>
      </c>
    </row>
    <row r="366" spans="1:21" x14ac:dyDescent="0.3">
      <c r="A366" t="s">
        <v>175</v>
      </c>
      <c r="B366" t="s">
        <v>22</v>
      </c>
      <c r="C366" t="s">
        <v>345</v>
      </c>
      <c r="D366" t="s">
        <v>346</v>
      </c>
      <c r="E366" t="s">
        <v>22</v>
      </c>
      <c r="F366" t="s">
        <v>22</v>
      </c>
      <c r="G366">
        <v>34</v>
      </c>
      <c r="H366">
        <v>19677</v>
      </c>
      <c r="I366" t="s">
        <v>60</v>
      </c>
      <c r="J366" t="s">
        <v>599</v>
      </c>
      <c r="K366" s="1">
        <v>45219</v>
      </c>
      <c r="L366" s="2">
        <f t="shared" si="34"/>
        <v>43</v>
      </c>
      <c r="M366" s="1">
        <v>45237</v>
      </c>
      <c r="N366" s="1">
        <v>45236</v>
      </c>
      <c r="O366" t="s">
        <v>22</v>
      </c>
      <c r="P366" t="s">
        <v>22</v>
      </c>
      <c r="R366" s="1">
        <f t="shared" ca="1" si="35"/>
        <v>45233</v>
      </c>
      <c r="S366" s="2">
        <v>2</v>
      </c>
      <c r="T366" s="2">
        <f t="shared" ca="1" si="37"/>
        <v>14</v>
      </c>
      <c r="U366" t="str">
        <f t="shared" ca="1" si="36"/>
        <v>yes</v>
      </c>
    </row>
    <row r="367" spans="1:21" x14ac:dyDescent="0.3">
      <c r="A367" t="s">
        <v>175</v>
      </c>
      <c r="B367" t="s">
        <v>22</v>
      </c>
      <c r="C367" t="s">
        <v>345</v>
      </c>
      <c r="D367" t="s">
        <v>346</v>
      </c>
      <c r="E367" t="s">
        <v>22</v>
      </c>
      <c r="F367" t="s">
        <v>22</v>
      </c>
      <c r="G367">
        <v>34</v>
      </c>
      <c r="H367">
        <v>19678</v>
      </c>
      <c r="I367" t="s">
        <v>60</v>
      </c>
      <c r="J367" t="s">
        <v>599</v>
      </c>
      <c r="K367" s="1">
        <v>45219</v>
      </c>
      <c r="L367" s="2">
        <f t="shared" si="34"/>
        <v>43</v>
      </c>
      <c r="M367" s="1">
        <v>45232</v>
      </c>
      <c r="N367" s="1">
        <v>45231</v>
      </c>
      <c r="O367" t="s">
        <v>22</v>
      </c>
      <c r="P367" t="s">
        <v>22</v>
      </c>
      <c r="R367" s="1">
        <f t="shared" ca="1" si="35"/>
        <v>45233</v>
      </c>
      <c r="S367" s="2">
        <v>2</v>
      </c>
      <c r="T367" s="2">
        <f t="shared" ca="1" si="37"/>
        <v>14</v>
      </c>
      <c r="U367" t="str">
        <f t="shared" ca="1" si="36"/>
        <v>yes</v>
      </c>
    </row>
    <row r="368" spans="1:21" x14ac:dyDescent="0.3">
      <c r="A368" t="s">
        <v>175</v>
      </c>
      <c r="B368" t="s">
        <v>22</v>
      </c>
      <c r="C368" t="s">
        <v>345</v>
      </c>
      <c r="D368" t="s">
        <v>346</v>
      </c>
      <c r="E368" t="s">
        <v>22</v>
      </c>
      <c r="F368" t="s">
        <v>22</v>
      </c>
      <c r="G368">
        <v>34</v>
      </c>
      <c r="H368">
        <v>19679</v>
      </c>
      <c r="I368" t="s">
        <v>60</v>
      </c>
      <c r="J368" t="s">
        <v>599</v>
      </c>
      <c r="K368" s="1">
        <v>45219</v>
      </c>
      <c r="L368" s="2">
        <f t="shared" si="34"/>
        <v>43</v>
      </c>
      <c r="M368" s="1">
        <v>45237</v>
      </c>
      <c r="N368" s="1">
        <v>45236</v>
      </c>
      <c r="O368" t="s">
        <v>22</v>
      </c>
      <c r="P368" t="s">
        <v>22</v>
      </c>
      <c r="R368" s="1">
        <f t="shared" ca="1" si="35"/>
        <v>45233</v>
      </c>
      <c r="S368" s="2">
        <v>2</v>
      </c>
      <c r="T368" s="2">
        <f t="shared" ca="1" si="37"/>
        <v>14</v>
      </c>
      <c r="U368" t="str">
        <f t="shared" ca="1" si="36"/>
        <v>yes</v>
      </c>
    </row>
    <row r="369" spans="1:21" x14ac:dyDescent="0.3">
      <c r="A369" t="s">
        <v>175</v>
      </c>
      <c r="B369" t="s">
        <v>22</v>
      </c>
      <c r="C369" t="s">
        <v>345</v>
      </c>
      <c r="D369" t="s">
        <v>346</v>
      </c>
      <c r="E369" t="s">
        <v>22</v>
      </c>
      <c r="F369" t="s">
        <v>22</v>
      </c>
      <c r="G369">
        <v>34</v>
      </c>
      <c r="H369">
        <v>19680</v>
      </c>
      <c r="I369" t="s">
        <v>60</v>
      </c>
      <c r="J369" t="s">
        <v>599</v>
      </c>
      <c r="K369" s="1">
        <v>45219</v>
      </c>
      <c r="L369" s="2">
        <f t="shared" si="34"/>
        <v>43</v>
      </c>
      <c r="M369" s="1">
        <v>45237</v>
      </c>
      <c r="N369" s="1">
        <v>45236</v>
      </c>
      <c r="O369" t="s">
        <v>22</v>
      </c>
      <c r="P369" t="s">
        <v>22</v>
      </c>
      <c r="R369" s="1">
        <f t="shared" ca="1" si="35"/>
        <v>45233</v>
      </c>
      <c r="S369" s="2">
        <v>2</v>
      </c>
      <c r="T369" s="2">
        <f t="shared" ca="1" si="37"/>
        <v>14</v>
      </c>
      <c r="U369" t="str">
        <f t="shared" ca="1" si="36"/>
        <v>yes</v>
      </c>
    </row>
    <row r="370" spans="1:21" x14ac:dyDescent="0.3">
      <c r="A370" t="s">
        <v>175</v>
      </c>
      <c r="B370" t="s">
        <v>22</v>
      </c>
      <c r="C370" t="s">
        <v>345</v>
      </c>
      <c r="D370" t="s">
        <v>346</v>
      </c>
      <c r="E370" t="s">
        <v>22</v>
      </c>
      <c r="F370" t="s">
        <v>22</v>
      </c>
      <c r="G370">
        <v>34</v>
      </c>
      <c r="H370">
        <v>19681</v>
      </c>
      <c r="I370" t="s">
        <v>60</v>
      </c>
      <c r="J370" t="s">
        <v>599</v>
      </c>
      <c r="K370" s="1">
        <v>45219</v>
      </c>
      <c r="L370" s="2">
        <f t="shared" si="34"/>
        <v>43</v>
      </c>
      <c r="M370" s="1">
        <v>45237</v>
      </c>
      <c r="N370" s="1">
        <v>45236</v>
      </c>
      <c r="O370" t="s">
        <v>22</v>
      </c>
      <c r="P370" t="s">
        <v>22</v>
      </c>
      <c r="R370" s="1">
        <f t="shared" ca="1" si="35"/>
        <v>45233</v>
      </c>
      <c r="S370" s="2">
        <v>2</v>
      </c>
      <c r="T370" s="2">
        <f t="shared" ca="1" si="37"/>
        <v>14</v>
      </c>
      <c r="U370" t="str">
        <f t="shared" ca="1" si="36"/>
        <v>yes</v>
      </c>
    </row>
    <row r="371" spans="1:21" x14ac:dyDescent="0.3">
      <c r="A371" t="s">
        <v>175</v>
      </c>
      <c r="B371" t="s">
        <v>22</v>
      </c>
      <c r="C371" t="s">
        <v>345</v>
      </c>
      <c r="D371" t="s">
        <v>346</v>
      </c>
      <c r="E371" t="s">
        <v>22</v>
      </c>
      <c r="F371" t="s">
        <v>22</v>
      </c>
      <c r="G371">
        <v>34</v>
      </c>
      <c r="H371">
        <v>19682</v>
      </c>
      <c r="I371" t="s">
        <v>60</v>
      </c>
      <c r="J371" t="s">
        <v>599</v>
      </c>
      <c r="K371" s="1">
        <v>45219</v>
      </c>
      <c r="L371" s="2">
        <f t="shared" si="34"/>
        <v>43</v>
      </c>
      <c r="M371" s="1">
        <v>45239</v>
      </c>
      <c r="N371" s="1">
        <v>45238</v>
      </c>
      <c r="O371" t="s">
        <v>22</v>
      </c>
      <c r="P371" t="s">
        <v>22</v>
      </c>
      <c r="R371" s="1">
        <f t="shared" ca="1" si="35"/>
        <v>45233</v>
      </c>
      <c r="S371" s="2">
        <v>2</v>
      </c>
      <c r="T371" s="2">
        <f t="shared" ca="1" si="37"/>
        <v>14</v>
      </c>
      <c r="U371" t="str">
        <f t="shared" ca="1" si="36"/>
        <v>yes</v>
      </c>
    </row>
    <row r="372" spans="1:21" x14ac:dyDescent="0.3">
      <c r="A372" t="s">
        <v>175</v>
      </c>
      <c r="B372" t="s">
        <v>22</v>
      </c>
      <c r="C372" t="s">
        <v>345</v>
      </c>
      <c r="D372" t="s">
        <v>346</v>
      </c>
      <c r="E372" t="s">
        <v>22</v>
      </c>
      <c r="F372" t="s">
        <v>22</v>
      </c>
      <c r="G372">
        <v>34</v>
      </c>
      <c r="H372">
        <v>19683</v>
      </c>
      <c r="I372" t="s">
        <v>60</v>
      </c>
      <c r="J372" t="s">
        <v>599</v>
      </c>
      <c r="K372" s="1">
        <v>45219</v>
      </c>
      <c r="L372" s="2">
        <f t="shared" si="34"/>
        <v>43</v>
      </c>
      <c r="M372" s="1">
        <v>45240</v>
      </c>
      <c r="N372" s="1">
        <v>45239</v>
      </c>
      <c r="O372" t="s">
        <v>22</v>
      </c>
      <c r="P372" t="s">
        <v>22</v>
      </c>
      <c r="R372" s="1">
        <f t="shared" ca="1" si="35"/>
        <v>45233</v>
      </c>
      <c r="S372" s="2">
        <v>2</v>
      </c>
      <c r="T372" s="2">
        <f t="shared" ca="1" si="37"/>
        <v>14</v>
      </c>
      <c r="U372" t="str">
        <f t="shared" ca="1" si="36"/>
        <v>yes</v>
      </c>
    </row>
    <row r="373" spans="1:21" x14ac:dyDescent="0.3">
      <c r="A373" t="s">
        <v>175</v>
      </c>
      <c r="B373" t="s">
        <v>22</v>
      </c>
      <c r="C373" t="s">
        <v>345</v>
      </c>
      <c r="D373" t="s">
        <v>346</v>
      </c>
      <c r="E373" t="s">
        <v>22</v>
      </c>
      <c r="F373" t="s">
        <v>22</v>
      </c>
      <c r="G373">
        <v>34</v>
      </c>
      <c r="H373">
        <v>19684</v>
      </c>
      <c r="I373" t="s">
        <v>60</v>
      </c>
      <c r="J373" t="s">
        <v>599</v>
      </c>
      <c r="K373" s="1">
        <v>45219</v>
      </c>
      <c r="L373" s="2">
        <f t="shared" si="34"/>
        <v>43</v>
      </c>
      <c r="M373" s="1">
        <v>45242</v>
      </c>
      <c r="N373" s="1">
        <v>45240</v>
      </c>
      <c r="O373" t="s">
        <v>22</v>
      </c>
      <c r="P373" t="s">
        <v>22</v>
      </c>
      <c r="R373" s="1">
        <f t="shared" ca="1" si="35"/>
        <v>45233</v>
      </c>
      <c r="S373" s="2">
        <v>2</v>
      </c>
      <c r="T373" s="2">
        <f t="shared" ca="1" si="37"/>
        <v>14</v>
      </c>
      <c r="U373" t="str">
        <f t="shared" ca="1" si="36"/>
        <v>yes</v>
      </c>
    </row>
    <row r="374" spans="1:21" x14ac:dyDescent="0.3">
      <c r="A374" t="s">
        <v>175</v>
      </c>
      <c r="B374" t="s">
        <v>22</v>
      </c>
      <c r="C374" t="s">
        <v>345</v>
      </c>
      <c r="D374" t="s">
        <v>346</v>
      </c>
      <c r="E374" t="s">
        <v>22</v>
      </c>
      <c r="F374" t="s">
        <v>22</v>
      </c>
      <c r="G374">
        <v>34</v>
      </c>
      <c r="H374">
        <v>19685</v>
      </c>
      <c r="I374" t="s">
        <v>60</v>
      </c>
      <c r="J374" t="s">
        <v>599</v>
      </c>
      <c r="K374" s="1">
        <v>45219</v>
      </c>
      <c r="L374" s="2">
        <f t="shared" si="34"/>
        <v>43</v>
      </c>
      <c r="M374" s="1">
        <v>45242</v>
      </c>
      <c r="N374" s="1">
        <v>45240</v>
      </c>
      <c r="O374" t="s">
        <v>22</v>
      </c>
      <c r="P374" t="s">
        <v>22</v>
      </c>
      <c r="R374" s="1">
        <f t="shared" ca="1" si="35"/>
        <v>45233</v>
      </c>
      <c r="S374" s="2">
        <v>2</v>
      </c>
      <c r="T374" s="2">
        <f t="shared" ca="1" si="37"/>
        <v>14</v>
      </c>
      <c r="U374" t="str">
        <f t="shared" ca="1" si="36"/>
        <v>yes</v>
      </c>
    </row>
    <row r="375" spans="1:21" x14ac:dyDescent="0.3">
      <c r="A375" t="s">
        <v>175</v>
      </c>
      <c r="B375" t="s">
        <v>22</v>
      </c>
      <c r="C375" t="s">
        <v>345</v>
      </c>
      <c r="D375" t="s">
        <v>346</v>
      </c>
      <c r="E375" t="s">
        <v>22</v>
      </c>
      <c r="F375" t="s">
        <v>22</v>
      </c>
      <c r="G375">
        <v>34</v>
      </c>
      <c r="H375">
        <v>19686</v>
      </c>
      <c r="I375" t="s">
        <v>60</v>
      </c>
      <c r="J375" t="s">
        <v>599</v>
      </c>
      <c r="K375" s="1">
        <v>45219</v>
      </c>
      <c r="L375" s="2">
        <f t="shared" si="34"/>
        <v>43</v>
      </c>
      <c r="M375" s="1">
        <v>45242</v>
      </c>
      <c r="N375" s="1">
        <v>45240</v>
      </c>
      <c r="O375" t="s">
        <v>22</v>
      </c>
      <c r="P375" t="s">
        <v>22</v>
      </c>
      <c r="R375" s="1">
        <f t="shared" ca="1" si="35"/>
        <v>45233</v>
      </c>
      <c r="S375" s="2">
        <v>2</v>
      </c>
      <c r="T375" s="2">
        <f t="shared" ca="1" si="37"/>
        <v>14</v>
      </c>
      <c r="U375" t="str">
        <f t="shared" ca="1" si="36"/>
        <v>yes</v>
      </c>
    </row>
    <row r="376" spans="1:21" x14ac:dyDescent="0.3">
      <c r="A376" t="s">
        <v>175</v>
      </c>
      <c r="B376" t="s">
        <v>22</v>
      </c>
      <c r="C376" t="s">
        <v>345</v>
      </c>
      <c r="D376" t="s">
        <v>346</v>
      </c>
      <c r="E376" t="s">
        <v>22</v>
      </c>
      <c r="F376" t="s">
        <v>22</v>
      </c>
      <c r="G376">
        <v>34</v>
      </c>
      <c r="H376">
        <v>19687</v>
      </c>
      <c r="I376" t="s">
        <v>60</v>
      </c>
      <c r="J376" t="s">
        <v>599</v>
      </c>
      <c r="K376" s="1">
        <v>45219</v>
      </c>
      <c r="L376" s="2">
        <f t="shared" si="34"/>
        <v>43</v>
      </c>
      <c r="M376" s="1">
        <v>45242</v>
      </c>
      <c r="N376" s="1">
        <v>45240</v>
      </c>
      <c r="O376" t="s">
        <v>22</v>
      </c>
      <c r="P376" t="s">
        <v>22</v>
      </c>
      <c r="R376" s="1">
        <f t="shared" ca="1" si="35"/>
        <v>45233</v>
      </c>
      <c r="S376" s="2">
        <v>2</v>
      </c>
      <c r="T376" s="2">
        <f t="shared" ca="1" si="37"/>
        <v>14</v>
      </c>
      <c r="U376" t="str">
        <f t="shared" ca="1" si="36"/>
        <v>yes</v>
      </c>
    </row>
    <row r="377" spans="1:21" x14ac:dyDescent="0.3">
      <c r="A377" t="s">
        <v>175</v>
      </c>
      <c r="B377" t="s">
        <v>22</v>
      </c>
      <c r="C377" t="s">
        <v>345</v>
      </c>
      <c r="D377" t="s">
        <v>346</v>
      </c>
      <c r="E377" t="s">
        <v>22</v>
      </c>
      <c r="F377" t="s">
        <v>22</v>
      </c>
      <c r="G377">
        <v>34</v>
      </c>
      <c r="H377">
        <v>19688</v>
      </c>
      <c r="I377" t="s">
        <v>60</v>
      </c>
      <c r="J377" t="s">
        <v>599</v>
      </c>
      <c r="K377" s="1">
        <v>45219</v>
      </c>
      <c r="L377" s="2">
        <f t="shared" si="34"/>
        <v>43</v>
      </c>
      <c r="M377" s="1">
        <v>45244</v>
      </c>
      <c r="N377" s="1">
        <v>45243</v>
      </c>
      <c r="O377" t="s">
        <v>22</v>
      </c>
      <c r="P377" t="s">
        <v>22</v>
      </c>
      <c r="R377" s="1">
        <f t="shared" ca="1" si="35"/>
        <v>45233</v>
      </c>
      <c r="S377" s="2">
        <v>2</v>
      </c>
      <c r="T377" s="2">
        <f t="shared" ca="1" si="37"/>
        <v>14</v>
      </c>
      <c r="U377" t="str">
        <f t="shared" ca="1" si="36"/>
        <v>yes</v>
      </c>
    </row>
    <row r="378" spans="1:21" x14ac:dyDescent="0.3">
      <c r="A378" t="s">
        <v>175</v>
      </c>
      <c r="B378" t="s">
        <v>22</v>
      </c>
      <c r="C378" t="s">
        <v>345</v>
      </c>
      <c r="D378" t="s">
        <v>346</v>
      </c>
      <c r="E378" t="s">
        <v>22</v>
      </c>
      <c r="F378" t="s">
        <v>22</v>
      </c>
      <c r="G378">
        <v>34</v>
      </c>
      <c r="H378">
        <v>19689</v>
      </c>
      <c r="I378" t="s">
        <v>60</v>
      </c>
      <c r="J378" t="s">
        <v>599</v>
      </c>
      <c r="K378" s="1">
        <v>45219</v>
      </c>
      <c r="L378" s="2">
        <f t="shared" si="34"/>
        <v>43</v>
      </c>
      <c r="M378" s="1">
        <v>45244</v>
      </c>
      <c r="N378" s="1">
        <v>45243</v>
      </c>
      <c r="O378" t="s">
        <v>22</v>
      </c>
      <c r="P378" t="s">
        <v>22</v>
      </c>
      <c r="R378" s="1">
        <f t="shared" ca="1" si="35"/>
        <v>45233</v>
      </c>
      <c r="S378" s="2">
        <v>2</v>
      </c>
      <c r="T378" s="2">
        <f t="shared" ca="1" si="37"/>
        <v>14</v>
      </c>
      <c r="U378" t="str">
        <f t="shared" ca="1" si="36"/>
        <v>yes</v>
      </c>
    </row>
    <row r="379" spans="1:21" x14ac:dyDescent="0.3">
      <c r="A379" t="s">
        <v>83</v>
      </c>
      <c r="B379" t="s">
        <v>84</v>
      </c>
      <c r="C379" t="s">
        <v>83</v>
      </c>
      <c r="D379" t="s">
        <v>84</v>
      </c>
      <c r="E379" t="s">
        <v>75</v>
      </c>
      <c r="F379" t="s">
        <v>76</v>
      </c>
      <c r="G379">
        <v>34</v>
      </c>
      <c r="H379">
        <v>19690</v>
      </c>
      <c r="I379" t="s">
        <v>544</v>
      </c>
      <c r="J379" t="s">
        <v>602</v>
      </c>
      <c r="K379" s="1">
        <v>45219</v>
      </c>
      <c r="L379" s="2">
        <f t="shared" si="34"/>
        <v>43</v>
      </c>
      <c r="M379" s="1">
        <v>45237</v>
      </c>
      <c r="N379" s="1">
        <v>45237</v>
      </c>
      <c r="O379" t="s">
        <v>22</v>
      </c>
      <c r="P379" t="s">
        <v>27</v>
      </c>
      <c r="Q379" s="1">
        <v>45223</v>
      </c>
      <c r="R379" s="1">
        <f t="shared" ca="1" si="35"/>
        <v>45223</v>
      </c>
      <c r="S379" s="2">
        <v>2</v>
      </c>
      <c r="T379" s="2">
        <f t="shared" ca="1" si="37"/>
        <v>4</v>
      </c>
      <c r="U379" t="str">
        <f t="shared" ca="1" si="36"/>
        <v>yes</v>
      </c>
    </row>
    <row r="380" spans="1:21" x14ac:dyDescent="0.3">
      <c r="A380" t="s">
        <v>83</v>
      </c>
      <c r="B380" t="s">
        <v>84</v>
      </c>
      <c r="C380" t="s">
        <v>83</v>
      </c>
      <c r="D380" t="s">
        <v>84</v>
      </c>
      <c r="E380" t="s">
        <v>75</v>
      </c>
      <c r="F380" t="s">
        <v>76</v>
      </c>
      <c r="G380">
        <v>34</v>
      </c>
      <c r="H380">
        <v>19691</v>
      </c>
      <c r="I380" t="s">
        <v>543</v>
      </c>
      <c r="J380" t="s">
        <v>603</v>
      </c>
      <c r="K380" s="1">
        <v>45219</v>
      </c>
      <c r="L380" s="2">
        <f t="shared" si="34"/>
        <v>43</v>
      </c>
      <c r="M380" s="1">
        <v>45237</v>
      </c>
      <c r="N380" s="1">
        <v>45237</v>
      </c>
      <c r="O380" t="s">
        <v>22</v>
      </c>
      <c r="P380" t="s">
        <v>27</v>
      </c>
      <c r="Q380" s="1">
        <v>45223</v>
      </c>
      <c r="R380" s="1">
        <f t="shared" ca="1" si="35"/>
        <v>45223</v>
      </c>
      <c r="S380" s="2">
        <v>2</v>
      </c>
      <c r="T380" s="2">
        <f t="shared" ca="1" si="37"/>
        <v>4</v>
      </c>
      <c r="U380" t="str">
        <f t="shared" ca="1" si="36"/>
        <v>yes</v>
      </c>
    </row>
    <row r="381" spans="1:21" x14ac:dyDescent="0.3">
      <c r="A381" t="s">
        <v>199</v>
      </c>
      <c r="B381" t="s">
        <v>200</v>
      </c>
      <c r="C381" t="s">
        <v>199</v>
      </c>
      <c r="D381" t="s">
        <v>200</v>
      </c>
      <c r="E381" t="s">
        <v>75</v>
      </c>
      <c r="F381" t="s">
        <v>76</v>
      </c>
      <c r="G381">
        <v>34</v>
      </c>
      <c r="H381">
        <v>19692</v>
      </c>
      <c r="I381" t="s">
        <v>549</v>
      </c>
      <c r="J381" t="s">
        <v>571</v>
      </c>
      <c r="K381" s="1">
        <v>45219</v>
      </c>
      <c r="L381" s="2">
        <f t="shared" si="34"/>
        <v>43</v>
      </c>
      <c r="M381" s="1">
        <v>45245</v>
      </c>
      <c r="N381" s="1">
        <v>45245</v>
      </c>
      <c r="O381" t="s">
        <v>22</v>
      </c>
      <c r="P381" t="s">
        <v>27</v>
      </c>
      <c r="Q381" s="1">
        <v>45219</v>
      </c>
      <c r="R381" s="1">
        <f t="shared" ca="1" si="35"/>
        <v>45219</v>
      </c>
      <c r="S381" s="2">
        <v>2</v>
      </c>
      <c r="T381" s="2">
        <f t="shared" ca="1" si="37"/>
        <v>0</v>
      </c>
      <c r="U381" t="str">
        <f t="shared" ca="1" si="36"/>
        <v>No</v>
      </c>
    </row>
    <row r="382" spans="1:21" x14ac:dyDescent="0.3">
      <c r="A382" t="s">
        <v>199</v>
      </c>
      <c r="B382" t="s">
        <v>200</v>
      </c>
      <c r="C382" t="s">
        <v>199</v>
      </c>
      <c r="D382" t="s">
        <v>200</v>
      </c>
      <c r="E382" t="s">
        <v>75</v>
      </c>
      <c r="F382" t="s">
        <v>76</v>
      </c>
      <c r="G382">
        <v>34</v>
      </c>
      <c r="H382">
        <v>19693</v>
      </c>
      <c r="I382" t="s">
        <v>549</v>
      </c>
      <c r="J382" t="s">
        <v>571</v>
      </c>
      <c r="K382" s="1">
        <v>45219</v>
      </c>
      <c r="L382" s="2">
        <f t="shared" si="34"/>
        <v>43</v>
      </c>
      <c r="M382" s="1">
        <v>45238</v>
      </c>
      <c r="N382" s="1">
        <v>45238</v>
      </c>
      <c r="O382" t="s">
        <v>22</v>
      </c>
      <c r="P382" t="s">
        <v>27</v>
      </c>
      <c r="Q382" s="1">
        <v>45219</v>
      </c>
      <c r="R382" s="1">
        <f t="shared" ca="1" si="35"/>
        <v>45219</v>
      </c>
      <c r="S382" s="2">
        <v>2</v>
      </c>
      <c r="T382" s="2">
        <f t="shared" ca="1" si="37"/>
        <v>0</v>
      </c>
      <c r="U382" t="str">
        <f t="shared" ca="1" si="36"/>
        <v>No</v>
      </c>
    </row>
    <row r="383" spans="1:21" x14ac:dyDescent="0.3">
      <c r="A383" t="s">
        <v>199</v>
      </c>
      <c r="B383" t="s">
        <v>200</v>
      </c>
      <c r="C383" t="s">
        <v>199</v>
      </c>
      <c r="D383" t="s">
        <v>200</v>
      </c>
      <c r="E383" t="s">
        <v>75</v>
      </c>
      <c r="F383" t="s">
        <v>76</v>
      </c>
      <c r="G383">
        <v>34</v>
      </c>
      <c r="H383">
        <v>19694</v>
      </c>
      <c r="I383" t="s">
        <v>498</v>
      </c>
      <c r="J383" t="s">
        <v>604</v>
      </c>
      <c r="K383" s="1">
        <v>45219</v>
      </c>
      <c r="L383" s="2">
        <f t="shared" si="34"/>
        <v>43</v>
      </c>
      <c r="M383" s="1">
        <v>45233</v>
      </c>
      <c r="N383" s="1">
        <v>45233</v>
      </c>
      <c r="O383" t="s">
        <v>22</v>
      </c>
      <c r="P383" t="s">
        <v>27</v>
      </c>
      <c r="Q383" s="1">
        <v>45222</v>
      </c>
      <c r="R383" s="1">
        <f t="shared" ca="1" si="35"/>
        <v>45222</v>
      </c>
      <c r="S383" s="2">
        <v>2</v>
      </c>
      <c r="T383" s="2">
        <f t="shared" ca="1" si="37"/>
        <v>3</v>
      </c>
      <c r="U383" t="str">
        <f t="shared" ca="1" si="36"/>
        <v>yes</v>
      </c>
    </row>
    <row r="384" spans="1:21" x14ac:dyDescent="0.3">
      <c r="A384" t="s">
        <v>199</v>
      </c>
      <c r="B384" t="s">
        <v>200</v>
      </c>
      <c r="C384" t="s">
        <v>199</v>
      </c>
      <c r="D384" t="s">
        <v>200</v>
      </c>
      <c r="E384" t="s">
        <v>75</v>
      </c>
      <c r="F384" t="s">
        <v>76</v>
      </c>
      <c r="G384">
        <v>34</v>
      </c>
      <c r="H384">
        <v>19695</v>
      </c>
      <c r="I384" t="s">
        <v>498</v>
      </c>
      <c r="J384" t="s">
        <v>604</v>
      </c>
      <c r="K384" s="1">
        <v>45219</v>
      </c>
      <c r="L384" s="2">
        <f t="shared" si="34"/>
        <v>43</v>
      </c>
      <c r="M384" s="1">
        <v>45233</v>
      </c>
      <c r="N384" s="1">
        <v>45233</v>
      </c>
      <c r="O384" t="s">
        <v>22</v>
      </c>
      <c r="P384" t="s">
        <v>27</v>
      </c>
      <c r="Q384" s="1">
        <v>45222</v>
      </c>
      <c r="R384" s="1">
        <f t="shared" ca="1" si="35"/>
        <v>45222</v>
      </c>
      <c r="S384" s="2">
        <v>2</v>
      </c>
      <c r="T384" s="2">
        <f t="shared" ca="1" si="37"/>
        <v>3</v>
      </c>
      <c r="U384" t="str">
        <f t="shared" ca="1" si="36"/>
        <v>yes</v>
      </c>
    </row>
    <row r="385" spans="1:21" x14ac:dyDescent="0.3">
      <c r="A385" t="s">
        <v>199</v>
      </c>
      <c r="B385" t="s">
        <v>200</v>
      </c>
      <c r="C385" t="s">
        <v>199</v>
      </c>
      <c r="D385" t="s">
        <v>200</v>
      </c>
      <c r="E385" t="s">
        <v>75</v>
      </c>
      <c r="F385" t="s">
        <v>76</v>
      </c>
      <c r="G385">
        <v>34</v>
      </c>
      <c r="H385">
        <v>19696</v>
      </c>
      <c r="I385" t="s">
        <v>498</v>
      </c>
      <c r="J385" t="s">
        <v>604</v>
      </c>
      <c r="K385" s="1">
        <v>45219</v>
      </c>
      <c r="L385" s="2">
        <f t="shared" si="34"/>
        <v>43</v>
      </c>
      <c r="M385" s="1">
        <v>45233</v>
      </c>
      <c r="N385" s="1">
        <v>45233</v>
      </c>
      <c r="O385" t="s">
        <v>22</v>
      </c>
      <c r="P385" t="s">
        <v>27</v>
      </c>
      <c r="Q385" s="1">
        <v>45222</v>
      </c>
      <c r="R385" s="1">
        <f t="shared" ca="1" si="35"/>
        <v>45222</v>
      </c>
      <c r="S385" s="2">
        <v>2</v>
      </c>
      <c r="T385" s="2">
        <f t="shared" ca="1" si="37"/>
        <v>3</v>
      </c>
      <c r="U385" t="str">
        <f t="shared" ca="1" si="36"/>
        <v>yes</v>
      </c>
    </row>
    <row r="386" spans="1:21" x14ac:dyDescent="0.3">
      <c r="A386" t="s">
        <v>321</v>
      </c>
      <c r="B386" t="s">
        <v>322</v>
      </c>
      <c r="C386" t="s">
        <v>64</v>
      </c>
      <c r="D386" t="s">
        <v>65</v>
      </c>
      <c r="E386" t="s">
        <v>66</v>
      </c>
      <c r="F386" t="s">
        <v>67</v>
      </c>
      <c r="G386">
        <v>34</v>
      </c>
      <c r="H386">
        <v>19697</v>
      </c>
      <c r="I386" t="s">
        <v>605</v>
      </c>
      <c r="J386" t="s">
        <v>606</v>
      </c>
      <c r="K386" s="1">
        <v>45219</v>
      </c>
      <c r="L386" s="2">
        <f t="shared" ref="L386:L398" si="38">WEEKNUM(K386,2)</f>
        <v>43</v>
      </c>
      <c r="M386" s="1">
        <v>45240</v>
      </c>
      <c r="N386" s="1">
        <v>45238</v>
      </c>
      <c r="O386" t="s">
        <v>22</v>
      </c>
      <c r="P386" t="s">
        <v>27</v>
      </c>
      <c r="Q386" s="1">
        <v>45222</v>
      </c>
      <c r="R386" s="1">
        <f t="shared" ref="R386:R398" ca="1" si="39">IF(Q386="",(TODAY()),Q386)</f>
        <v>45222</v>
      </c>
      <c r="S386" s="2">
        <v>2</v>
      </c>
      <c r="T386" s="2">
        <f t="shared" ca="1" si="37"/>
        <v>3</v>
      </c>
      <c r="U386" t="str">
        <f t="shared" ref="U386:U398" ca="1" si="40">IF(T386&gt;1,"yes","No")</f>
        <v>yes</v>
      </c>
    </row>
    <row r="387" spans="1:21" x14ac:dyDescent="0.3">
      <c r="A387" t="s">
        <v>294</v>
      </c>
      <c r="B387" t="s">
        <v>295</v>
      </c>
      <c r="C387" t="s">
        <v>294</v>
      </c>
      <c r="D387" t="s">
        <v>295</v>
      </c>
      <c r="E387" t="s">
        <v>58</v>
      </c>
      <c r="F387" t="s">
        <v>59</v>
      </c>
      <c r="G387">
        <v>34</v>
      </c>
      <c r="H387">
        <v>19700</v>
      </c>
      <c r="I387" t="s">
        <v>607</v>
      </c>
      <c r="J387" t="s">
        <v>608</v>
      </c>
      <c r="K387" s="1">
        <v>45219</v>
      </c>
      <c r="L387" s="2">
        <f t="shared" si="38"/>
        <v>43</v>
      </c>
      <c r="M387" s="1">
        <v>45245</v>
      </c>
      <c r="N387" s="1">
        <v>45245</v>
      </c>
      <c r="O387" t="s">
        <v>22</v>
      </c>
      <c r="P387" t="s">
        <v>27</v>
      </c>
      <c r="Q387" s="1">
        <v>45222</v>
      </c>
      <c r="R387" s="1">
        <f t="shared" ca="1" si="39"/>
        <v>45222</v>
      </c>
      <c r="S387" s="2">
        <v>2</v>
      </c>
      <c r="T387" s="2">
        <f t="shared" ca="1" si="37"/>
        <v>3</v>
      </c>
      <c r="U387" t="str">
        <f t="shared" ca="1" si="40"/>
        <v>yes</v>
      </c>
    </row>
    <row r="388" spans="1:21" x14ac:dyDescent="0.3">
      <c r="A388" t="s">
        <v>190</v>
      </c>
      <c r="B388" t="s">
        <v>191</v>
      </c>
      <c r="C388" t="s">
        <v>294</v>
      </c>
      <c r="D388" t="s">
        <v>295</v>
      </c>
      <c r="E388" t="s">
        <v>58</v>
      </c>
      <c r="F388" t="s">
        <v>59</v>
      </c>
      <c r="G388">
        <v>34</v>
      </c>
      <c r="H388">
        <v>19701</v>
      </c>
      <c r="I388" t="s">
        <v>609</v>
      </c>
      <c r="J388" t="s">
        <v>610</v>
      </c>
      <c r="K388" s="1">
        <v>45219</v>
      </c>
      <c r="L388" s="2">
        <f t="shared" si="38"/>
        <v>43</v>
      </c>
      <c r="M388" s="1">
        <v>45243</v>
      </c>
      <c r="N388" s="1">
        <v>45243</v>
      </c>
      <c r="O388" t="s">
        <v>22</v>
      </c>
      <c r="P388" t="s">
        <v>27</v>
      </c>
      <c r="Q388" s="1">
        <v>45222</v>
      </c>
      <c r="R388" s="1">
        <f t="shared" ca="1" si="39"/>
        <v>45222</v>
      </c>
      <c r="S388" s="2">
        <v>2</v>
      </c>
      <c r="T388" s="2">
        <f t="shared" ca="1" si="37"/>
        <v>3</v>
      </c>
      <c r="U388" t="str">
        <f t="shared" ca="1" si="40"/>
        <v>yes</v>
      </c>
    </row>
    <row r="389" spans="1:21" x14ac:dyDescent="0.3">
      <c r="A389" t="s">
        <v>190</v>
      </c>
      <c r="B389" t="s">
        <v>191</v>
      </c>
      <c r="C389" t="s">
        <v>294</v>
      </c>
      <c r="D389" t="s">
        <v>295</v>
      </c>
      <c r="E389" t="s">
        <v>58</v>
      </c>
      <c r="F389" t="s">
        <v>59</v>
      </c>
      <c r="G389">
        <v>34</v>
      </c>
      <c r="H389">
        <v>19702</v>
      </c>
      <c r="I389" t="s">
        <v>609</v>
      </c>
      <c r="J389" t="s">
        <v>610</v>
      </c>
      <c r="K389" s="1">
        <v>45219</v>
      </c>
      <c r="L389" s="2">
        <f t="shared" si="38"/>
        <v>43</v>
      </c>
      <c r="M389" s="1">
        <v>45243</v>
      </c>
      <c r="N389" s="1">
        <v>45243</v>
      </c>
      <c r="O389" t="s">
        <v>22</v>
      </c>
      <c r="P389" t="s">
        <v>27</v>
      </c>
      <c r="Q389" s="1">
        <v>45222</v>
      </c>
      <c r="R389" s="1">
        <f t="shared" ca="1" si="39"/>
        <v>45222</v>
      </c>
      <c r="S389" s="2">
        <v>2</v>
      </c>
      <c r="T389" s="2">
        <f t="shared" ca="1" si="37"/>
        <v>3</v>
      </c>
      <c r="U389" t="str">
        <f t="shared" ca="1" si="40"/>
        <v>yes</v>
      </c>
    </row>
    <row r="390" spans="1:21" x14ac:dyDescent="0.3">
      <c r="A390" t="s">
        <v>190</v>
      </c>
      <c r="B390" t="s">
        <v>191</v>
      </c>
      <c r="C390" t="s">
        <v>294</v>
      </c>
      <c r="D390" t="s">
        <v>295</v>
      </c>
      <c r="E390" t="s">
        <v>58</v>
      </c>
      <c r="F390" t="s">
        <v>59</v>
      </c>
      <c r="G390">
        <v>34</v>
      </c>
      <c r="H390">
        <v>19703</v>
      </c>
      <c r="I390" t="s">
        <v>611</v>
      </c>
      <c r="J390" t="s">
        <v>612</v>
      </c>
      <c r="K390" s="1">
        <v>45219</v>
      </c>
      <c r="L390" s="2">
        <f t="shared" si="38"/>
        <v>43</v>
      </c>
      <c r="M390" s="1">
        <v>45246</v>
      </c>
      <c r="N390" s="1">
        <v>45246</v>
      </c>
      <c r="O390" t="s">
        <v>22</v>
      </c>
      <c r="P390" t="s">
        <v>27</v>
      </c>
      <c r="Q390" s="1">
        <v>45222</v>
      </c>
      <c r="R390" s="1">
        <f t="shared" ca="1" si="39"/>
        <v>45222</v>
      </c>
      <c r="S390" s="2">
        <v>2</v>
      </c>
      <c r="T390" s="2">
        <f t="shared" ca="1" si="37"/>
        <v>3</v>
      </c>
      <c r="U390" t="str">
        <f t="shared" ca="1" si="40"/>
        <v>yes</v>
      </c>
    </row>
    <row r="391" spans="1:21" x14ac:dyDescent="0.3">
      <c r="A391" t="s">
        <v>190</v>
      </c>
      <c r="B391" t="s">
        <v>191</v>
      </c>
      <c r="C391" t="s">
        <v>294</v>
      </c>
      <c r="D391" t="s">
        <v>295</v>
      </c>
      <c r="E391" t="s">
        <v>58</v>
      </c>
      <c r="F391" t="s">
        <v>59</v>
      </c>
      <c r="G391">
        <v>34</v>
      </c>
      <c r="H391">
        <v>19704</v>
      </c>
      <c r="I391" t="s">
        <v>613</v>
      </c>
      <c r="J391" t="s">
        <v>614</v>
      </c>
      <c r="K391" s="1">
        <v>45219</v>
      </c>
      <c r="L391" s="2">
        <f t="shared" si="38"/>
        <v>43</v>
      </c>
      <c r="M391" s="1">
        <v>45244</v>
      </c>
      <c r="N391" s="1">
        <v>45244</v>
      </c>
      <c r="O391" t="s">
        <v>22</v>
      </c>
      <c r="P391" t="s">
        <v>27</v>
      </c>
      <c r="Q391" s="1">
        <v>45222</v>
      </c>
      <c r="R391" s="1">
        <f t="shared" ca="1" si="39"/>
        <v>45222</v>
      </c>
      <c r="S391" s="2">
        <v>2</v>
      </c>
      <c r="T391" s="2">
        <f t="shared" ca="1" si="37"/>
        <v>3</v>
      </c>
      <c r="U391" t="str">
        <f t="shared" ca="1" si="40"/>
        <v>yes</v>
      </c>
    </row>
    <row r="392" spans="1:21" x14ac:dyDescent="0.3">
      <c r="A392" t="s">
        <v>190</v>
      </c>
      <c r="B392" t="s">
        <v>191</v>
      </c>
      <c r="C392" t="s">
        <v>294</v>
      </c>
      <c r="D392" t="s">
        <v>295</v>
      </c>
      <c r="E392" t="s">
        <v>58</v>
      </c>
      <c r="F392" t="s">
        <v>59</v>
      </c>
      <c r="G392">
        <v>34</v>
      </c>
      <c r="H392">
        <v>19705</v>
      </c>
      <c r="I392" t="s">
        <v>615</v>
      </c>
      <c r="J392" t="s">
        <v>616</v>
      </c>
      <c r="K392" s="1">
        <v>45219</v>
      </c>
      <c r="L392" s="2">
        <f t="shared" si="38"/>
        <v>43</v>
      </c>
      <c r="M392" s="1">
        <v>45245</v>
      </c>
      <c r="N392" s="1">
        <v>45245</v>
      </c>
      <c r="O392" t="s">
        <v>22</v>
      </c>
      <c r="P392" t="s">
        <v>27</v>
      </c>
      <c r="Q392" s="1">
        <v>45222</v>
      </c>
      <c r="R392" s="1">
        <f t="shared" ca="1" si="39"/>
        <v>45222</v>
      </c>
      <c r="S392" s="2">
        <v>2</v>
      </c>
      <c r="T392" s="2">
        <f t="shared" ca="1" si="37"/>
        <v>3</v>
      </c>
      <c r="U392" t="str">
        <f t="shared" ca="1" si="40"/>
        <v>yes</v>
      </c>
    </row>
    <row r="393" spans="1:21" x14ac:dyDescent="0.3">
      <c r="A393" t="s">
        <v>190</v>
      </c>
      <c r="B393" t="s">
        <v>191</v>
      </c>
      <c r="C393" t="s">
        <v>294</v>
      </c>
      <c r="D393" t="s">
        <v>295</v>
      </c>
      <c r="E393" t="s">
        <v>58</v>
      </c>
      <c r="F393" t="s">
        <v>59</v>
      </c>
      <c r="G393">
        <v>34</v>
      </c>
      <c r="H393">
        <v>19706</v>
      </c>
      <c r="I393" t="s">
        <v>613</v>
      </c>
      <c r="J393" t="s">
        <v>614</v>
      </c>
      <c r="K393" s="1">
        <v>45219</v>
      </c>
      <c r="L393" s="2">
        <f t="shared" si="38"/>
        <v>43</v>
      </c>
      <c r="M393" s="1">
        <v>45244</v>
      </c>
      <c r="N393" s="1">
        <v>45244</v>
      </c>
      <c r="O393" t="s">
        <v>22</v>
      </c>
      <c r="P393" t="s">
        <v>27</v>
      </c>
      <c r="Q393" s="1">
        <v>45222</v>
      </c>
      <c r="R393" s="1">
        <f t="shared" ca="1" si="39"/>
        <v>45222</v>
      </c>
      <c r="S393" s="2">
        <v>2</v>
      </c>
      <c r="T393" s="2">
        <f t="shared" ca="1" si="37"/>
        <v>3</v>
      </c>
      <c r="U393" t="str">
        <f t="shared" ca="1" si="40"/>
        <v>yes</v>
      </c>
    </row>
    <row r="394" spans="1:21" x14ac:dyDescent="0.3">
      <c r="A394" t="s">
        <v>190</v>
      </c>
      <c r="B394" t="s">
        <v>191</v>
      </c>
      <c r="C394" t="s">
        <v>294</v>
      </c>
      <c r="D394" t="s">
        <v>295</v>
      </c>
      <c r="E394" t="s">
        <v>58</v>
      </c>
      <c r="F394" t="s">
        <v>59</v>
      </c>
      <c r="G394">
        <v>34</v>
      </c>
      <c r="H394">
        <v>19707</v>
      </c>
      <c r="I394" t="s">
        <v>615</v>
      </c>
      <c r="J394" t="s">
        <v>616</v>
      </c>
      <c r="K394" s="1">
        <v>45219</v>
      </c>
      <c r="L394" s="2">
        <f t="shared" si="38"/>
        <v>43</v>
      </c>
      <c r="M394" s="1">
        <v>45245</v>
      </c>
      <c r="N394" s="1">
        <v>45245</v>
      </c>
      <c r="O394" t="s">
        <v>22</v>
      </c>
      <c r="P394" t="s">
        <v>27</v>
      </c>
      <c r="Q394" s="1">
        <v>45222</v>
      </c>
      <c r="R394" s="1">
        <f t="shared" ca="1" si="39"/>
        <v>45222</v>
      </c>
      <c r="S394" s="2">
        <v>2</v>
      </c>
      <c r="T394" s="2">
        <f t="shared" ca="1" si="37"/>
        <v>3</v>
      </c>
      <c r="U394" t="str">
        <f t="shared" ca="1" si="40"/>
        <v>yes</v>
      </c>
    </row>
    <row r="395" spans="1:21" x14ac:dyDescent="0.3">
      <c r="A395" t="s">
        <v>190</v>
      </c>
      <c r="B395" t="s">
        <v>191</v>
      </c>
      <c r="C395" t="s">
        <v>294</v>
      </c>
      <c r="D395" t="s">
        <v>295</v>
      </c>
      <c r="E395" t="s">
        <v>58</v>
      </c>
      <c r="F395" t="s">
        <v>59</v>
      </c>
      <c r="G395">
        <v>34</v>
      </c>
      <c r="H395">
        <v>19708</v>
      </c>
      <c r="I395" t="s">
        <v>615</v>
      </c>
      <c r="J395" t="s">
        <v>616</v>
      </c>
      <c r="K395" s="1">
        <v>45219</v>
      </c>
      <c r="L395" s="2">
        <f t="shared" si="38"/>
        <v>43</v>
      </c>
      <c r="M395" s="1">
        <v>45245</v>
      </c>
      <c r="N395" s="1">
        <v>45245</v>
      </c>
      <c r="O395" t="s">
        <v>22</v>
      </c>
      <c r="P395" t="s">
        <v>27</v>
      </c>
      <c r="Q395" s="1">
        <v>45222</v>
      </c>
      <c r="R395" s="1">
        <f t="shared" ca="1" si="39"/>
        <v>45222</v>
      </c>
      <c r="S395" s="2">
        <v>2</v>
      </c>
      <c r="T395" s="2">
        <f t="shared" ca="1" si="37"/>
        <v>3</v>
      </c>
      <c r="U395" t="str">
        <f t="shared" ca="1" si="40"/>
        <v>yes</v>
      </c>
    </row>
    <row r="396" spans="1:21" x14ac:dyDescent="0.3">
      <c r="A396" t="s">
        <v>128</v>
      </c>
      <c r="B396" t="s">
        <v>129</v>
      </c>
      <c r="C396" t="s">
        <v>128</v>
      </c>
      <c r="D396" t="s">
        <v>129</v>
      </c>
      <c r="E396" t="s">
        <v>75</v>
      </c>
      <c r="F396" t="s">
        <v>76</v>
      </c>
      <c r="G396">
        <v>34</v>
      </c>
      <c r="H396">
        <v>19709</v>
      </c>
      <c r="I396" t="s">
        <v>617</v>
      </c>
      <c r="J396" t="s">
        <v>618</v>
      </c>
      <c r="K396" s="1">
        <v>45219</v>
      </c>
      <c r="L396" s="2">
        <f t="shared" si="38"/>
        <v>43</v>
      </c>
      <c r="M396" s="1">
        <v>45237</v>
      </c>
      <c r="N396" s="1">
        <v>45237</v>
      </c>
      <c r="O396" t="s">
        <v>22</v>
      </c>
      <c r="P396" t="s">
        <v>27</v>
      </c>
      <c r="Q396" s="1">
        <v>45222</v>
      </c>
      <c r="R396" s="1">
        <f t="shared" ca="1" si="39"/>
        <v>45222</v>
      </c>
      <c r="S396" s="2">
        <v>2</v>
      </c>
      <c r="T396" s="2">
        <f t="shared" ca="1" si="37"/>
        <v>3</v>
      </c>
      <c r="U396" t="str">
        <f t="shared" ca="1" si="40"/>
        <v>yes</v>
      </c>
    </row>
    <row r="397" spans="1:21" x14ac:dyDescent="0.3">
      <c r="A397" t="s">
        <v>294</v>
      </c>
      <c r="B397" t="s">
        <v>295</v>
      </c>
      <c r="C397" t="s">
        <v>294</v>
      </c>
      <c r="D397" t="s">
        <v>295</v>
      </c>
      <c r="E397" t="s">
        <v>58</v>
      </c>
      <c r="F397" t="s">
        <v>59</v>
      </c>
      <c r="G397">
        <v>34</v>
      </c>
      <c r="H397">
        <v>19710</v>
      </c>
      <c r="I397" t="s">
        <v>619</v>
      </c>
      <c r="J397" t="s">
        <v>620</v>
      </c>
      <c r="K397" s="1">
        <v>45219</v>
      </c>
      <c r="L397" s="2">
        <f t="shared" si="38"/>
        <v>43</v>
      </c>
      <c r="M397" s="1">
        <v>45260</v>
      </c>
      <c r="N397" s="1">
        <v>45258</v>
      </c>
      <c r="O397" t="s">
        <v>22</v>
      </c>
      <c r="P397" t="s">
        <v>27</v>
      </c>
      <c r="Q397" s="1">
        <v>45222</v>
      </c>
      <c r="R397" s="1">
        <f t="shared" ca="1" si="39"/>
        <v>45222</v>
      </c>
      <c r="S397" s="2">
        <v>2</v>
      </c>
      <c r="T397" s="2">
        <f t="shared" ca="1" si="37"/>
        <v>3</v>
      </c>
      <c r="U397" t="str">
        <f t="shared" ca="1" si="40"/>
        <v>yes</v>
      </c>
    </row>
    <row r="398" spans="1:21" x14ac:dyDescent="0.3">
      <c r="A398" t="s">
        <v>83</v>
      </c>
      <c r="B398" t="s">
        <v>84</v>
      </c>
      <c r="C398" t="s">
        <v>83</v>
      </c>
      <c r="D398" t="s">
        <v>84</v>
      </c>
      <c r="E398" t="s">
        <v>75</v>
      </c>
      <c r="F398" t="s">
        <v>76</v>
      </c>
      <c r="G398">
        <v>34</v>
      </c>
      <c r="H398">
        <v>19711</v>
      </c>
      <c r="I398" t="s">
        <v>547</v>
      </c>
      <c r="J398" t="s">
        <v>598</v>
      </c>
      <c r="K398" s="1">
        <v>45219</v>
      </c>
      <c r="L398" s="2">
        <f t="shared" si="38"/>
        <v>43</v>
      </c>
      <c r="M398" s="1">
        <v>45236</v>
      </c>
      <c r="N398" s="1">
        <v>45236</v>
      </c>
      <c r="O398" t="s">
        <v>22</v>
      </c>
      <c r="P398" t="s">
        <v>22</v>
      </c>
      <c r="R398" s="1">
        <f t="shared" ca="1" si="39"/>
        <v>45233</v>
      </c>
      <c r="S398" s="2">
        <v>2</v>
      </c>
      <c r="T398" s="2">
        <f t="shared" ca="1" si="37"/>
        <v>14</v>
      </c>
      <c r="U398" t="str">
        <f t="shared" ca="1" si="40"/>
        <v>yes</v>
      </c>
    </row>
    <row r="399" spans="1:21" x14ac:dyDescent="0.3">
      <c r="A399" t="s">
        <v>50</v>
      </c>
      <c r="B399" t="s">
        <v>51</v>
      </c>
      <c r="C399" t="s">
        <v>40</v>
      </c>
      <c r="D399" t="s">
        <v>41</v>
      </c>
      <c r="E399" t="s">
        <v>18</v>
      </c>
      <c r="F399" t="s">
        <v>19</v>
      </c>
      <c r="G399">
        <v>36</v>
      </c>
      <c r="H399">
        <v>25127</v>
      </c>
      <c r="I399" t="s">
        <v>210</v>
      </c>
      <c r="J399" t="s">
        <v>211</v>
      </c>
      <c r="K399" s="1">
        <v>45218</v>
      </c>
      <c r="L399" s="2">
        <f t="shared" ref="L399:L412" si="41">WEEKNUM(K399,2)</f>
        <v>43</v>
      </c>
      <c r="M399" s="1">
        <v>45226</v>
      </c>
      <c r="N399" s="1">
        <v>45225</v>
      </c>
      <c r="O399" t="s">
        <v>22</v>
      </c>
      <c r="P399" t="s">
        <v>22</v>
      </c>
      <c r="R399" s="1">
        <f t="shared" ref="R399:R412" ca="1" si="42">IF(Q399="",(TODAY()),Q399)</f>
        <v>45233</v>
      </c>
      <c r="S399" s="2">
        <v>2</v>
      </c>
      <c r="T399" s="2">
        <f t="shared" ca="1" si="37"/>
        <v>15</v>
      </c>
      <c r="U399" t="str">
        <f t="shared" ref="U399:U412" ca="1" si="43">IF(T399&gt;1,"yes","No")</f>
        <v>yes</v>
      </c>
    </row>
    <row r="400" spans="1:21" x14ac:dyDescent="0.3">
      <c r="A400" t="s">
        <v>624</v>
      </c>
      <c r="B400" t="s">
        <v>625</v>
      </c>
      <c r="C400" t="s">
        <v>624</v>
      </c>
      <c r="D400" t="s">
        <v>625</v>
      </c>
      <c r="E400" t="s">
        <v>58</v>
      </c>
      <c r="F400" t="s">
        <v>59</v>
      </c>
      <c r="G400">
        <v>36</v>
      </c>
      <c r="H400">
        <v>25128</v>
      </c>
      <c r="I400" t="s">
        <v>626</v>
      </c>
      <c r="J400" t="s">
        <v>627</v>
      </c>
      <c r="K400" s="1">
        <v>45218</v>
      </c>
      <c r="L400" s="2">
        <f t="shared" si="41"/>
        <v>43</v>
      </c>
      <c r="M400" s="1">
        <v>45245</v>
      </c>
      <c r="N400" s="1">
        <v>45245</v>
      </c>
      <c r="O400" t="s">
        <v>22</v>
      </c>
      <c r="P400" t="s">
        <v>27</v>
      </c>
      <c r="Q400" s="1">
        <v>45218</v>
      </c>
      <c r="R400" s="1">
        <f t="shared" ca="1" si="42"/>
        <v>45218</v>
      </c>
      <c r="S400" s="2">
        <v>2</v>
      </c>
      <c r="T400" s="2">
        <f t="shared" ca="1" si="37"/>
        <v>0</v>
      </c>
      <c r="U400" t="str">
        <f t="shared" ca="1" si="43"/>
        <v>No</v>
      </c>
    </row>
    <row r="401" spans="1:21" x14ac:dyDescent="0.3">
      <c r="A401" t="s">
        <v>624</v>
      </c>
      <c r="B401" t="s">
        <v>625</v>
      </c>
      <c r="C401" t="s">
        <v>624</v>
      </c>
      <c r="D401" t="s">
        <v>625</v>
      </c>
      <c r="E401" t="s">
        <v>58</v>
      </c>
      <c r="F401" t="s">
        <v>59</v>
      </c>
      <c r="G401">
        <v>36</v>
      </c>
      <c r="H401">
        <v>25129</v>
      </c>
      <c r="I401" t="s">
        <v>626</v>
      </c>
      <c r="J401" t="s">
        <v>627</v>
      </c>
      <c r="K401" s="1">
        <v>45218</v>
      </c>
      <c r="L401" s="2">
        <f t="shared" si="41"/>
        <v>43</v>
      </c>
      <c r="M401" s="1">
        <v>45243</v>
      </c>
      <c r="N401" s="1">
        <v>45243</v>
      </c>
      <c r="O401" t="s">
        <v>22</v>
      </c>
      <c r="P401" t="s">
        <v>27</v>
      </c>
      <c r="Q401" s="1">
        <v>45218</v>
      </c>
      <c r="R401" s="1">
        <f t="shared" ca="1" si="42"/>
        <v>45218</v>
      </c>
      <c r="S401" s="2">
        <v>2</v>
      </c>
      <c r="T401" s="2">
        <f t="shared" ca="1" si="37"/>
        <v>0</v>
      </c>
      <c r="U401" t="str">
        <f t="shared" ca="1" si="43"/>
        <v>No</v>
      </c>
    </row>
    <row r="402" spans="1:21" x14ac:dyDescent="0.3">
      <c r="A402" t="s">
        <v>624</v>
      </c>
      <c r="B402" t="s">
        <v>625</v>
      </c>
      <c r="C402" t="s">
        <v>624</v>
      </c>
      <c r="D402" t="s">
        <v>625</v>
      </c>
      <c r="E402" t="s">
        <v>58</v>
      </c>
      <c r="F402" t="s">
        <v>59</v>
      </c>
      <c r="G402">
        <v>36</v>
      </c>
      <c r="H402">
        <v>25130</v>
      </c>
      <c r="I402" t="s">
        <v>626</v>
      </c>
      <c r="J402" t="s">
        <v>627</v>
      </c>
      <c r="K402" s="1">
        <v>45218</v>
      </c>
      <c r="L402" s="2">
        <f t="shared" si="41"/>
        <v>43</v>
      </c>
      <c r="M402" s="1">
        <v>45243</v>
      </c>
      <c r="N402" s="1">
        <v>45243</v>
      </c>
      <c r="O402" t="s">
        <v>22</v>
      </c>
      <c r="P402" t="s">
        <v>27</v>
      </c>
      <c r="Q402" s="1">
        <v>45218</v>
      </c>
      <c r="R402" s="1">
        <f t="shared" ca="1" si="42"/>
        <v>45218</v>
      </c>
      <c r="S402" s="2">
        <v>2</v>
      </c>
      <c r="T402" s="2">
        <f t="shared" ca="1" si="37"/>
        <v>0</v>
      </c>
      <c r="U402" t="str">
        <f t="shared" ca="1" si="43"/>
        <v>No</v>
      </c>
    </row>
    <row r="403" spans="1:21" x14ac:dyDescent="0.3">
      <c r="A403" t="s">
        <v>50</v>
      </c>
      <c r="B403" t="s">
        <v>51</v>
      </c>
      <c r="C403" t="s">
        <v>64</v>
      </c>
      <c r="D403" t="s">
        <v>65</v>
      </c>
      <c r="E403" t="s">
        <v>66</v>
      </c>
      <c r="F403" t="s">
        <v>67</v>
      </c>
      <c r="G403">
        <v>36</v>
      </c>
      <c r="H403">
        <v>25131</v>
      </c>
      <c r="I403" t="s">
        <v>628</v>
      </c>
      <c r="J403" t="s">
        <v>629</v>
      </c>
      <c r="K403" s="1">
        <v>45218</v>
      </c>
      <c r="L403" s="2">
        <f t="shared" si="41"/>
        <v>43</v>
      </c>
      <c r="M403" s="1">
        <v>45236</v>
      </c>
      <c r="N403" s="1">
        <v>45236</v>
      </c>
      <c r="O403" t="s">
        <v>22</v>
      </c>
      <c r="P403" t="s">
        <v>22</v>
      </c>
      <c r="R403" s="1">
        <f t="shared" ca="1" si="42"/>
        <v>45233</v>
      </c>
      <c r="S403" s="2">
        <v>2</v>
      </c>
      <c r="T403" s="2">
        <f t="shared" ca="1" si="37"/>
        <v>15</v>
      </c>
      <c r="U403" t="str">
        <f t="shared" ca="1" si="43"/>
        <v>yes</v>
      </c>
    </row>
    <row r="404" spans="1:21" x14ac:dyDescent="0.3">
      <c r="A404" t="s">
        <v>407</v>
      </c>
      <c r="B404" t="s">
        <v>408</v>
      </c>
      <c r="C404" t="s">
        <v>64</v>
      </c>
      <c r="D404" t="s">
        <v>65</v>
      </c>
      <c r="E404" t="s">
        <v>66</v>
      </c>
      <c r="F404" t="s">
        <v>67</v>
      </c>
      <c r="G404">
        <v>36</v>
      </c>
      <c r="H404">
        <v>25132</v>
      </c>
      <c r="I404" t="s">
        <v>630</v>
      </c>
      <c r="J404" t="s">
        <v>631</v>
      </c>
      <c r="K404" s="1">
        <v>45218</v>
      </c>
      <c r="L404" s="2">
        <f t="shared" si="41"/>
        <v>43</v>
      </c>
      <c r="M404" s="1">
        <v>45238</v>
      </c>
      <c r="N404" s="1">
        <v>45232</v>
      </c>
      <c r="O404" t="s">
        <v>22</v>
      </c>
      <c r="P404" t="s">
        <v>27</v>
      </c>
      <c r="Q404" s="1">
        <v>45222</v>
      </c>
      <c r="R404" s="1">
        <f t="shared" ca="1" si="42"/>
        <v>45222</v>
      </c>
      <c r="S404" s="2">
        <v>2</v>
      </c>
      <c r="T404" s="2">
        <f t="shared" ca="1" si="37"/>
        <v>4</v>
      </c>
      <c r="U404" t="str">
        <f t="shared" ca="1" si="43"/>
        <v>yes</v>
      </c>
    </row>
    <row r="405" spans="1:21" x14ac:dyDescent="0.3">
      <c r="A405" t="s">
        <v>435</v>
      </c>
      <c r="B405" t="s">
        <v>436</v>
      </c>
      <c r="C405" t="s">
        <v>435</v>
      </c>
      <c r="D405" t="s">
        <v>436</v>
      </c>
      <c r="E405" t="s">
        <v>66</v>
      </c>
      <c r="F405" t="s">
        <v>67</v>
      </c>
      <c r="G405">
        <v>36</v>
      </c>
      <c r="H405">
        <v>25135</v>
      </c>
      <c r="I405" t="s">
        <v>632</v>
      </c>
      <c r="J405" t="s">
        <v>633</v>
      </c>
      <c r="K405" s="1">
        <v>45218</v>
      </c>
      <c r="L405" s="2">
        <f t="shared" si="41"/>
        <v>43</v>
      </c>
      <c r="M405" s="1">
        <v>45230</v>
      </c>
      <c r="N405" s="1">
        <v>45230</v>
      </c>
      <c r="O405" t="s">
        <v>22</v>
      </c>
      <c r="P405" t="s">
        <v>22</v>
      </c>
      <c r="R405" s="1">
        <f t="shared" ca="1" si="42"/>
        <v>45233</v>
      </c>
      <c r="S405" s="2">
        <v>2</v>
      </c>
      <c r="T405" s="2">
        <f t="shared" ca="1" si="37"/>
        <v>15</v>
      </c>
      <c r="U405" t="str">
        <f t="shared" ca="1" si="43"/>
        <v>yes</v>
      </c>
    </row>
    <row r="406" spans="1:21" x14ac:dyDescent="0.3">
      <c r="A406" t="s">
        <v>435</v>
      </c>
      <c r="B406" t="s">
        <v>436</v>
      </c>
      <c r="C406" t="s">
        <v>64</v>
      </c>
      <c r="D406" t="s">
        <v>65</v>
      </c>
      <c r="E406" t="s">
        <v>66</v>
      </c>
      <c r="F406" t="s">
        <v>67</v>
      </c>
      <c r="G406">
        <v>36</v>
      </c>
      <c r="H406">
        <v>25136</v>
      </c>
      <c r="I406" t="s">
        <v>518</v>
      </c>
      <c r="J406" t="s">
        <v>634</v>
      </c>
      <c r="K406" s="1">
        <v>45218</v>
      </c>
      <c r="L406" s="2">
        <f t="shared" si="41"/>
        <v>43</v>
      </c>
      <c r="M406" s="1">
        <v>45236</v>
      </c>
      <c r="N406" s="1">
        <v>45236</v>
      </c>
      <c r="O406" t="s">
        <v>22</v>
      </c>
      <c r="P406" t="s">
        <v>27</v>
      </c>
      <c r="Q406" s="1">
        <v>45219</v>
      </c>
      <c r="R406" s="1">
        <f t="shared" ca="1" si="42"/>
        <v>45219</v>
      </c>
      <c r="S406" s="2">
        <v>2</v>
      </c>
      <c r="T406" s="2">
        <f t="shared" ca="1" si="37"/>
        <v>1</v>
      </c>
      <c r="U406" t="str">
        <f t="shared" ca="1" si="43"/>
        <v>No</v>
      </c>
    </row>
    <row r="407" spans="1:21" x14ac:dyDescent="0.3">
      <c r="A407" t="s">
        <v>435</v>
      </c>
      <c r="B407" t="s">
        <v>436</v>
      </c>
      <c r="C407" t="s">
        <v>64</v>
      </c>
      <c r="D407" t="s">
        <v>65</v>
      </c>
      <c r="E407" t="s">
        <v>66</v>
      </c>
      <c r="F407" t="s">
        <v>67</v>
      </c>
      <c r="G407">
        <v>36</v>
      </c>
      <c r="H407">
        <v>25137</v>
      </c>
      <c r="I407" t="s">
        <v>520</v>
      </c>
      <c r="J407" t="s">
        <v>635</v>
      </c>
      <c r="K407" s="1">
        <v>45218</v>
      </c>
      <c r="L407" s="2">
        <f t="shared" si="41"/>
        <v>43</v>
      </c>
      <c r="M407" s="1">
        <v>45236</v>
      </c>
      <c r="N407" s="1">
        <v>45236</v>
      </c>
      <c r="O407" t="s">
        <v>22</v>
      </c>
      <c r="P407" t="s">
        <v>27</v>
      </c>
      <c r="Q407" s="1">
        <v>45219</v>
      </c>
      <c r="R407" s="1">
        <f t="shared" ca="1" si="42"/>
        <v>45219</v>
      </c>
      <c r="S407" s="2">
        <v>2</v>
      </c>
      <c r="T407" s="2">
        <f t="shared" ca="1" si="37"/>
        <v>1</v>
      </c>
      <c r="U407" t="str">
        <f t="shared" ca="1" si="43"/>
        <v>No</v>
      </c>
    </row>
    <row r="408" spans="1:21" x14ac:dyDescent="0.3">
      <c r="A408" t="s">
        <v>463</v>
      </c>
      <c r="B408" t="s">
        <v>464</v>
      </c>
      <c r="C408" t="s">
        <v>463</v>
      </c>
      <c r="D408" t="s">
        <v>464</v>
      </c>
      <c r="E408" t="s">
        <v>22</v>
      </c>
      <c r="F408" t="s">
        <v>22</v>
      </c>
      <c r="G408">
        <v>36</v>
      </c>
      <c r="H408">
        <v>25138</v>
      </c>
      <c r="I408" t="s">
        <v>467</v>
      </c>
      <c r="J408" t="s">
        <v>636</v>
      </c>
      <c r="K408" s="1">
        <v>45218</v>
      </c>
      <c r="L408" s="2">
        <f t="shared" si="41"/>
        <v>43</v>
      </c>
      <c r="M408" s="1">
        <v>45236</v>
      </c>
      <c r="N408" s="1">
        <v>45236</v>
      </c>
      <c r="O408" t="s">
        <v>22</v>
      </c>
      <c r="P408" t="s">
        <v>22</v>
      </c>
      <c r="R408" s="1">
        <f t="shared" ca="1" si="42"/>
        <v>45233</v>
      </c>
      <c r="S408" s="2">
        <v>2</v>
      </c>
      <c r="T408" s="2">
        <f t="shared" ref="T408:T471" ca="1" si="44">IFERROR((R408-K408),"")</f>
        <v>15</v>
      </c>
      <c r="U408" t="str">
        <f t="shared" ca="1" si="43"/>
        <v>yes</v>
      </c>
    </row>
    <row r="409" spans="1:21" x14ac:dyDescent="0.3">
      <c r="A409" t="s">
        <v>463</v>
      </c>
      <c r="B409" t="s">
        <v>464</v>
      </c>
      <c r="C409" t="s">
        <v>463</v>
      </c>
      <c r="D409" t="s">
        <v>464</v>
      </c>
      <c r="E409" t="s">
        <v>22</v>
      </c>
      <c r="F409" t="s">
        <v>22</v>
      </c>
      <c r="G409">
        <v>36</v>
      </c>
      <c r="H409">
        <v>25139</v>
      </c>
      <c r="I409" t="s">
        <v>467</v>
      </c>
      <c r="J409" t="s">
        <v>636</v>
      </c>
      <c r="K409" s="1">
        <v>45218</v>
      </c>
      <c r="L409" s="2">
        <f t="shared" si="41"/>
        <v>43</v>
      </c>
      <c r="M409" s="1">
        <v>45236</v>
      </c>
      <c r="N409" s="1">
        <v>45236</v>
      </c>
      <c r="O409" t="s">
        <v>22</v>
      </c>
      <c r="P409" t="s">
        <v>22</v>
      </c>
      <c r="R409" s="1">
        <f t="shared" ca="1" si="42"/>
        <v>45233</v>
      </c>
      <c r="S409" s="2">
        <v>2</v>
      </c>
      <c r="T409" s="2">
        <f t="shared" ca="1" si="44"/>
        <v>15</v>
      </c>
      <c r="U409" t="str">
        <f t="shared" ca="1" si="43"/>
        <v>yes</v>
      </c>
    </row>
    <row r="410" spans="1:21" x14ac:dyDescent="0.3">
      <c r="A410" t="s">
        <v>463</v>
      </c>
      <c r="B410" t="s">
        <v>464</v>
      </c>
      <c r="C410" t="s">
        <v>463</v>
      </c>
      <c r="D410" t="s">
        <v>464</v>
      </c>
      <c r="E410" t="s">
        <v>22</v>
      </c>
      <c r="F410" t="s">
        <v>22</v>
      </c>
      <c r="G410">
        <v>36</v>
      </c>
      <c r="H410">
        <v>25140</v>
      </c>
      <c r="I410" t="s">
        <v>465</v>
      </c>
      <c r="J410" t="s">
        <v>637</v>
      </c>
      <c r="K410" s="1">
        <v>45218</v>
      </c>
      <c r="L410" s="2">
        <f t="shared" si="41"/>
        <v>43</v>
      </c>
      <c r="M410" s="1">
        <v>45236</v>
      </c>
      <c r="N410" s="1">
        <v>45236</v>
      </c>
      <c r="O410" t="s">
        <v>22</v>
      </c>
      <c r="P410" t="s">
        <v>22</v>
      </c>
      <c r="R410" s="1">
        <f t="shared" ca="1" si="42"/>
        <v>45233</v>
      </c>
      <c r="S410" s="2">
        <v>2</v>
      </c>
      <c r="T410" s="2">
        <f t="shared" ca="1" si="44"/>
        <v>15</v>
      </c>
      <c r="U410" t="str">
        <f t="shared" ca="1" si="43"/>
        <v>yes</v>
      </c>
    </row>
    <row r="411" spans="1:21" x14ac:dyDescent="0.3">
      <c r="A411" t="s">
        <v>463</v>
      </c>
      <c r="B411" t="s">
        <v>464</v>
      </c>
      <c r="C411" t="s">
        <v>463</v>
      </c>
      <c r="D411" t="s">
        <v>464</v>
      </c>
      <c r="E411" t="s">
        <v>22</v>
      </c>
      <c r="F411" t="s">
        <v>22</v>
      </c>
      <c r="G411">
        <v>36</v>
      </c>
      <c r="H411">
        <v>25141</v>
      </c>
      <c r="I411" t="s">
        <v>467</v>
      </c>
      <c r="J411" t="s">
        <v>636</v>
      </c>
      <c r="K411" s="1">
        <v>45218</v>
      </c>
      <c r="L411" s="2">
        <f t="shared" si="41"/>
        <v>43</v>
      </c>
      <c r="M411" s="1">
        <v>45236</v>
      </c>
      <c r="N411" s="1">
        <v>45236</v>
      </c>
      <c r="O411" t="s">
        <v>22</v>
      </c>
      <c r="P411" t="s">
        <v>22</v>
      </c>
      <c r="R411" s="1">
        <f t="shared" ca="1" si="42"/>
        <v>45233</v>
      </c>
      <c r="S411" s="2">
        <v>2</v>
      </c>
      <c r="T411" s="2">
        <f t="shared" ca="1" si="44"/>
        <v>15</v>
      </c>
      <c r="U411" t="str">
        <f t="shared" ca="1" si="43"/>
        <v>yes</v>
      </c>
    </row>
    <row r="412" spans="1:21" x14ac:dyDescent="0.3">
      <c r="A412" t="s">
        <v>407</v>
      </c>
      <c r="B412" t="s">
        <v>408</v>
      </c>
      <c r="C412" t="s">
        <v>64</v>
      </c>
      <c r="D412" t="s">
        <v>65</v>
      </c>
      <c r="E412" t="s">
        <v>66</v>
      </c>
      <c r="F412" t="s">
        <v>67</v>
      </c>
      <c r="G412">
        <v>36</v>
      </c>
      <c r="H412">
        <v>25142</v>
      </c>
      <c r="I412" t="s">
        <v>638</v>
      </c>
      <c r="J412" t="s">
        <v>639</v>
      </c>
      <c r="K412" s="1">
        <v>45219</v>
      </c>
      <c r="L412" s="2">
        <f t="shared" si="41"/>
        <v>43</v>
      </c>
      <c r="M412" s="1">
        <v>45237</v>
      </c>
      <c r="N412" s="1">
        <v>45236</v>
      </c>
      <c r="O412" t="s">
        <v>22</v>
      </c>
      <c r="P412" t="s">
        <v>27</v>
      </c>
      <c r="Q412" s="1">
        <v>45222</v>
      </c>
      <c r="R412" s="1">
        <f t="shared" ca="1" si="42"/>
        <v>45222</v>
      </c>
      <c r="S412" s="2">
        <v>2</v>
      </c>
      <c r="T412" s="2">
        <f t="shared" ca="1" si="44"/>
        <v>3</v>
      </c>
      <c r="U412" t="str">
        <f t="shared" ca="1" si="43"/>
        <v>yes</v>
      </c>
    </row>
    <row r="413" spans="1:21" x14ac:dyDescent="0.3">
      <c r="A413" t="s">
        <v>407</v>
      </c>
      <c r="B413" t="s">
        <v>408</v>
      </c>
      <c r="C413" t="s">
        <v>64</v>
      </c>
      <c r="D413" t="s">
        <v>65</v>
      </c>
      <c r="E413" t="s">
        <v>66</v>
      </c>
      <c r="F413" t="s">
        <v>67</v>
      </c>
      <c r="G413">
        <v>36</v>
      </c>
      <c r="H413">
        <v>25143</v>
      </c>
      <c r="I413" t="s">
        <v>640</v>
      </c>
      <c r="J413" t="s">
        <v>641</v>
      </c>
      <c r="K413" s="1">
        <v>45219</v>
      </c>
      <c r="L413" s="2">
        <f t="shared" ref="L413:L432" si="45">WEEKNUM(K413,2)</f>
        <v>43</v>
      </c>
      <c r="M413" s="1">
        <v>45237</v>
      </c>
      <c r="N413" s="1">
        <v>45236</v>
      </c>
      <c r="O413" t="s">
        <v>22</v>
      </c>
      <c r="P413" t="s">
        <v>27</v>
      </c>
      <c r="Q413" s="1">
        <v>45222</v>
      </c>
      <c r="R413" s="1">
        <f t="shared" ref="R413:R432" ca="1" si="46">IF(Q413="",(TODAY()),Q413)</f>
        <v>45222</v>
      </c>
      <c r="S413" s="2">
        <v>2</v>
      </c>
      <c r="T413" s="2">
        <f t="shared" ca="1" si="44"/>
        <v>3</v>
      </c>
      <c r="U413" t="str">
        <f t="shared" ref="U413:U432" ca="1" si="47">IF(T413&gt;1,"yes","No")</f>
        <v>yes</v>
      </c>
    </row>
    <row r="414" spans="1:21" x14ac:dyDescent="0.3">
      <c r="A414" t="s">
        <v>407</v>
      </c>
      <c r="B414" t="s">
        <v>408</v>
      </c>
      <c r="C414" t="s">
        <v>64</v>
      </c>
      <c r="D414" t="s">
        <v>65</v>
      </c>
      <c r="E414" t="s">
        <v>66</v>
      </c>
      <c r="F414" t="s">
        <v>67</v>
      </c>
      <c r="G414">
        <v>36</v>
      </c>
      <c r="H414">
        <v>25144</v>
      </c>
      <c r="I414" t="s">
        <v>638</v>
      </c>
      <c r="J414" t="s">
        <v>639</v>
      </c>
      <c r="K414" s="1">
        <v>45219</v>
      </c>
      <c r="L414" s="2">
        <f t="shared" si="45"/>
        <v>43</v>
      </c>
      <c r="M414" s="1">
        <v>45237</v>
      </c>
      <c r="N414" s="1">
        <v>45236</v>
      </c>
      <c r="O414" t="s">
        <v>22</v>
      </c>
      <c r="P414" t="s">
        <v>27</v>
      </c>
      <c r="Q414" s="1">
        <v>45222</v>
      </c>
      <c r="R414" s="1">
        <f t="shared" ca="1" si="46"/>
        <v>45222</v>
      </c>
      <c r="S414" s="2">
        <v>2</v>
      </c>
      <c r="T414" s="2">
        <f t="shared" ca="1" si="44"/>
        <v>3</v>
      </c>
      <c r="U414" t="str">
        <f t="shared" ca="1" si="47"/>
        <v>yes</v>
      </c>
    </row>
    <row r="415" spans="1:21" x14ac:dyDescent="0.3">
      <c r="A415" t="s">
        <v>624</v>
      </c>
      <c r="B415" t="s">
        <v>625</v>
      </c>
      <c r="C415" t="s">
        <v>624</v>
      </c>
      <c r="D415" t="s">
        <v>625</v>
      </c>
      <c r="E415" t="s">
        <v>58</v>
      </c>
      <c r="F415" t="s">
        <v>59</v>
      </c>
      <c r="G415">
        <v>36</v>
      </c>
      <c r="H415">
        <v>25145</v>
      </c>
      <c r="I415" t="s">
        <v>626</v>
      </c>
      <c r="J415" t="s">
        <v>627</v>
      </c>
      <c r="K415" s="1">
        <v>45219</v>
      </c>
      <c r="L415" s="2">
        <f t="shared" si="45"/>
        <v>43</v>
      </c>
      <c r="M415" s="1">
        <v>45259</v>
      </c>
      <c r="N415" s="1">
        <v>45259</v>
      </c>
      <c r="O415" t="s">
        <v>22</v>
      </c>
      <c r="P415" t="s">
        <v>27</v>
      </c>
      <c r="Q415" s="1">
        <v>45222</v>
      </c>
      <c r="R415" s="1">
        <f t="shared" ca="1" si="46"/>
        <v>45222</v>
      </c>
      <c r="S415" s="2">
        <v>2</v>
      </c>
      <c r="T415" s="2">
        <f t="shared" ca="1" si="44"/>
        <v>3</v>
      </c>
      <c r="U415" t="str">
        <f t="shared" ca="1" si="47"/>
        <v>yes</v>
      </c>
    </row>
    <row r="416" spans="1:21" x14ac:dyDescent="0.3">
      <c r="A416" t="s">
        <v>83</v>
      </c>
      <c r="B416" t="s">
        <v>84</v>
      </c>
      <c r="C416" t="s">
        <v>83</v>
      </c>
      <c r="D416" t="s">
        <v>84</v>
      </c>
      <c r="E416" t="s">
        <v>75</v>
      </c>
      <c r="F416" t="s">
        <v>76</v>
      </c>
      <c r="G416">
        <v>36</v>
      </c>
      <c r="H416">
        <v>25147</v>
      </c>
      <c r="I416" t="s">
        <v>621</v>
      </c>
      <c r="J416" t="s">
        <v>642</v>
      </c>
      <c r="K416" s="1">
        <v>45219</v>
      </c>
      <c r="L416" s="2">
        <f t="shared" si="45"/>
        <v>43</v>
      </c>
      <c r="M416" s="1">
        <v>45222</v>
      </c>
      <c r="N416" s="1">
        <v>45222</v>
      </c>
      <c r="O416" t="s">
        <v>22</v>
      </c>
      <c r="P416" t="s">
        <v>22</v>
      </c>
      <c r="R416" s="1">
        <f t="shared" ca="1" si="46"/>
        <v>45233</v>
      </c>
      <c r="S416" s="2">
        <v>2</v>
      </c>
      <c r="T416" s="2">
        <f t="shared" ca="1" si="44"/>
        <v>14</v>
      </c>
      <c r="U416" t="str">
        <f t="shared" ca="1" si="47"/>
        <v>yes</v>
      </c>
    </row>
    <row r="417" spans="1:21" x14ac:dyDescent="0.3">
      <c r="A417" t="s">
        <v>83</v>
      </c>
      <c r="B417" t="s">
        <v>84</v>
      </c>
      <c r="C417" t="s">
        <v>83</v>
      </c>
      <c r="D417" t="s">
        <v>84</v>
      </c>
      <c r="E417" t="s">
        <v>75</v>
      </c>
      <c r="F417" t="s">
        <v>76</v>
      </c>
      <c r="G417">
        <v>36</v>
      </c>
      <c r="H417">
        <v>25147</v>
      </c>
      <c r="I417" t="s">
        <v>621</v>
      </c>
      <c r="J417" t="s">
        <v>642</v>
      </c>
      <c r="K417" s="1">
        <v>45219</v>
      </c>
      <c r="L417" s="2">
        <f t="shared" si="45"/>
        <v>43</v>
      </c>
      <c r="M417" s="1">
        <v>45222</v>
      </c>
      <c r="N417" s="1">
        <v>45222</v>
      </c>
      <c r="O417" t="s">
        <v>22</v>
      </c>
      <c r="P417" t="s">
        <v>22</v>
      </c>
      <c r="R417" s="1">
        <f t="shared" ca="1" si="46"/>
        <v>45233</v>
      </c>
      <c r="S417" s="2">
        <v>2</v>
      </c>
      <c r="T417" s="2">
        <f t="shared" ca="1" si="44"/>
        <v>14</v>
      </c>
      <c r="U417" t="str">
        <f t="shared" ca="1" si="47"/>
        <v>yes</v>
      </c>
    </row>
    <row r="418" spans="1:21" x14ac:dyDescent="0.3">
      <c r="A418" t="s">
        <v>243</v>
      </c>
      <c r="B418" t="s">
        <v>244</v>
      </c>
      <c r="C418" t="s">
        <v>243</v>
      </c>
      <c r="D418" t="s">
        <v>244</v>
      </c>
      <c r="E418" t="s">
        <v>22</v>
      </c>
      <c r="F418" t="s">
        <v>22</v>
      </c>
      <c r="G418">
        <v>37</v>
      </c>
      <c r="H418">
        <v>50344</v>
      </c>
      <c r="I418" t="s">
        <v>643</v>
      </c>
      <c r="J418" t="s">
        <v>644</v>
      </c>
      <c r="K418" s="1">
        <v>45218</v>
      </c>
      <c r="L418" s="2">
        <f t="shared" si="45"/>
        <v>43</v>
      </c>
      <c r="M418" s="1">
        <v>45224</v>
      </c>
      <c r="N418" s="1">
        <v>45224</v>
      </c>
      <c r="O418" t="s">
        <v>22</v>
      </c>
      <c r="P418" t="s">
        <v>27</v>
      </c>
      <c r="Q418" s="1">
        <v>45218</v>
      </c>
      <c r="R418" s="1">
        <f t="shared" ca="1" si="46"/>
        <v>45218</v>
      </c>
      <c r="S418" s="2">
        <v>2</v>
      </c>
      <c r="T418" s="2">
        <f t="shared" ca="1" si="44"/>
        <v>0</v>
      </c>
      <c r="U418" t="str">
        <f t="shared" ca="1" si="47"/>
        <v>No</v>
      </c>
    </row>
    <row r="419" spans="1:21" x14ac:dyDescent="0.3">
      <c r="A419" t="s">
        <v>243</v>
      </c>
      <c r="B419" t="s">
        <v>244</v>
      </c>
      <c r="C419" t="s">
        <v>243</v>
      </c>
      <c r="D419" t="s">
        <v>244</v>
      </c>
      <c r="E419" t="s">
        <v>22</v>
      </c>
      <c r="F419" t="s">
        <v>22</v>
      </c>
      <c r="G419">
        <v>37</v>
      </c>
      <c r="H419">
        <v>50345</v>
      </c>
      <c r="I419" t="s">
        <v>645</v>
      </c>
      <c r="J419" t="s">
        <v>646</v>
      </c>
      <c r="K419" s="1">
        <v>45218</v>
      </c>
      <c r="L419" s="2">
        <f t="shared" si="45"/>
        <v>43</v>
      </c>
      <c r="M419" s="1">
        <v>45239</v>
      </c>
      <c r="N419" s="1">
        <v>45239</v>
      </c>
      <c r="O419" t="s">
        <v>22</v>
      </c>
      <c r="P419" t="s">
        <v>22</v>
      </c>
      <c r="R419" s="1">
        <f t="shared" ca="1" si="46"/>
        <v>45233</v>
      </c>
      <c r="S419" s="2">
        <v>2</v>
      </c>
      <c r="T419" s="2">
        <f t="shared" ca="1" si="44"/>
        <v>15</v>
      </c>
      <c r="U419" t="str">
        <f t="shared" ca="1" si="47"/>
        <v>yes</v>
      </c>
    </row>
    <row r="420" spans="1:21" x14ac:dyDescent="0.3">
      <c r="A420" t="s">
        <v>243</v>
      </c>
      <c r="B420" t="s">
        <v>244</v>
      </c>
      <c r="C420" t="s">
        <v>243</v>
      </c>
      <c r="D420" t="s">
        <v>244</v>
      </c>
      <c r="E420" t="s">
        <v>22</v>
      </c>
      <c r="F420" t="s">
        <v>22</v>
      </c>
      <c r="G420">
        <v>37</v>
      </c>
      <c r="H420">
        <v>50349</v>
      </c>
      <c r="I420" t="s">
        <v>647</v>
      </c>
      <c r="J420" t="s">
        <v>648</v>
      </c>
      <c r="K420" s="1">
        <v>45218</v>
      </c>
      <c r="L420" s="2">
        <f t="shared" si="45"/>
        <v>43</v>
      </c>
      <c r="M420" s="1">
        <v>45225</v>
      </c>
      <c r="N420" s="1">
        <v>45225</v>
      </c>
      <c r="O420" t="s">
        <v>22</v>
      </c>
      <c r="P420" t="s">
        <v>27</v>
      </c>
      <c r="Q420" s="1">
        <v>45218</v>
      </c>
      <c r="R420" s="1">
        <f t="shared" ca="1" si="46"/>
        <v>45218</v>
      </c>
      <c r="S420" s="2">
        <v>2</v>
      </c>
      <c r="T420" s="2">
        <f t="shared" ca="1" si="44"/>
        <v>0</v>
      </c>
      <c r="U420" t="str">
        <f t="shared" ca="1" si="47"/>
        <v>No</v>
      </c>
    </row>
    <row r="421" spans="1:21" x14ac:dyDescent="0.3">
      <c r="A421" t="s">
        <v>243</v>
      </c>
      <c r="B421" t="s">
        <v>244</v>
      </c>
      <c r="C421" t="s">
        <v>243</v>
      </c>
      <c r="D421" t="s">
        <v>244</v>
      </c>
      <c r="E421" t="s">
        <v>22</v>
      </c>
      <c r="F421" t="s">
        <v>22</v>
      </c>
      <c r="G421">
        <v>37</v>
      </c>
      <c r="H421">
        <v>50350</v>
      </c>
      <c r="I421" t="s">
        <v>649</v>
      </c>
      <c r="J421" t="s">
        <v>650</v>
      </c>
      <c r="K421" s="1">
        <v>45218</v>
      </c>
      <c r="L421" s="2">
        <f t="shared" si="45"/>
        <v>43</v>
      </c>
      <c r="M421" s="1">
        <v>45229</v>
      </c>
      <c r="N421" s="1">
        <v>45229</v>
      </c>
      <c r="O421" t="s">
        <v>22</v>
      </c>
      <c r="P421" t="s">
        <v>27</v>
      </c>
      <c r="Q421" s="1">
        <v>45218</v>
      </c>
      <c r="R421" s="1">
        <f t="shared" ca="1" si="46"/>
        <v>45218</v>
      </c>
      <c r="S421" s="2">
        <v>2</v>
      </c>
      <c r="T421" s="2">
        <f t="shared" ca="1" si="44"/>
        <v>0</v>
      </c>
      <c r="U421" t="str">
        <f t="shared" ca="1" si="47"/>
        <v>No</v>
      </c>
    </row>
    <row r="422" spans="1:21" x14ac:dyDescent="0.3">
      <c r="A422" t="s">
        <v>243</v>
      </c>
      <c r="B422" t="s">
        <v>244</v>
      </c>
      <c r="C422" t="s">
        <v>243</v>
      </c>
      <c r="D422" t="s">
        <v>244</v>
      </c>
      <c r="E422" t="s">
        <v>22</v>
      </c>
      <c r="F422" t="s">
        <v>22</v>
      </c>
      <c r="G422">
        <v>37</v>
      </c>
      <c r="H422">
        <v>50351</v>
      </c>
      <c r="I422" t="s">
        <v>651</v>
      </c>
      <c r="J422" t="s">
        <v>652</v>
      </c>
      <c r="K422" s="1">
        <v>45218</v>
      </c>
      <c r="L422" s="2">
        <f t="shared" si="45"/>
        <v>43</v>
      </c>
      <c r="M422" s="1">
        <v>45229</v>
      </c>
      <c r="N422" s="1">
        <v>45229</v>
      </c>
      <c r="O422" t="s">
        <v>22</v>
      </c>
      <c r="P422" t="s">
        <v>27</v>
      </c>
      <c r="Q422" s="1">
        <v>45218</v>
      </c>
      <c r="R422" s="1">
        <f t="shared" ca="1" si="46"/>
        <v>45218</v>
      </c>
      <c r="S422" s="2">
        <v>2</v>
      </c>
      <c r="T422" s="2">
        <f t="shared" ca="1" si="44"/>
        <v>0</v>
      </c>
      <c r="U422" t="str">
        <f t="shared" ca="1" si="47"/>
        <v>No</v>
      </c>
    </row>
    <row r="423" spans="1:21" x14ac:dyDescent="0.3">
      <c r="A423" t="s">
        <v>243</v>
      </c>
      <c r="B423" t="s">
        <v>244</v>
      </c>
      <c r="C423" t="s">
        <v>243</v>
      </c>
      <c r="D423" t="s">
        <v>244</v>
      </c>
      <c r="E423" t="s">
        <v>22</v>
      </c>
      <c r="F423" t="s">
        <v>22</v>
      </c>
      <c r="G423">
        <v>37</v>
      </c>
      <c r="H423">
        <v>50352</v>
      </c>
      <c r="I423" t="s">
        <v>653</v>
      </c>
      <c r="J423" t="s">
        <v>654</v>
      </c>
      <c r="K423" s="1">
        <v>45218</v>
      </c>
      <c r="L423" s="2">
        <f t="shared" si="45"/>
        <v>43</v>
      </c>
      <c r="M423" s="1">
        <v>45223</v>
      </c>
      <c r="N423" s="1">
        <v>45223</v>
      </c>
      <c r="O423" t="s">
        <v>22</v>
      </c>
      <c r="P423" t="s">
        <v>27</v>
      </c>
      <c r="Q423" s="1">
        <v>45218</v>
      </c>
      <c r="R423" s="1">
        <f t="shared" ca="1" si="46"/>
        <v>45218</v>
      </c>
      <c r="S423" s="2">
        <v>2</v>
      </c>
      <c r="T423" s="2">
        <f t="shared" ca="1" si="44"/>
        <v>0</v>
      </c>
      <c r="U423" t="str">
        <f t="shared" ca="1" si="47"/>
        <v>No</v>
      </c>
    </row>
    <row r="424" spans="1:21" x14ac:dyDescent="0.3">
      <c r="A424" t="s">
        <v>175</v>
      </c>
      <c r="B424" t="s">
        <v>22</v>
      </c>
      <c r="C424" t="s">
        <v>655</v>
      </c>
      <c r="D424" t="s">
        <v>656</v>
      </c>
      <c r="E424" t="s">
        <v>22</v>
      </c>
      <c r="F424" t="s">
        <v>22</v>
      </c>
      <c r="G424">
        <v>37</v>
      </c>
      <c r="H424">
        <v>50353</v>
      </c>
      <c r="I424" t="s">
        <v>178</v>
      </c>
      <c r="J424" t="s">
        <v>657</v>
      </c>
      <c r="K424" s="1">
        <v>45219</v>
      </c>
      <c r="L424" s="2">
        <f t="shared" si="45"/>
        <v>43</v>
      </c>
      <c r="M424" s="1">
        <v>45224</v>
      </c>
      <c r="N424" s="1">
        <v>45224</v>
      </c>
      <c r="O424" t="s">
        <v>22</v>
      </c>
      <c r="P424" t="s">
        <v>27</v>
      </c>
      <c r="Q424" s="1">
        <v>45219</v>
      </c>
      <c r="R424" s="1">
        <f t="shared" ca="1" si="46"/>
        <v>45219</v>
      </c>
      <c r="S424" s="2">
        <v>2</v>
      </c>
      <c r="T424" s="2">
        <f t="shared" ca="1" si="44"/>
        <v>0</v>
      </c>
      <c r="U424" t="str">
        <f t="shared" ca="1" si="47"/>
        <v>No</v>
      </c>
    </row>
    <row r="425" spans="1:21" x14ac:dyDescent="0.3">
      <c r="A425" t="s">
        <v>243</v>
      </c>
      <c r="B425" t="s">
        <v>244</v>
      </c>
      <c r="C425" t="s">
        <v>243</v>
      </c>
      <c r="D425" t="s">
        <v>244</v>
      </c>
      <c r="E425" t="s">
        <v>22</v>
      </c>
      <c r="F425" t="s">
        <v>22</v>
      </c>
      <c r="G425">
        <v>37</v>
      </c>
      <c r="H425">
        <v>50354</v>
      </c>
      <c r="I425" t="s">
        <v>387</v>
      </c>
      <c r="J425" t="s">
        <v>658</v>
      </c>
      <c r="K425" s="1">
        <v>45219</v>
      </c>
      <c r="L425" s="2">
        <f t="shared" si="45"/>
        <v>43</v>
      </c>
      <c r="M425" s="1">
        <v>45225</v>
      </c>
      <c r="N425" s="1">
        <v>45225</v>
      </c>
      <c r="O425" t="s">
        <v>22</v>
      </c>
      <c r="P425" t="s">
        <v>27</v>
      </c>
      <c r="Q425" s="1">
        <v>45219</v>
      </c>
      <c r="R425" s="1">
        <f t="shared" ca="1" si="46"/>
        <v>45219</v>
      </c>
      <c r="S425" s="2">
        <v>2</v>
      </c>
      <c r="T425" s="2">
        <f t="shared" ca="1" si="44"/>
        <v>0</v>
      </c>
      <c r="U425" t="str">
        <f t="shared" ca="1" si="47"/>
        <v>No</v>
      </c>
    </row>
    <row r="426" spans="1:21" x14ac:dyDescent="0.3">
      <c r="A426" t="s">
        <v>243</v>
      </c>
      <c r="B426" t="s">
        <v>244</v>
      </c>
      <c r="C426" t="s">
        <v>243</v>
      </c>
      <c r="D426" t="s">
        <v>244</v>
      </c>
      <c r="E426" t="s">
        <v>22</v>
      </c>
      <c r="F426" t="s">
        <v>22</v>
      </c>
      <c r="G426">
        <v>37</v>
      </c>
      <c r="H426">
        <v>50346</v>
      </c>
      <c r="I426" t="s">
        <v>659</v>
      </c>
      <c r="J426" t="s">
        <v>660</v>
      </c>
      <c r="K426" s="1">
        <v>45218</v>
      </c>
      <c r="L426" s="2">
        <f t="shared" si="45"/>
        <v>43</v>
      </c>
      <c r="M426" s="1">
        <v>45222</v>
      </c>
      <c r="N426" s="1">
        <v>45222</v>
      </c>
      <c r="O426" t="s">
        <v>22</v>
      </c>
      <c r="P426" t="s">
        <v>22</v>
      </c>
      <c r="R426" s="1">
        <f t="shared" ca="1" si="46"/>
        <v>45233</v>
      </c>
      <c r="S426" s="2">
        <v>2</v>
      </c>
      <c r="T426" s="2">
        <f t="shared" ca="1" si="44"/>
        <v>15</v>
      </c>
      <c r="U426" t="str">
        <f t="shared" ca="1" si="47"/>
        <v>yes</v>
      </c>
    </row>
    <row r="427" spans="1:21" x14ac:dyDescent="0.3">
      <c r="A427" t="s">
        <v>243</v>
      </c>
      <c r="B427" t="s">
        <v>244</v>
      </c>
      <c r="C427" t="s">
        <v>243</v>
      </c>
      <c r="D427" t="s">
        <v>244</v>
      </c>
      <c r="E427" t="s">
        <v>22</v>
      </c>
      <c r="F427" t="s">
        <v>22</v>
      </c>
      <c r="G427">
        <v>37</v>
      </c>
      <c r="H427">
        <v>50347</v>
      </c>
      <c r="I427" t="s">
        <v>661</v>
      </c>
      <c r="J427" t="s">
        <v>662</v>
      </c>
      <c r="K427" s="1">
        <v>45218</v>
      </c>
      <c r="L427" s="2">
        <f t="shared" si="45"/>
        <v>43</v>
      </c>
      <c r="M427" s="1">
        <v>45222</v>
      </c>
      <c r="N427" s="1">
        <v>45222</v>
      </c>
      <c r="O427" t="s">
        <v>22</v>
      </c>
      <c r="P427" t="s">
        <v>22</v>
      </c>
      <c r="R427" s="1">
        <f t="shared" ca="1" si="46"/>
        <v>45233</v>
      </c>
      <c r="S427" s="2">
        <v>2</v>
      </c>
      <c r="T427" s="2">
        <f t="shared" ca="1" si="44"/>
        <v>15</v>
      </c>
      <c r="U427" t="str">
        <f t="shared" ca="1" si="47"/>
        <v>yes</v>
      </c>
    </row>
    <row r="428" spans="1:21" x14ac:dyDescent="0.3">
      <c r="A428" t="s">
        <v>243</v>
      </c>
      <c r="B428" t="s">
        <v>244</v>
      </c>
      <c r="C428" t="s">
        <v>243</v>
      </c>
      <c r="D428" t="s">
        <v>244</v>
      </c>
      <c r="E428" t="s">
        <v>22</v>
      </c>
      <c r="F428" t="s">
        <v>22</v>
      </c>
      <c r="G428">
        <v>37</v>
      </c>
      <c r="H428">
        <v>50348</v>
      </c>
      <c r="I428" t="s">
        <v>661</v>
      </c>
      <c r="J428" t="s">
        <v>662</v>
      </c>
      <c r="K428" s="1">
        <v>45218</v>
      </c>
      <c r="L428" s="2">
        <f t="shared" si="45"/>
        <v>43</v>
      </c>
      <c r="M428" s="1">
        <v>45222</v>
      </c>
      <c r="N428" s="1">
        <v>45222</v>
      </c>
      <c r="O428" t="s">
        <v>22</v>
      </c>
      <c r="P428" t="s">
        <v>22</v>
      </c>
      <c r="R428" s="1">
        <f t="shared" ca="1" si="46"/>
        <v>45233</v>
      </c>
      <c r="S428" s="2">
        <v>2</v>
      </c>
      <c r="T428" s="2">
        <f t="shared" ca="1" si="44"/>
        <v>15</v>
      </c>
      <c r="U428" t="str">
        <f t="shared" ca="1" si="47"/>
        <v>yes</v>
      </c>
    </row>
    <row r="429" spans="1:21" x14ac:dyDescent="0.3">
      <c r="A429" t="s">
        <v>243</v>
      </c>
      <c r="B429" t="s">
        <v>244</v>
      </c>
      <c r="C429" t="s">
        <v>243</v>
      </c>
      <c r="D429" t="s">
        <v>244</v>
      </c>
      <c r="E429" t="s">
        <v>22</v>
      </c>
      <c r="F429" t="s">
        <v>22</v>
      </c>
      <c r="G429">
        <v>37</v>
      </c>
      <c r="H429">
        <v>50352</v>
      </c>
      <c r="I429" t="s">
        <v>653</v>
      </c>
      <c r="J429" t="s">
        <v>654</v>
      </c>
      <c r="K429" s="1">
        <v>45218</v>
      </c>
      <c r="L429" s="2">
        <f t="shared" si="45"/>
        <v>43</v>
      </c>
      <c r="M429" s="1">
        <v>45223</v>
      </c>
      <c r="N429" s="1">
        <v>45223</v>
      </c>
      <c r="O429" t="s">
        <v>22</v>
      </c>
      <c r="P429" t="s">
        <v>22</v>
      </c>
      <c r="R429" s="1">
        <f t="shared" ca="1" si="46"/>
        <v>45233</v>
      </c>
      <c r="S429" s="2">
        <v>2</v>
      </c>
      <c r="T429" s="2">
        <f t="shared" ca="1" si="44"/>
        <v>15</v>
      </c>
      <c r="U429" t="str">
        <f t="shared" ca="1" si="47"/>
        <v>yes</v>
      </c>
    </row>
    <row r="430" spans="1:21" x14ac:dyDescent="0.3">
      <c r="A430" t="s">
        <v>175</v>
      </c>
      <c r="B430" t="s">
        <v>22</v>
      </c>
      <c r="C430" t="s">
        <v>663</v>
      </c>
      <c r="D430" t="s">
        <v>664</v>
      </c>
      <c r="E430" t="s">
        <v>22</v>
      </c>
      <c r="F430" t="s">
        <v>22</v>
      </c>
      <c r="G430">
        <v>39</v>
      </c>
      <c r="H430">
        <v>57144</v>
      </c>
      <c r="I430" t="s">
        <v>665</v>
      </c>
      <c r="J430" t="s">
        <v>666</v>
      </c>
      <c r="K430" s="1">
        <v>45218</v>
      </c>
      <c r="L430" s="2">
        <f t="shared" si="45"/>
        <v>43</v>
      </c>
      <c r="M430" s="1">
        <v>45225</v>
      </c>
      <c r="N430" s="1">
        <v>45225</v>
      </c>
      <c r="O430" t="s">
        <v>22</v>
      </c>
      <c r="P430" t="s">
        <v>22</v>
      </c>
      <c r="R430" s="1">
        <f t="shared" ca="1" si="46"/>
        <v>45233</v>
      </c>
      <c r="S430" s="2">
        <v>2</v>
      </c>
      <c r="T430" s="2">
        <f t="shared" ca="1" si="44"/>
        <v>15</v>
      </c>
      <c r="U430" t="str">
        <f t="shared" ca="1" si="47"/>
        <v>yes</v>
      </c>
    </row>
    <row r="431" spans="1:21" x14ac:dyDescent="0.3">
      <c r="A431" t="s">
        <v>175</v>
      </c>
      <c r="B431" t="s">
        <v>22</v>
      </c>
      <c r="C431" t="s">
        <v>663</v>
      </c>
      <c r="D431" t="s">
        <v>664</v>
      </c>
      <c r="E431" t="s">
        <v>22</v>
      </c>
      <c r="F431" t="s">
        <v>22</v>
      </c>
      <c r="G431">
        <v>39</v>
      </c>
      <c r="H431">
        <v>57145</v>
      </c>
      <c r="I431" t="s">
        <v>665</v>
      </c>
      <c r="J431" t="s">
        <v>666</v>
      </c>
      <c r="K431" s="1">
        <v>45218</v>
      </c>
      <c r="L431" s="2">
        <f t="shared" si="45"/>
        <v>43</v>
      </c>
      <c r="M431" s="1">
        <v>45225</v>
      </c>
      <c r="N431" s="1">
        <v>45225</v>
      </c>
      <c r="O431" t="s">
        <v>22</v>
      </c>
      <c r="P431" t="s">
        <v>22</v>
      </c>
      <c r="R431" s="1">
        <f t="shared" ca="1" si="46"/>
        <v>45233</v>
      </c>
      <c r="S431" s="2">
        <v>2</v>
      </c>
      <c r="T431" s="2">
        <f t="shared" ca="1" si="44"/>
        <v>15</v>
      </c>
      <c r="U431" t="str">
        <f t="shared" ca="1" si="47"/>
        <v>yes</v>
      </c>
    </row>
    <row r="432" spans="1:21" x14ac:dyDescent="0.3">
      <c r="A432" t="s">
        <v>175</v>
      </c>
      <c r="B432" t="s">
        <v>22</v>
      </c>
      <c r="C432" t="s">
        <v>663</v>
      </c>
      <c r="D432" t="s">
        <v>664</v>
      </c>
      <c r="E432" t="s">
        <v>22</v>
      </c>
      <c r="F432" t="s">
        <v>22</v>
      </c>
      <c r="G432">
        <v>39</v>
      </c>
      <c r="H432">
        <v>57146</v>
      </c>
      <c r="I432" t="s">
        <v>665</v>
      </c>
      <c r="J432" t="s">
        <v>666</v>
      </c>
      <c r="K432" s="1">
        <v>45218</v>
      </c>
      <c r="L432" s="2">
        <f t="shared" si="45"/>
        <v>43</v>
      </c>
      <c r="M432" s="1">
        <v>45225</v>
      </c>
      <c r="N432" s="1">
        <v>45225</v>
      </c>
      <c r="O432" t="s">
        <v>22</v>
      </c>
      <c r="P432" t="s">
        <v>22</v>
      </c>
      <c r="R432" s="1">
        <f t="shared" ca="1" si="46"/>
        <v>45233</v>
      </c>
      <c r="S432" s="2">
        <v>2</v>
      </c>
      <c r="T432" s="2">
        <f t="shared" ca="1" si="44"/>
        <v>15</v>
      </c>
      <c r="U432" t="str">
        <f t="shared" ca="1" si="47"/>
        <v>yes</v>
      </c>
    </row>
    <row r="433" spans="1:21" x14ac:dyDescent="0.3">
      <c r="A433" t="s">
        <v>40</v>
      </c>
      <c r="B433" t="s">
        <v>41</v>
      </c>
      <c r="C433" t="s">
        <v>40</v>
      </c>
      <c r="D433" t="s">
        <v>41</v>
      </c>
      <c r="E433" t="s">
        <v>18</v>
      </c>
      <c r="F433" t="s">
        <v>19</v>
      </c>
      <c r="G433">
        <v>43</v>
      </c>
      <c r="H433">
        <v>59379</v>
      </c>
      <c r="I433" t="s">
        <v>404</v>
      </c>
      <c r="J433" t="s">
        <v>667</v>
      </c>
      <c r="K433" s="1">
        <v>45218</v>
      </c>
      <c r="L433" s="2">
        <f t="shared" ref="L433:L460" si="48">WEEKNUM(K433,2)</f>
        <v>43</v>
      </c>
      <c r="M433" s="1">
        <v>45232</v>
      </c>
      <c r="N433" s="1">
        <v>45232</v>
      </c>
      <c r="O433" t="s">
        <v>22</v>
      </c>
      <c r="P433" t="s">
        <v>27</v>
      </c>
      <c r="Q433" s="1">
        <v>45223</v>
      </c>
      <c r="R433" s="1">
        <f t="shared" ref="R433:R460" ca="1" si="49">IF(Q433="",(TODAY()),Q433)</f>
        <v>45223</v>
      </c>
      <c r="S433" s="2">
        <v>2</v>
      </c>
      <c r="T433" s="2">
        <f t="shared" ca="1" si="44"/>
        <v>5</v>
      </c>
      <c r="U433" t="str">
        <f t="shared" ref="U433:U460" ca="1" si="50">IF(T433&gt;1,"yes","No")</f>
        <v>yes</v>
      </c>
    </row>
    <row r="434" spans="1:21" x14ac:dyDescent="0.3">
      <c r="A434" t="s">
        <v>184</v>
      </c>
      <c r="B434" t="s">
        <v>185</v>
      </c>
      <c r="C434" t="s">
        <v>184</v>
      </c>
      <c r="D434" t="s">
        <v>185</v>
      </c>
      <c r="E434" t="s">
        <v>18</v>
      </c>
      <c r="F434" t="s">
        <v>19</v>
      </c>
      <c r="G434">
        <v>43</v>
      </c>
      <c r="H434">
        <v>59380</v>
      </c>
      <c r="I434" t="s">
        <v>668</v>
      </c>
      <c r="J434" t="s">
        <v>669</v>
      </c>
      <c r="K434" s="1">
        <v>45218</v>
      </c>
      <c r="L434" s="2">
        <f t="shared" si="48"/>
        <v>43</v>
      </c>
      <c r="M434" s="1">
        <v>45239</v>
      </c>
      <c r="N434" s="1">
        <v>45239</v>
      </c>
      <c r="O434" t="s">
        <v>22</v>
      </c>
      <c r="P434" t="s">
        <v>22</v>
      </c>
      <c r="R434" s="1">
        <f t="shared" ca="1" si="49"/>
        <v>45233</v>
      </c>
      <c r="S434" s="2">
        <v>2</v>
      </c>
      <c r="T434" s="2">
        <f t="shared" ca="1" si="44"/>
        <v>15</v>
      </c>
      <c r="U434" t="str">
        <f t="shared" ca="1" si="50"/>
        <v>yes</v>
      </c>
    </row>
    <row r="435" spans="1:21" x14ac:dyDescent="0.3">
      <c r="A435" t="s">
        <v>184</v>
      </c>
      <c r="B435" t="s">
        <v>185</v>
      </c>
      <c r="C435" t="s">
        <v>184</v>
      </c>
      <c r="D435" t="s">
        <v>185</v>
      </c>
      <c r="E435" t="s">
        <v>18</v>
      </c>
      <c r="F435" t="s">
        <v>19</v>
      </c>
      <c r="G435">
        <v>43</v>
      </c>
      <c r="H435">
        <v>59381</v>
      </c>
      <c r="I435" t="s">
        <v>670</v>
      </c>
      <c r="J435" t="s">
        <v>671</v>
      </c>
      <c r="K435" s="1">
        <v>45218</v>
      </c>
      <c r="L435" s="2">
        <f t="shared" si="48"/>
        <v>43</v>
      </c>
      <c r="M435" s="1">
        <v>45239</v>
      </c>
      <c r="N435" s="1">
        <v>45239</v>
      </c>
      <c r="O435" t="s">
        <v>22</v>
      </c>
      <c r="P435" t="s">
        <v>22</v>
      </c>
      <c r="R435" s="1">
        <f t="shared" ca="1" si="49"/>
        <v>45233</v>
      </c>
      <c r="S435" s="2">
        <v>2</v>
      </c>
      <c r="T435" s="2">
        <f t="shared" ca="1" si="44"/>
        <v>15</v>
      </c>
      <c r="U435" t="str">
        <f t="shared" ca="1" si="50"/>
        <v>yes</v>
      </c>
    </row>
    <row r="436" spans="1:21" x14ac:dyDescent="0.3">
      <c r="A436" t="s">
        <v>184</v>
      </c>
      <c r="B436" t="s">
        <v>185</v>
      </c>
      <c r="C436" t="s">
        <v>184</v>
      </c>
      <c r="D436" t="s">
        <v>185</v>
      </c>
      <c r="E436" t="s">
        <v>18</v>
      </c>
      <c r="F436" t="s">
        <v>19</v>
      </c>
      <c r="G436">
        <v>43</v>
      </c>
      <c r="H436">
        <v>59382</v>
      </c>
      <c r="I436" t="s">
        <v>672</v>
      </c>
      <c r="J436" t="s">
        <v>673</v>
      </c>
      <c r="K436" s="1">
        <v>45218</v>
      </c>
      <c r="L436" s="2">
        <f t="shared" si="48"/>
        <v>43</v>
      </c>
      <c r="M436" s="1">
        <v>45239</v>
      </c>
      <c r="N436" s="1">
        <v>45239</v>
      </c>
      <c r="O436" t="s">
        <v>22</v>
      </c>
      <c r="P436" t="s">
        <v>22</v>
      </c>
      <c r="R436" s="1">
        <f t="shared" ca="1" si="49"/>
        <v>45233</v>
      </c>
      <c r="S436" s="2">
        <v>2</v>
      </c>
      <c r="T436" s="2">
        <f t="shared" ca="1" si="44"/>
        <v>15</v>
      </c>
      <c r="U436" t="str">
        <f t="shared" ca="1" si="50"/>
        <v>yes</v>
      </c>
    </row>
    <row r="437" spans="1:21" x14ac:dyDescent="0.3">
      <c r="A437" t="s">
        <v>184</v>
      </c>
      <c r="B437" t="s">
        <v>185</v>
      </c>
      <c r="C437" t="s">
        <v>184</v>
      </c>
      <c r="D437" t="s">
        <v>185</v>
      </c>
      <c r="E437" t="s">
        <v>18</v>
      </c>
      <c r="F437" t="s">
        <v>19</v>
      </c>
      <c r="G437">
        <v>43</v>
      </c>
      <c r="H437">
        <v>59383</v>
      </c>
      <c r="I437" t="s">
        <v>674</v>
      </c>
      <c r="J437" t="s">
        <v>675</v>
      </c>
      <c r="K437" s="1">
        <v>45218</v>
      </c>
      <c r="L437" s="2">
        <f t="shared" si="48"/>
        <v>43</v>
      </c>
      <c r="M437" s="1">
        <v>45239</v>
      </c>
      <c r="N437" s="1">
        <v>45239</v>
      </c>
      <c r="O437" t="s">
        <v>22</v>
      </c>
      <c r="P437" t="s">
        <v>22</v>
      </c>
      <c r="R437" s="1">
        <f t="shared" ca="1" si="49"/>
        <v>45233</v>
      </c>
      <c r="S437" s="2">
        <v>2</v>
      </c>
      <c r="T437" s="2">
        <f t="shared" ca="1" si="44"/>
        <v>15</v>
      </c>
      <c r="U437" t="str">
        <f t="shared" ca="1" si="50"/>
        <v>yes</v>
      </c>
    </row>
    <row r="438" spans="1:21" x14ac:dyDescent="0.3">
      <c r="A438" t="s">
        <v>62</v>
      </c>
      <c r="B438" t="s">
        <v>63</v>
      </c>
      <c r="C438" t="s">
        <v>64</v>
      </c>
      <c r="D438" t="s">
        <v>65</v>
      </c>
      <c r="E438" t="s">
        <v>66</v>
      </c>
      <c r="F438" t="s">
        <v>67</v>
      </c>
      <c r="G438">
        <v>43</v>
      </c>
      <c r="H438">
        <v>59384</v>
      </c>
      <c r="I438" t="s">
        <v>542</v>
      </c>
      <c r="J438" t="s">
        <v>676</v>
      </c>
      <c r="K438" s="1">
        <v>45218</v>
      </c>
      <c r="L438" s="2">
        <f t="shared" si="48"/>
        <v>43</v>
      </c>
      <c r="M438" s="1">
        <v>45232</v>
      </c>
      <c r="N438" s="1">
        <v>45232</v>
      </c>
      <c r="O438" t="s">
        <v>22</v>
      </c>
      <c r="P438" t="s">
        <v>22</v>
      </c>
      <c r="R438" s="1">
        <f t="shared" ca="1" si="49"/>
        <v>45233</v>
      </c>
      <c r="S438" s="2">
        <v>2</v>
      </c>
      <c r="T438" s="2">
        <f t="shared" ca="1" si="44"/>
        <v>15</v>
      </c>
      <c r="U438" t="str">
        <f t="shared" ca="1" si="50"/>
        <v>yes</v>
      </c>
    </row>
    <row r="439" spans="1:21" x14ac:dyDescent="0.3">
      <c r="A439" t="s">
        <v>172</v>
      </c>
      <c r="B439" t="s">
        <v>173</v>
      </c>
      <c r="C439" t="s">
        <v>64</v>
      </c>
      <c r="D439" t="s">
        <v>65</v>
      </c>
      <c r="E439" t="s">
        <v>66</v>
      </c>
      <c r="F439" t="s">
        <v>67</v>
      </c>
      <c r="G439">
        <v>43</v>
      </c>
      <c r="H439">
        <v>59385</v>
      </c>
      <c r="I439" t="s">
        <v>174</v>
      </c>
      <c r="J439" t="s">
        <v>677</v>
      </c>
      <c r="K439" s="1">
        <v>45218</v>
      </c>
      <c r="L439" s="2">
        <f t="shared" si="48"/>
        <v>43</v>
      </c>
      <c r="M439" s="1">
        <v>45232</v>
      </c>
      <c r="N439" s="1">
        <v>45232</v>
      </c>
      <c r="O439" t="s">
        <v>22</v>
      </c>
      <c r="P439" t="s">
        <v>27</v>
      </c>
      <c r="Q439" s="1">
        <v>45223</v>
      </c>
      <c r="R439" s="1">
        <f t="shared" ca="1" si="49"/>
        <v>45223</v>
      </c>
      <c r="S439" s="2">
        <v>2</v>
      </c>
      <c r="T439" s="2">
        <f t="shared" ca="1" si="44"/>
        <v>5</v>
      </c>
      <c r="U439" t="str">
        <f t="shared" ca="1" si="50"/>
        <v>yes</v>
      </c>
    </row>
    <row r="440" spans="1:21" x14ac:dyDescent="0.3">
      <c r="A440" t="s">
        <v>172</v>
      </c>
      <c r="B440" t="s">
        <v>173</v>
      </c>
      <c r="C440" t="s">
        <v>64</v>
      </c>
      <c r="D440" t="s">
        <v>65</v>
      </c>
      <c r="E440" t="s">
        <v>66</v>
      </c>
      <c r="F440" t="s">
        <v>67</v>
      </c>
      <c r="G440">
        <v>43</v>
      </c>
      <c r="H440">
        <v>59386</v>
      </c>
      <c r="I440" t="s">
        <v>331</v>
      </c>
      <c r="J440" t="s">
        <v>678</v>
      </c>
      <c r="K440" s="1">
        <v>45218</v>
      </c>
      <c r="L440" s="2">
        <f t="shared" si="48"/>
        <v>43</v>
      </c>
      <c r="M440" s="1">
        <v>45232</v>
      </c>
      <c r="N440" s="1">
        <v>45232</v>
      </c>
      <c r="O440" t="s">
        <v>22</v>
      </c>
      <c r="P440" t="s">
        <v>27</v>
      </c>
      <c r="Q440" s="1">
        <v>45223</v>
      </c>
      <c r="R440" s="1">
        <f t="shared" ca="1" si="49"/>
        <v>45223</v>
      </c>
      <c r="S440" s="2">
        <v>2</v>
      </c>
      <c r="T440" s="2">
        <f t="shared" ca="1" si="44"/>
        <v>5</v>
      </c>
      <c r="U440" t="str">
        <f t="shared" ca="1" si="50"/>
        <v>yes</v>
      </c>
    </row>
    <row r="441" spans="1:21" x14ac:dyDescent="0.3">
      <c r="A441" t="s">
        <v>175</v>
      </c>
      <c r="B441" t="s">
        <v>22</v>
      </c>
      <c r="C441" t="s">
        <v>192</v>
      </c>
      <c r="D441" t="s">
        <v>193</v>
      </c>
      <c r="E441" t="s">
        <v>22</v>
      </c>
      <c r="F441" t="s">
        <v>22</v>
      </c>
      <c r="G441">
        <v>43</v>
      </c>
      <c r="H441">
        <v>59388</v>
      </c>
      <c r="I441" t="s">
        <v>679</v>
      </c>
      <c r="J441" t="s">
        <v>680</v>
      </c>
      <c r="K441" s="1">
        <v>45218</v>
      </c>
      <c r="L441" s="2">
        <f t="shared" si="48"/>
        <v>43</v>
      </c>
      <c r="M441" s="1">
        <v>45238</v>
      </c>
      <c r="N441" s="1">
        <v>45236</v>
      </c>
      <c r="O441" t="s">
        <v>22</v>
      </c>
      <c r="P441" t="s">
        <v>22</v>
      </c>
      <c r="R441" s="1">
        <f t="shared" ca="1" si="49"/>
        <v>45233</v>
      </c>
      <c r="S441" s="2">
        <v>2</v>
      </c>
      <c r="T441" s="2">
        <f t="shared" ca="1" si="44"/>
        <v>15</v>
      </c>
      <c r="U441" t="str">
        <f t="shared" ca="1" si="50"/>
        <v>yes</v>
      </c>
    </row>
    <row r="442" spans="1:21" x14ac:dyDescent="0.3">
      <c r="A442" t="s">
        <v>175</v>
      </c>
      <c r="B442" t="s">
        <v>22</v>
      </c>
      <c r="C442" t="s">
        <v>192</v>
      </c>
      <c r="D442" t="s">
        <v>193</v>
      </c>
      <c r="E442" t="s">
        <v>22</v>
      </c>
      <c r="F442" t="s">
        <v>22</v>
      </c>
      <c r="G442">
        <v>43</v>
      </c>
      <c r="H442">
        <v>59389</v>
      </c>
      <c r="I442" t="s">
        <v>679</v>
      </c>
      <c r="J442" t="s">
        <v>680</v>
      </c>
      <c r="K442" s="1">
        <v>45218</v>
      </c>
      <c r="L442" s="2">
        <f t="shared" si="48"/>
        <v>43</v>
      </c>
      <c r="M442" s="1">
        <v>45239</v>
      </c>
      <c r="N442" s="1">
        <v>45237</v>
      </c>
      <c r="O442" t="s">
        <v>22</v>
      </c>
      <c r="P442" t="s">
        <v>22</v>
      </c>
      <c r="R442" s="1">
        <f t="shared" ca="1" si="49"/>
        <v>45233</v>
      </c>
      <c r="S442" s="2">
        <v>2</v>
      </c>
      <c r="T442" s="2">
        <f t="shared" ca="1" si="44"/>
        <v>15</v>
      </c>
      <c r="U442" t="str">
        <f t="shared" ca="1" si="50"/>
        <v>yes</v>
      </c>
    </row>
    <row r="443" spans="1:21" x14ac:dyDescent="0.3">
      <c r="A443" t="s">
        <v>175</v>
      </c>
      <c r="B443" t="s">
        <v>22</v>
      </c>
      <c r="C443" t="s">
        <v>192</v>
      </c>
      <c r="D443" t="s">
        <v>193</v>
      </c>
      <c r="E443" t="s">
        <v>22</v>
      </c>
      <c r="F443" t="s">
        <v>22</v>
      </c>
      <c r="G443">
        <v>43</v>
      </c>
      <c r="H443">
        <v>59390</v>
      </c>
      <c r="I443" t="s">
        <v>679</v>
      </c>
      <c r="J443" t="s">
        <v>680</v>
      </c>
      <c r="K443" s="1">
        <v>45218</v>
      </c>
      <c r="L443" s="2">
        <f t="shared" si="48"/>
        <v>43</v>
      </c>
      <c r="M443" s="1">
        <v>45238</v>
      </c>
      <c r="N443" s="1">
        <v>45236</v>
      </c>
      <c r="O443" t="s">
        <v>22</v>
      </c>
      <c r="P443" t="s">
        <v>22</v>
      </c>
      <c r="R443" s="1">
        <f t="shared" ca="1" si="49"/>
        <v>45233</v>
      </c>
      <c r="S443" s="2">
        <v>2</v>
      </c>
      <c r="T443" s="2">
        <f t="shared" ca="1" si="44"/>
        <v>15</v>
      </c>
      <c r="U443" t="str">
        <f t="shared" ca="1" si="50"/>
        <v>yes</v>
      </c>
    </row>
    <row r="444" spans="1:21" x14ac:dyDescent="0.3">
      <c r="A444" t="s">
        <v>175</v>
      </c>
      <c r="B444" t="s">
        <v>22</v>
      </c>
      <c r="C444" t="s">
        <v>192</v>
      </c>
      <c r="D444" t="s">
        <v>193</v>
      </c>
      <c r="E444" t="s">
        <v>22</v>
      </c>
      <c r="F444" t="s">
        <v>22</v>
      </c>
      <c r="G444">
        <v>43</v>
      </c>
      <c r="H444">
        <v>59391</v>
      </c>
      <c r="I444" t="s">
        <v>679</v>
      </c>
      <c r="J444" t="s">
        <v>680</v>
      </c>
      <c r="K444" s="1">
        <v>45218</v>
      </c>
      <c r="L444" s="2">
        <f t="shared" si="48"/>
        <v>43</v>
      </c>
      <c r="M444" s="1">
        <v>45238</v>
      </c>
      <c r="N444" s="1">
        <v>45236</v>
      </c>
      <c r="O444" t="s">
        <v>22</v>
      </c>
      <c r="P444" t="s">
        <v>22</v>
      </c>
      <c r="R444" s="1">
        <f t="shared" ca="1" si="49"/>
        <v>45233</v>
      </c>
      <c r="S444" s="2">
        <v>2</v>
      </c>
      <c r="T444" s="2">
        <f t="shared" ca="1" si="44"/>
        <v>15</v>
      </c>
      <c r="U444" t="str">
        <f t="shared" ca="1" si="50"/>
        <v>yes</v>
      </c>
    </row>
    <row r="445" spans="1:21" x14ac:dyDescent="0.3">
      <c r="A445" t="s">
        <v>175</v>
      </c>
      <c r="B445" t="s">
        <v>22</v>
      </c>
      <c r="C445" t="s">
        <v>192</v>
      </c>
      <c r="D445" t="s">
        <v>193</v>
      </c>
      <c r="E445" t="s">
        <v>22</v>
      </c>
      <c r="F445" t="s">
        <v>22</v>
      </c>
      <c r="G445">
        <v>43</v>
      </c>
      <c r="H445">
        <v>59392</v>
      </c>
      <c r="I445" t="s">
        <v>679</v>
      </c>
      <c r="J445" t="s">
        <v>680</v>
      </c>
      <c r="K445" s="1">
        <v>45218</v>
      </c>
      <c r="L445" s="2">
        <f t="shared" si="48"/>
        <v>43</v>
      </c>
      <c r="M445" s="1">
        <v>45239</v>
      </c>
      <c r="N445" s="1">
        <v>45237</v>
      </c>
      <c r="O445" t="s">
        <v>22</v>
      </c>
      <c r="P445" t="s">
        <v>22</v>
      </c>
      <c r="R445" s="1">
        <f t="shared" ca="1" si="49"/>
        <v>45233</v>
      </c>
      <c r="S445" s="2">
        <v>2</v>
      </c>
      <c r="T445" s="2">
        <f t="shared" ca="1" si="44"/>
        <v>15</v>
      </c>
      <c r="U445" t="str">
        <f t="shared" ca="1" si="50"/>
        <v>yes</v>
      </c>
    </row>
    <row r="446" spans="1:21" x14ac:dyDescent="0.3">
      <c r="A446" t="s">
        <v>175</v>
      </c>
      <c r="B446" t="s">
        <v>22</v>
      </c>
      <c r="C446" t="s">
        <v>192</v>
      </c>
      <c r="D446" t="s">
        <v>193</v>
      </c>
      <c r="E446" t="s">
        <v>22</v>
      </c>
      <c r="F446" t="s">
        <v>22</v>
      </c>
      <c r="G446">
        <v>43</v>
      </c>
      <c r="H446">
        <v>59393</v>
      </c>
      <c r="I446" t="s">
        <v>679</v>
      </c>
      <c r="J446" t="s">
        <v>680</v>
      </c>
      <c r="K446" s="1">
        <v>45218</v>
      </c>
      <c r="L446" s="2">
        <f t="shared" si="48"/>
        <v>43</v>
      </c>
      <c r="M446" s="1">
        <v>45240</v>
      </c>
      <c r="N446" s="1">
        <v>45238</v>
      </c>
      <c r="O446" t="s">
        <v>22</v>
      </c>
      <c r="P446" t="s">
        <v>22</v>
      </c>
      <c r="R446" s="1">
        <f t="shared" ca="1" si="49"/>
        <v>45233</v>
      </c>
      <c r="S446" s="2">
        <v>2</v>
      </c>
      <c r="T446" s="2">
        <f t="shared" ca="1" si="44"/>
        <v>15</v>
      </c>
      <c r="U446" t="str">
        <f t="shared" ca="1" si="50"/>
        <v>yes</v>
      </c>
    </row>
    <row r="447" spans="1:21" x14ac:dyDescent="0.3">
      <c r="A447" t="s">
        <v>146</v>
      </c>
      <c r="B447" t="s">
        <v>147</v>
      </c>
      <c r="C447" t="s">
        <v>64</v>
      </c>
      <c r="D447" t="s">
        <v>65</v>
      </c>
      <c r="E447" t="s">
        <v>66</v>
      </c>
      <c r="F447" t="s">
        <v>67</v>
      </c>
      <c r="G447">
        <v>43</v>
      </c>
      <c r="H447">
        <v>59394</v>
      </c>
      <c r="I447" t="s">
        <v>681</v>
      </c>
      <c r="J447" t="s">
        <v>682</v>
      </c>
      <c r="K447" s="1">
        <v>45218</v>
      </c>
      <c r="L447" s="2">
        <f t="shared" si="48"/>
        <v>43</v>
      </c>
      <c r="M447" s="1">
        <v>45246</v>
      </c>
      <c r="N447" s="1">
        <v>45244</v>
      </c>
      <c r="O447" t="s">
        <v>22</v>
      </c>
      <c r="P447" t="s">
        <v>27</v>
      </c>
      <c r="Q447" s="1">
        <v>45219</v>
      </c>
      <c r="R447" s="1">
        <f t="shared" ca="1" si="49"/>
        <v>45219</v>
      </c>
      <c r="S447" s="2">
        <v>2</v>
      </c>
      <c r="T447" s="2">
        <f t="shared" ca="1" si="44"/>
        <v>1</v>
      </c>
      <c r="U447" t="str">
        <f t="shared" ca="1" si="50"/>
        <v>No</v>
      </c>
    </row>
    <row r="448" spans="1:21" x14ac:dyDescent="0.3">
      <c r="A448" t="s">
        <v>62</v>
      </c>
      <c r="B448" t="s">
        <v>63</v>
      </c>
      <c r="C448" t="s">
        <v>64</v>
      </c>
      <c r="D448" t="s">
        <v>65</v>
      </c>
      <c r="E448" t="s">
        <v>66</v>
      </c>
      <c r="F448" t="s">
        <v>67</v>
      </c>
      <c r="G448">
        <v>43</v>
      </c>
      <c r="H448">
        <v>59395</v>
      </c>
      <c r="I448" t="s">
        <v>683</v>
      </c>
      <c r="J448" t="s">
        <v>684</v>
      </c>
      <c r="K448" s="1">
        <v>45218</v>
      </c>
      <c r="L448" s="2">
        <f t="shared" si="48"/>
        <v>43</v>
      </c>
      <c r="M448" s="1">
        <v>45250</v>
      </c>
      <c r="N448" s="1">
        <v>45250</v>
      </c>
      <c r="O448" t="s">
        <v>22</v>
      </c>
      <c r="P448" t="s">
        <v>27</v>
      </c>
      <c r="Q448" s="1">
        <v>45222</v>
      </c>
      <c r="R448" s="1">
        <f t="shared" ca="1" si="49"/>
        <v>45222</v>
      </c>
      <c r="S448" s="2">
        <v>2</v>
      </c>
      <c r="T448" s="2">
        <f t="shared" ca="1" si="44"/>
        <v>4</v>
      </c>
      <c r="U448" t="str">
        <f t="shared" ca="1" si="50"/>
        <v>yes</v>
      </c>
    </row>
    <row r="449" spans="1:21" x14ac:dyDescent="0.3">
      <c r="A449" t="s">
        <v>146</v>
      </c>
      <c r="B449" t="s">
        <v>147</v>
      </c>
      <c r="C449" t="s">
        <v>64</v>
      </c>
      <c r="D449" t="s">
        <v>65</v>
      </c>
      <c r="E449" t="s">
        <v>66</v>
      </c>
      <c r="F449" t="s">
        <v>67</v>
      </c>
      <c r="G449">
        <v>43</v>
      </c>
      <c r="H449">
        <v>59396</v>
      </c>
      <c r="I449" t="s">
        <v>685</v>
      </c>
      <c r="J449" t="s">
        <v>686</v>
      </c>
      <c r="K449" s="1">
        <v>45218</v>
      </c>
      <c r="L449" s="2">
        <f t="shared" si="48"/>
        <v>43</v>
      </c>
      <c r="M449" s="1">
        <v>45239</v>
      </c>
      <c r="N449" s="1">
        <v>45238</v>
      </c>
      <c r="O449" t="s">
        <v>22</v>
      </c>
      <c r="P449" t="s">
        <v>27</v>
      </c>
      <c r="Q449" s="1">
        <v>45219</v>
      </c>
      <c r="R449" s="1">
        <f t="shared" ca="1" si="49"/>
        <v>45219</v>
      </c>
      <c r="S449" s="2">
        <v>2</v>
      </c>
      <c r="T449" s="2">
        <f t="shared" ca="1" si="44"/>
        <v>1</v>
      </c>
      <c r="U449" t="str">
        <f t="shared" ca="1" si="50"/>
        <v>No</v>
      </c>
    </row>
    <row r="450" spans="1:21" x14ac:dyDescent="0.3">
      <c r="A450" t="s">
        <v>146</v>
      </c>
      <c r="B450" t="s">
        <v>147</v>
      </c>
      <c r="C450" t="s">
        <v>64</v>
      </c>
      <c r="D450" t="s">
        <v>65</v>
      </c>
      <c r="E450" t="s">
        <v>66</v>
      </c>
      <c r="F450" t="s">
        <v>67</v>
      </c>
      <c r="G450">
        <v>43</v>
      </c>
      <c r="H450">
        <v>59397</v>
      </c>
      <c r="I450" t="s">
        <v>687</v>
      </c>
      <c r="J450" t="s">
        <v>688</v>
      </c>
      <c r="K450" s="1">
        <v>45218</v>
      </c>
      <c r="L450" s="2">
        <f t="shared" si="48"/>
        <v>43</v>
      </c>
      <c r="M450" s="1">
        <v>45240</v>
      </c>
      <c r="N450" s="1">
        <v>45238</v>
      </c>
      <c r="O450" t="s">
        <v>22</v>
      </c>
      <c r="P450" t="s">
        <v>27</v>
      </c>
      <c r="Q450" s="1">
        <v>45219</v>
      </c>
      <c r="R450" s="1">
        <f t="shared" ca="1" si="49"/>
        <v>45219</v>
      </c>
      <c r="S450" s="2">
        <v>2</v>
      </c>
      <c r="T450" s="2">
        <f t="shared" ca="1" si="44"/>
        <v>1</v>
      </c>
      <c r="U450" t="str">
        <f t="shared" ca="1" si="50"/>
        <v>No</v>
      </c>
    </row>
    <row r="451" spans="1:21" x14ac:dyDescent="0.3">
      <c r="A451" t="s">
        <v>175</v>
      </c>
      <c r="B451" t="s">
        <v>22</v>
      </c>
      <c r="C451" t="s">
        <v>689</v>
      </c>
      <c r="D451" t="s">
        <v>690</v>
      </c>
      <c r="E451" t="s">
        <v>22</v>
      </c>
      <c r="F451" t="s">
        <v>22</v>
      </c>
      <c r="G451">
        <v>43</v>
      </c>
      <c r="H451">
        <v>59398</v>
      </c>
      <c r="I451" t="s">
        <v>189</v>
      </c>
      <c r="J451" t="s">
        <v>691</v>
      </c>
      <c r="K451" s="1">
        <v>45218</v>
      </c>
      <c r="L451" s="2">
        <f t="shared" si="48"/>
        <v>43</v>
      </c>
      <c r="M451" s="1">
        <v>45236</v>
      </c>
      <c r="N451" s="1">
        <v>45232</v>
      </c>
      <c r="O451" t="s">
        <v>22</v>
      </c>
      <c r="P451" t="s">
        <v>22</v>
      </c>
      <c r="R451" s="1">
        <f t="shared" ca="1" si="49"/>
        <v>45233</v>
      </c>
      <c r="S451" s="2">
        <v>2</v>
      </c>
      <c r="T451" s="2">
        <f t="shared" ca="1" si="44"/>
        <v>15</v>
      </c>
      <c r="U451" t="str">
        <f t="shared" ca="1" si="50"/>
        <v>yes</v>
      </c>
    </row>
    <row r="452" spans="1:21" x14ac:dyDescent="0.3">
      <c r="A452" t="s">
        <v>16</v>
      </c>
      <c r="B452" t="s">
        <v>17</v>
      </c>
      <c r="C452" t="s">
        <v>16</v>
      </c>
      <c r="D452" t="s">
        <v>17</v>
      </c>
      <c r="E452" t="s">
        <v>18</v>
      </c>
      <c r="F452" t="s">
        <v>19</v>
      </c>
      <c r="G452">
        <v>43</v>
      </c>
      <c r="H452">
        <v>59399</v>
      </c>
      <c r="I452" t="s">
        <v>414</v>
      </c>
      <c r="J452" t="s">
        <v>692</v>
      </c>
      <c r="K452" s="1">
        <v>45218</v>
      </c>
      <c r="L452" s="2">
        <f t="shared" si="48"/>
        <v>43</v>
      </c>
      <c r="M452" s="1">
        <v>45232</v>
      </c>
      <c r="N452" s="1">
        <v>45232</v>
      </c>
      <c r="O452" t="s">
        <v>22</v>
      </c>
      <c r="P452" t="s">
        <v>22</v>
      </c>
      <c r="R452" s="1">
        <f t="shared" ca="1" si="49"/>
        <v>45233</v>
      </c>
      <c r="S452" s="2">
        <v>2</v>
      </c>
      <c r="T452" s="2">
        <f t="shared" ca="1" si="44"/>
        <v>15</v>
      </c>
      <c r="U452" t="str">
        <f t="shared" ca="1" si="50"/>
        <v>yes</v>
      </c>
    </row>
    <row r="453" spans="1:21" x14ac:dyDescent="0.3">
      <c r="A453" t="s">
        <v>16</v>
      </c>
      <c r="B453" t="s">
        <v>17</v>
      </c>
      <c r="C453" t="s">
        <v>16</v>
      </c>
      <c r="D453" t="s">
        <v>17</v>
      </c>
      <c r="E453" t="s">
        <v>18</v>
      </c>
      <c r="F453" t="s">
        <v>19</v>
      </c>
      <c r="G453">
        <v>43</v>
      </c>
      <c r="H453">
        <v>59400</v>
      </c>
      <c r="I453" t="s">
        <v>693</v>
      </c>
      <c r="J453" t="s">
        <v>694</v>
      </c>
      <c r="K453" s="1">
        <v>45218</v>
      </c>
      <c r="L453" s="2">
        <f t="shared" si="48"/>
        <v>43</v>
      </c>
      <c r="M453" s="1">
        <v>45232</v>
      </c>
      <c r="N453" s="1">
        <v>45232</v>
      </c>
      <c r="O453" t="s">
        <v>22</v>
      </c>
      <c r="P453" t="s">
        <v>22</v>
      </c>
      <c r="R453" s="1">
        <f t="shared" ca="1" si="49"/>
        <v>45233</v>
      </c>
      <c r="S453" s="2">
        <v>2</v>
      </c>
      <c r="T453" s="2">
        <f t="shared" ca="1" si="44"/>
        <v>15</v>
      </c>
      <c r="U453" t="str">
        <f t="shared" ca="1" si="50"/>
        <v>yes</v>
      </c>
    </row>
    <row r="454" spans="1:21" x14ac:dyDescent="0.3">
      <c r="A454" t="s">
        <v>16</v>
      </c>
      <c r="B454" t="s">
        <v>17</v>
      </c>
      <c r="C454" t="s">
        <v>16</v>
      </c>
      <c r="D454" t="s">
        <v>17</v>
      </c>
      <c r="E454" t="s">
        <v>18</v>
      </c>
      <c r="F454" t="s">
        <v>19</v>
      </c>
      <c r="G454">
        <v>43</v>
      </c>
      <c r="H454">
        <v>59401</v>
      </c>
      <c r="I454" t="s">
        <v>541</v>
      </c>
      <c r="J454" t="s">
        <v>695</v>
      </c>
      <c r="K454" s="1">
        <v>45218</v>
      </c>
      <c r="L454" s="2">
        <f t="shared" si="48"/>
        <v>43</v>
      </c>
      <c r="M454" s="1">
        <v>45231</v>
      </c>
      <c r="N454" s="1">
        <v>45231</v>
      </c>
      <c r="O454" t="s">
        <v>22</v>
      </c>
      <c r="P454" t="s">
        <v>22</v>
      </c>
      <c r="R454" s="1">
        <f t="shared" ca="1" si="49"/>
        <v>45233</v>
      </c>
      <c r="S454" s="2">
        <v>2</v>
      </c>
      <c r="T454" s="2">
        <f t="shared" ca="1" si="44"/>
        <v>15</v>
      </c>
      <c r="U454" t="str">
        <f t="shared" ca="1" si="50"/>
        <v>yes</v>
      </c>
    </row>
    <row r="455" spans="1:21" x14ac:dyDescent="0.3">
      <c r="A455" t="s">
        <v>16</v>
      </c>
      <c r="B455" t="s">
        <v>17</v>
      </c>
      <c r="C455" t="s">
        <v>16</v>
      </c>
      <c r="D455" t="s">
        <v>17</v>
      </c>
      <c r="E455" t="s">
        <v>18</v>
      </c>
      <c r="F455" t="s">
        <v>19</v>
      </c>
      <c r="G455">
        <v>43</v>
      </c>
      <c r="H455">
        <v>59402</v>
      </c>
      <c r="I455" t="s">
        <v>696</v>
      </c>
      <c r="J455" t="s">
        <v>697</v>
      </c>
      <c r="K455" s="1">
        <v>45218</v>
      </c>
      <c r="L455" s="2">
        <f t="shared" si="48"/>
        <v>43</v>
      </c>
      <c r="M455" s="1">
        <v>45231</v>
      </c>
      <c r="N455" s="1">
        <v>45231</v>
      </c>
      <c r="O455" t="s">
        <v>22</v>
      </c>
      <c r="P455" t="s">
        <v>22</v>
      </c>
      <c r="R455" s="1">
        <f t="shared" ca="1" si="49"/>
        <v>45233</v>
      </c>
      <c r="S455" s="2">
        <v>2</v>
      </c>
      <c r="T455" s="2">
        <f t="shared" ca="1" si="44"/>
        <v>15</v>
      </c>
      <c r="U455" t="str">
        <f t="shared" ca="1" si="50"/>
        <v>yes</v>
      </c>
    </row>
    <row r="456" spans="1:21" x14ac:dyDescent="0.3">
      <c r="A456" t="s">
        <v>16</v>
      </c>
      <c r="B456" t="s">
        <v>17</v>
      </c>
      <c r="C456" t="s">
        <v>16</v>
      </c>
      <c r="D456" t="s">
        <v>17</v>
      </c>
      <c r="E456" t="s">
        <v>18</v>
      </c>
      <c r="F456" t="s">
        <v>19</v>
      </c>
      <c r="G456">
        <v>43</v>
      </c>
      <c r="H456">
        <v>59403</v>
      </c>
      <c r="I456" t="s">
        <v>698</v>
      </c>
      <c r="J456" t="s">
        <v>699</v>
      </c>
      <c r="K456" s="1">
        <v>45218</v>
      </c>
      <c r="L456" s="2">
        <f t="shared" si="48"/>
        <v>43</v>
      </c>
      <c r="M456" s="1">
        <v>45231</v>
      </c>
      <c r="N456" s="1">
        <v>45231</v>
      </c>
      <c r="O456" t="s">
        <v>22</v>
      </c>
      <c r="P456" t="s">
        <v>22</v>
      </c>
      <c r="R456" s="1">
        <f t="shared" ca="1" si="49"/>
        <v>45233</v>
      </c>
      <c r="S456" s="2">
        <v>2</v>
      </c>
      <c r="T456" s="2">
        <f t="shared" ca="1" si="44"/>
        <v>15</v>
      </c>
      <c r="U456" t="str">
        <f t="shared" ca="1" si="50"/>
        <v>yes</v>
      </c>
    </row>
    <row r="457" spans="1:21" x14ac:dyDescent="0.3">
      <c r="A457" t="s">
        <v>175</v>
      </c>
      <c r="B457" t="s">
        <v>22</v>
      </c>
      <c r="C457" t="s">
        <v>416</v>
      </c>
      <c r="D457" t="s">
        <v>417</v>
      </c>
      <c r="E457" t="s">
        <v>22</v>
      </c>
      <c r="F457" t="s">
        <v>22</v>
      </c>
      <c r="G457">
        <v>43</v>
      </c>
      <c r="H457">
        <v>59404</v>
      </c>
      <c r="I457" t="s">
        <v>418</v>
      </c>
      <c r="J457" t="s">
        <v>700</v>
      </c>
      <c r="K457" s="1">
        <v>45218</v>
      </c>
      <c r="L457" s="2">
        <f t="shared" si="48"/>
        <v>43</v>
      </c>
      <c r="M457" s="1">
        <v>45226</v>
      </c>
      <c r="N457" s="1">
        <v>45224</v>
      </c>
      <c r="O457" t="s">
        <v>22</v>
      </c>
      <c r="P457" t="s">
        <v>27</v>
      </c>
      <c r="Q457" s="1">
        <v>45218</v>
      </c>
      <c r="R457" s="1">
        <f t="shared" ca="1" si="49"/>
        <v>45218</v>
      </c>
      <c r="S457" s="2">
        <v>2</v>
      </c>
      <c r="T457" s="2">
        <f t="shared" ca="1" si="44"/>
        <v>0</v>
      </c>
      <c r="U457" t="str">
        <f t="shared" ca="1" si="50"/>
        <v>No</v>
      </c>
    </row>
    <row r="458" spans="1:21" x14ac:dyDescent="0.3">
      <c r="A458" t="s">
        <v>175</v>
      </c>
      <c r="B458" t="s">
        <v>22</v>
      </c>
      <c r="C458" t="s">
        <v>176</v>
      </c>
      <c r="D458" t="s">
        <v>177</v>
      </c>
      <c r="E458" t="s">
        <v>22</v>
      </c>
      <c r="F458" t="s">
        <v>22</v>
      </c>
      <c r="G458">
        <v>43</v>
      </c>
      <c r="H458">
        <v>59405</v>
      </c>
      <c r="I458" t="s">
        <v>178</v>
      </c>
      <c r="J458" t="s">
        <v>701</v>
      </c>
      <c r="K458" s="1">
        <v>45218</v>
      </c>
      <c r="L458" s="2">
        <f t="shared" si="48"/>
        <v>43</v>
      </c>
      <c r="M458" s="1">
        <v>45233</v>
      </c>
      <c r="N458" s="1">
        <v>45231</v>
      </c>
      <c r="O458" t="s">
        <v>22</v>
      </c>
      <c r="P458" t="s">
        <v>22</v>
      </c>
      <c r="R458" s="1">
        <f t="shared" ca="1" si="49"/>
        <v>45233</v>
      </c>
      <c r="S458" s="2">
        <v>2</v>
      </c>
      <c r="T458" s="2">
        <f t="shared" ca="1" si="44"/>
        <v>15</v>
      </c>
      <c r="U458" t="str">
        <f t="shared" ca="1" si="50"/>
        <v>yes</v>
      </c>
    </row>
    <row r="459" spans="1:21" x14ac:dyDescent="0.3">
      <c r="A459" t="s">
        <v>175</v>
      </c>
      <c r="B459" t="s">
        <v>22</v>
      </c>
      <c r="C459" t="s">
        <v>176</v>
      </c>
      <c r="D459" t="s">
        <v>177</v>
      </c>
      <c r="E459" t="s">
        <v>22</v>
      </c>
      <c r="F459" t="s">
        <v>22</v>
      </c>
      <c r="G459">
        <v>43</v>
      </c>
      <c r="H459">
        <v>59406</v>
      </c>
      <c r="I459" t="s">
        <v>178</v>
      </c>
      <c r="J459" t="s">
        <v>701</v>
      </c>
      <c r="K459" s="1">
        <v>45218</v>
      </c>
      <c r="L459" s="2">
        <f t="shared" si="48"/>
        <v>43</v>
      </c>
      <c r="M459" s="1">
        <v>45236</v>
      </c>
      <c r="N459" s="1">
        <v>45233</v>
      </c>
      <c r="O459" t="s">
        <v>22</v>
      </c>
      <c r="P459" t="s">
        <v>22</v>
      </c>
      <c r="R459" s="1">
        <f t="shared" ca="1" si="49"/>
        <v>45233</v>
      </c>
      <c r="S459" s="2">
        <v>2</v>
      </c>
      <c r="T459" s="2">
        <f t="shared" ca="1" si="44"/>
        <v>15</v>
      </c>
      <c r="U459" t="str">
        <f t="shared" ca="1" si="50"/>
        <v>yes</v>
      </c>
    </row>
    <row r="460" spans="1:21" x14ac:dyDescent="0.3">
      <c r="A460" t="s">
        <v>175</v>
      </c>
      <c r="B460" t="s">
        <v>22</v>
      </c>
      <c r="C460" t="s">
        <v>176</v>
      </c>
      <c r="D460" t="s">
        <v>177</v>
      </c>
      <c r="E460" t="s">
        <v>22</v>
      </c>
      <c r="F460" t="s">
        <v>22</v>
      </c>
      <c r="G460">
        <v>43</v>
      </c>
      <c r="H460">
        <v>59407</v>
      </c>
      <c r="I460" t="s">
        <v>178</v>
      </c>
      <c r="J460" t="s">
        <v>701</v>
      </c>
      <c r="K460" s="1">
        <v>45218</v>
      </c>
      <c r="L460" s="2">
        <f t="shared" si="48"/>
        <v>43</v>
      </c>
      <c r="M460" s="1">
        <v>45236</v>
      </c>
      <c r="N460" s="1">
        <v>45233</v>
      </c>
      <c r="O460" t="s">
        <v>22</v>
      </c>
      <c r="P460" t="s">
        <v>22</v>
      </c>
      <c r="R460" s="1">
        <f t="shared" ca="1" si="49"/>
        <v>45233</v>
      </c>
      <c r="S460" s="2">
        <v>2</v>
      </c>
      <c r="T460" s="2">
        <f t="shared" ca="1" si="44"/>
        <v>15</v>
      </c>
      <c r="U460" t="str">
        <f t="shared" ca="1" si="50"/>
        <v>yes</v>
      </c>
    </row>
    <row r="461" spans="1:21" x14ac:dyDescent="0.3">
      <c r="A461" t="s">
        <v>62</v>
      </c>
      <c r="B461" t="s">
        <v>63</v>
      </c>
      <c r="C461" t="s">
        <v>62</v>
      </c>
      <c r="D461" t="s">
        <v>63</v>
      </c>
      <c r="E461" t="s">
        <v>66</v>
      </c>
      <c r="F461" t="s">
        <v>67</v>
      </c>
      <c r="G461">
        <v>43</v>
      </c>
      <c r="H461">
        <v>59408</v>
      </c>
      <c r="I461" t="s">
        <v>702</v>
      </c>
      <c r="J461" t="s">
        <v>703</v>
      </c>
      <c r="K461" s="1">
        <v>45218</v>
      </c>
      <c r="L461" s="2">
        <f t="shared" ref="L461:L491" si="51">WEEKNUM(K461,2)</f>
        <v>43</v>
      </c>
      <c r="M461" s="1">
        <v>45236</v>
      </c>
      <c r="N461" s="1">
        <v>45236</v>
      </c>
      <c r="O461" t="s">
        <v>22</v>
      </c>
      <c r="P461" t="s">
        <v>27</v>
      </c>
      <c r="Q461" s="1">
        <v>45218</v>
      </c>
      <c r="R461" s="1">
        <f t="shared" ref="R461:R491" ca="1" si="52">IF(Q461="",(TODAY()),Q461)</f>
        <v>45218</v>
      </c>
      <c r="S461" s="2">
        <v>2</v>
      </c>
      <c r="T461" s="2">
        <f t="shared" ca="1" si="44"/>
        <v>0</v>
      </c>
      <c r="U461" t="str">
        <f t="shared" ref="U461:U491" ca="1" si="53">IF(T461&gt;1,"yes","No")</f>
        <v>No</v>
      </c>
    </row>
    <row r="462" spans="1:21" x14ac:dyDescent="0.3">
      <c r="A462" t="s">
        <v>40</v>
      </c>
      <c r="B462" t="s">
        <v>41</v>
      </c>
      <c r="C462" t="s">
        <v>40</v>
      </c>
      <c r="D462" t="s">
        <v>41</v>
      </c>
      <c r="E462" t="s">
        <v>18</v>
      </c>
      <c r="F462" t="s">
        <v>19</v>
      </c>
      <c r="G462">
        <v>43</v>
      </c>
      <c r="H462">
        <v>59410</v>
      </c>
      <c r="I462" t="s">
        <v>704</v>
      </c>
      <c r="J462" t="s">
        <v>705</v>
      </c>
      <c r="K462" s="1">
        <v>45218</v>
      </c>
      <c r="L462" s="2">
        <f t="shared" si="51"/>
        <v>43</v>
      </c>
      <c r="M462" s="1">
        <v>45232</v>
      </c>
      <c r="N462" s="1">
        <v>45232</v>
      </c>
      <c r="O462" t="s">
        <v>22</v>
      </c>
      <c r="P462" t="s">
        <v>27</v>
      </c>
      <c r="Q462" s="1">
        <v>45218</v>
      </c>
      <c r="R462" s="1">
        <f t="shared" ca="1" si="52"/>
        <v>45218</v>
      </c>
      <c r="S462" s="2">
        <v>2</v>
      </c>
      <c r="T462" s="2">
        <f t="shared" ca="1" si="44"/>
        <v>0</v>
      </c>
      <c r="U462" t="str">
        <f t="shared" ca="1" si="53"/>
        <v>No</v>
      </c>
    </row>
    <row r="463" spans="1:21" x14ac:dyDescent="0.3">
      <c r="A463" t="s">
        <v>40</v>
      </c>
      <c r="B463" t="s">
        <v>41</v>
      </c>
      <c r="C463" t="s">
        <v>40</v>
      </c>
      <c r="D463" t="s">
        <v>41</v>
      </c>
      <c r="E463" t="s">
        <v>18</v>
      </c>
      <c r="F463" t="s">
        <v>19</v>
      </c>
      <c r="G463">
        <v>43</v>
      </c>
      <c r="H463">
        <v>59411</v>
      </c>
      <c r="I463" t="s">
        <v>706</v>
      </c>
      <c r="J463" t="s">
        <v>707</v>
      </c>
      <c r="K463" s="1">
        <v>45218</v>
      </c>
      <c r="L463" s="2">
        <f t="shared" si="51"/>
        <v>43</v>
      </c>
      <c r="M463" s="1">
        <v>45232</v>
      </c>
      <c r="N463" s="1">
        <v>45232</v>
      </c>
      <c r="O463" t="s">
        <v>22</v>
      </c>
      <c r="P463" t="s">
        <v>27</v>
      </c>
      <c r="Q463" s="1">
        <v>45219</v>
      </c>
      <c r="R463" s="1">
        <f t="shared" ca="1" si="52"/>
        <v>45219</v>
      </c>
      <c r="S463" s="2">
        <v>2</v>
      </c>
      <c r="T463" s="2">
        <f t="shared" ca="1" si="44"/>
        <v>1</v>
      </c>
      <c r="U463" t="str">
        <f t="shared" ca="1" si="53"/>
        <v>No</v>
      </c>
    </row>
    <row r="464" spans="1:21" x14ac:dyDescent="0.3">
      <c r="A464" t="s">
        <v>172</v>
      </c>
      <c r="B464" t="s">
        <v>173</v>
      </c>
      <c r="C464" t="s">
        <v>64</v>
      </c>
      <c r="D464" t="s">
        <v>65</v>
      </c>
      <c r="E464" t="s">
        <v>66</v>
      </c>
      <c r="F464" t="s">
        <v>67</v>
      </c>
      <c r="G464">
        <v>43</v>
      </c>
      <c r="H464">
        <v>59412</v>
      </c>
      <c r="I464" t="s">
        <v>247</v>
      </c>
      <c r="J464" t="s">
        <v>708</v>
      </c>
      <c r="K464" s="1">
        <v>45218</v>
      </c>
      <c r="L464" s="2">
        <f t="shared" si="51"/>
        <v>43</v>
      </c>
      <c r="M464" s="1">
        <v>45233</v>
      </c>
      <c r="N464" s="1">
        <v>45232</v>
      </c>
      <c r="O464" t="s">
        <v>22</v>
      </c>
      <c r="P464" t="s">
        <v>27</v>
      </c>
      <c r="Q464" s="1">
        <v>45222</v>
      </c>
      <c r="R464" s="1">
        <f t="shared" ca="1" si="52"/>
        <v>45222</v>
      </c>
      <c r="S464" s="2">
        <v>2</v>
      </c>
      <c r="T464" s="2">
        <f t="shared" ca="1" si="44"/>
        <v>4</v>
      </c>
      <c r="U464" t="str">
        <f t="shared" ca="1" si="53"/>
        <v>yes</v>
      </c>
    </row>
    <row r="465" spans="1:21" x14ac:dyDescent="0.3">
      <c r="A465" t="s">
        <v>40</v>
      </c>
      <c r="B465" t="s">
        <v>41</v>
      </c>
      <c r="C465" t="s">
        <v>40</v>
      </c>
      <c r="D465" t="s">
        <v>41</v>
      </c>
      <c r="E465" t="s">
        <v>18</v>
      </c>
      <c r="F465" t="s">
        <v>19</v>
      </c>
      <c r="G465">
        <v>43</v>
      </c>
      <c r="H465">
        <v>59413</v>
      </c>
      <c r="I465" t="s">
        <v>709</v>
      </c>
      <c r="J465" t="s">
        <v>710</v>
      </c>
      <c r="K465" s="1">
        <v>45218</v>
      </c>
      <c r="L465" s="2">
        <f t="shared" si="51"/>
        <v>43</v>
      </c>
      <c r="M465" s="1">
        <v>45232</v>
      </c>
      <c r="N465" s="1">
        <v>45232</v>
      </c>
      <c r="O465" t="s">
        <v>22</v>
      </c>
      <c r="P465" t="s">
        <v>27</v>
      </c>
      <c r="Q465" s="1">
        <v>45218</v>
      </c>
      <c r="R465" s="1">
        <f t="shared" ca="1" si="52"/>
        <v>45218</v>
      </c>
      <c r="S465" s="2">
        <v>2</v>
      </c>
      <c r="T465" s="2">
        <f t="shared" ca="1" si="44"/>
        <v>0</v>
      </c>
      <c r="U465" t="str">
        <f t="shared" ca="1" si="53"/>
        <v>No</v>
      </c>
    </row>
    <row r="466" spans="1:21" x14ac:dyDescent="0.3">
      <c r="A466" t="s">
        <v>40</v>
      </c>
      <c r="B466" t="s">
        <v>41</v>
      </c>
      <c r="C466" t="s">
        <v>40</v>
      </c>
      <c r="D466" t="s">
        <v>41</v>
      </c>
      <c r="E466" t="s">
        <v>18</v>
      </c>
      <c r="F466" t="s">
        <v>19</v>
      </c>
      <c r="G466">
        <v>43</v>
      </c>
      <c r="H466">
        <v>59414</v>
      </c>
      <c r="I466" t="s">
        <v>711</v>
      </c>
      <c r="J466" t="s">
        <v>712</v>
      </c>
      <c r="K466" s="1">
        <v>45218</v>
      </c>
      <c r="L466" s="2">
        <f t="shared" si="51"/>
        <v>43</v>
      </c>
      <c r="M466" s="1">
        <v>45232</v>
      </c>
      <c r="N466" s="1">
        <v>45232</v>
      </c>
      <c r="O466" t="s">
        <v>22</v>
      </c>
      <c r="P466" t="s">
        <v>27</v>
      </c>
      <c r="Q466" s="1">
        <v>45219</v>
      </c>
      <c r="R466" s="1">
        <f t="shared" ca="1" si="52"/>
        <v>45219</v>
      </c>
      <c r="S466" s="2">
        <v>2</v>
      </c>
      <c r="T466" s="2">
        <f t="shared" ca="1" si="44"/>
        <v>1</v>
      </c>
      <c r="U466" t="str">
        <f t="shared" ca="1" si="53"/>
        <v>No</v>
      </c>
    </row>
    <row r="467" spans="1:21" x14ac:dyDescent="0.3">
      <c r="A467" t="s">
        <v>40</v>
      </c>
      <c r="B467" t="s">
        <v>41</v>
      </c>
      <c r="C467" t="s">
        <v>40</v>
      </c>
      <c r="D467" t="s">
        <v>41</v>
      </c>
      <c r="E467" t="s">
        <v>18</v>
      </c>
      <c r="F467" t="s">
        <v>19</v>
      </c>
      <c r="G467">
        <v>43</v>
      </c>
      <c r="H467">
        <v>59415</v>
      </c>
      <c r="I467" t="s">
        <v>713</v>
      </c>
      <c r="J467" t="s">
        <v>714</v>
      </c>
      <c r="K467" s="1">
        <v>45218</v>
      </c>
      <c r="L467" s="2">
        <f t="shared" si="51"/>
        <v>43</v>
      </c>
      <c r="M467" s="1">
        <v>45232</v>
      </c>
      <c r="N467" s="1">
        <v>45232</v>
      </c>
      <c r="O467" t="s">
        <v>22</v>
      </c>
      <c r="P467" t="s">
        <v>27</v>
      </c>
      <c r="Q467" s="1">
        <v>45219</v>
      </c>
      <c r="R467" s="1">
        <f t="shared" ca="1" si="52"/>
        <v>45219</v>
      </c>
      <c r="S467" s="2">
        <v>2</v>
      </c>
      <c r="T467" s="2">
        <f t="shared" ca="1" si="44"/>
        <v>1</v>
      </c>
      <c r="U467" t="str">
        <f t="shared" ca="1" si="53"/>
        <v>No</v>
      </c>
    </row>
    <row r="468" spans="1:21" x14ac:dyDescent="0.3">
      <c r="A468" t="s">
        <v>172</v>
      </c>
      <c r="B468" t="s">
        <v>173</v>
      </c>
      <c r="C468" t="s">
        <v>64</v>
      </c>
      <c r="D468" t="s">
        <v>65</v>
      </c>
      <c r="E468" t="s">
        <v>66</v>
      </c>
      <c r="F468" t="s">
        <v>67</v>
      </c>
      <c r="G468">
        <v>43</v>
      </c>
      <c r="H468">
        <v>59416</v>
      </c>
      <c r="I468" t="s">
        <v>715</v>
      </c>
      <c r="J468" t="s">
        <v>716</v>
      </c>
      <c r="K468" s="1">
        <v>45218</v>
      </c>
      <c r="L468" s="2">
        <f t="shared" si="51"/>
        <v>43</v>
      </c>
      <c r="M468" s="1">
        <v>45239</v>
      </c>
      <c r="N468" s="1">
        <v>45239</v>
      </c>
      <c r="O468" t="s">
        <v>22</v>
      </c>
      <c r="P468" t="s">
        <v>27</v>
      </c>
      <c r="Q468" s="1">
        <v>45219</v>
      </c>
      <c r="R468" s="1">
        <f t="shared" ca="1" si="52"/>
        <v>45219</v>
      </c>
      <c r="S468" s="2">
        <v>2</v>
      </c>
      <c r="T468" s="2">
        <f t="shared" ca="1" si="44"/>
        <v>1</v>
      </c>
      <c r="U468" t="str">
        <f t="shared" ca="1" si="53"/>
        <v>No</v>
      </c>
    </row>
    <row r="469" spans="1:21" x14ac:dyDescent="0.3">
      <c r="A469" t="s">
        <v>172</v>
      </c>
      <c r="B469" t="s">
        <v>173</v>
      </c>
      <c r="C469" t="s">
        <v>64</v>
      </c>
      <c r="D469" t="s">
        <v>65</v>
      </c>
      <c r="E469" t="s">
        <v>66</v>
      </c>
      <c r="F469" t="s">
        <v>67</v>
      </c>
      <c r="G469">
        <v>43</v>
      </c>
      <c r="H469">
        <v>59417</v>
      </c>
      <c r="I469" t="s">
        <v>717</v>
      </c>
      <c r="J469" t="s">
        <v>718</v>
      </c>
      <c r="K469" s="1">
        <v>45218</v>
      </c>
      <c r="L469" s="2">
        <f t="shared" si="51"/>
        <v>43</v>
      </c>
      <c r="M469" s="1">
        <v>45239</v>
      </c>
      <c r="N469" s="1">
        <v>45239</v>
      </c>
      <c r="O469" t="s">
        <v>22</v>
      </c>
      <c r="P469" t="s">
        <v>27</v>
      </c>
      <c r="Q469" s="1">
        <v>45219</v>
      </c>
      <c r="R469" s="1">
        <f t="shared" ca="1" si="52"/>
        <v>45219</v>
      </c>
      <c r="S469" s="2">
        <v>2</v>
      </c>
      <c r="T469" s="2">
        <f t="shared" ca="1" si="44"/>
        <v>1</v>
      </c>
      <c r="U469" t="str">
        <f t="shared" ca="1" si="53"/>
        <v>No</v>
      </c>
    </row>
    <row r="470" spans="1:21" x14ac:dyDescent="0.3">
      <c r="A470" t="s">
        <v>172</v>
      </c>
      <c r="B470" t="s">
        <v>173</v>
      </c>
      <c r="C470" t="s">
        <v>64</v>
      </c>
      <c r="D470" t="s">
        <v>65</v>
      </c>
      <c r="E470" t="s">
        <v>66</v>
      </c>
      <c r="F470" t="s">
        <v>67</v>
      </c>
      <c r="G470">
        <v>43</v>
      </c>
      <c r="H470">
        <v>59418</v>
      </c>
      <c r="I470" t="s">
        <v>719</v>
      </c>
      <c r="J470" t="s">
        <v>720</v>
      </c>
      <c r="K470" s="1">
        <v>45218</v>
      </c>
      <c r="L470" s="2">
        <f t="shared" si="51"/>
        <v>43</v>
      </c>
      <c r="M470" s="1">
        <v>45239</v>
      </c>
      <c r="N470" s="1">
        <v>45239</v>
      </c>
      <c r="O470" t="s">
        <v>22</v>
      </c>
      <c r="P470" t="s">
        <v>27</v>
      </c>
      <c r="Q470" s="1">
        <v>45219</v>
      </c>
      <c r="R470" s="1">
        <f t="shared" ca="1" si="52"/>
        <v>45219</v>
      </c>
      <c r="S470" s="2">
        <v>2</v>
      </c>
      <c r="T470" s="2">
        <f t="shared" ca="1" si="44"/>
        <v>1</v>
      </c>
      <c r="U470" t="str">
        <f t="shared" ca="1" si="53"/>
        <v>No</v>
      </c>
    </row>
    <row r="471" spans="1:21" x14ac:dyDescent="0.3">
      <c r="A471" t="s">
        <v>40</v>
      </c>
      <c r="B471" t="s">
        <v>41</v>
      </c>
      <c r="C471" t="s">
        <v>40</v>
      </c>
      <c r="D471" t="s">
        <v>41</v>
      </c>
      <c r="E471" t="s">
        <v>18</v>
      </c>
      <c r="F471" t="s">
        <v>19</v>
      </c>
      <c r="G471">
        <v>43</v>
      </c>
      <c r="H471">
        <v>59420</v>
      </c>
      <c r="I471" t="s">
        <v>721</v>
      </c>
      <c r="J471" t="s">
        <v>722</v>
      </c>
      <c r="K471" s="1">
        <v>45218</v>
      </c>
      <c r="L471" s="2">
        <f t="shared" si="51"/>
        <v>43</v>
      </c>
      <c r="M471" s="1">
        <v>45232</v>
      </c>
      <c r="N471" s="1">
        <v>45232</v>
      </c>
      <c r="O471" t="s">
        <v>22</v>
      </c>
      <c r="P471" t="s">
        <v>27</v>
      </c>
      <c r="Q471" s="1">
        <v>45218</v>
      </c>
      <c r="R471" s="1">
        <f t="shared" ca="1" si="52"/>
        <v>45218</v>
      </c>
      <c r="S471" s="2">
        <v>2</v>
      </c>
      <c r="T471" s="2">
        <f t="shared" ca="1" si="44"/>
        <v>0</v>
      </c>
      <c r="U471" t="str">
        <f t="shared" ca="1" si="53"/>
        <v>No</v>
      </c>
    </row>
    <row r="472" spans="1:21" x14ac:dyDescent="0.3">
      <c r="A472" t="s">
        <v>294</v>
      </c>
      <c r="B472" t="s">
        <v>295</v>
      </c>
      <c r="C472" t="s">
        <v>624</v>
      </c>
      <c r="D472" t="s">
        <v>625</v>
      </c>
      <c r="E472" t="s">
        <v>58</v>
      </c>
      <c r="F472" t="s">
        <v>59</v>
      </c>
      <c r="G472">
        <v>43</v>
      </c>
      <c r="H472">
        <v>59423</v>
      </c>
      <c r="I472" t="s">
        <v>723</v>
      </c>
      <c r="J472" t="s">
        <v>724</v>
      </c>
      <c r="K472" s="1">
        <v>45218</v>
      </c>
      <c r="L472" s="2">
        <f t="shared" si="51"/>
        <v>43</v>
      </c>
      <c r="M472" s="1">
        <v>45261</v>
      </c>
      <c r="N472" s="1">
        <v>45260</v>
      </c>
      <c r="O472" t="s">
        <v>22</v>
      </c>
      <c r="P472" t="s">
        <v>27</v>
      </c>
      <c r="Q472" s="1">
        <v>45219</v>
      </c>
      <c r="R472" s="1">
        <f t="shared" ca="1" si="52"/>
        <v>45219</v>
      </c>
      <c r="S472" s="2">
        <v>2</v>
      </c>
      <c r="T472" s="2">
        <f t="shared" ref="T472:T535" ca="1" si="54">IFERROR((R472-K472),"")</f>
        <v>1</v>
      </c>
      <c r="U472" t="str">
        <f t="shared" ca="1" si="53"/>
        <v>No</v>
      </c>
    </row>
    <row r="473" spans="1:21" x14ac:dyDescent="0.3">
      <c r="A473" t="s">
        <v>172</v>
      </c>
      <c r="B473" t="s">
        <v>173</v>
      </c>
      <c r="C473" t="s">
        <v>64</v>
      </c>
      <c r="D473" t="s">
        <v>65</v>
      </c>
      <c r="E473" t="s">
        <v>66</v>
      </c>
      <c r="F473" t="s">
        <v>67</v>
      </c>
      <c r="G473">
        <v>43</v>
      </c>
      <c r="H473">
        <v>59424</v>
      </c>
      <c r="I473" t="s">
        <v>725</v>
      </c>
      <c r="J473" t="s">
        <v>726</v>
      </c>
      <c r="K473" s="1">
        <v>45218</v>
      </c>
      <c r="L473" s="2">
        <f t="shared" si="51"/>
        <v>43</v>
      </c>
      <c r="M473" s="1">
        <v>45237</v>
      </c>
      <c r="N473" s="1">
        <v>45237</v>
      </c>
      <c r="O473" t="s">
        <v>22</v>
      </c>
      <c r="P473" t="s">
        <v>27</v>
      </c>
      <c r="Q473" s="1">
        <v>45222</v>
      </c>
      <c r="R473" s="1">
        <f t="shared" ca="1" si="52"/>
        <v>45222</v>
      </c>
      <c r="S473" s="2">
        <v>2</v>
      </c>
      <c r="T473" s="2">
        <f t="shared" ca="1" si="54"/>
        <v>4</v>
      </c>
      <c r="U473" t="str">
        <f t="shared" ca="1" si="53"/>
        <v>yes</v>
      </c>
    </row>
    <row r="474" spans="1:21" x14ac:dyDescent="0.3">
      <c r="A474" t="s">
        <v>172</v>
      </c>
      <c r="B474" t="s">
        <v>173</v>
      </c>
      <c r="C474" t="s">
        <v>64</v>
      </c>
      <c r="D474" t="s">
        <v>65</v>
      </c>
      <c r="E474" t="s">
        <v>66</v>
      </c>
      <c r="F474" t="s">
        <v>67</v>
      </c>
      <c r="G474">
        <v>43</v>
      </c>
      <c r="H474">
        <v>59425</v>
      </c>
      <c r="I474" t="s">
        <v>727</v>
      </c>
      <c r="J474" t="s">
        <v>728</v>
      </c>
      <c r="K474" s="1">
        <v>45218</v>
      </c>
      <c r="L474" s="2">
        <f t="shared" si="51"/>
        <v>43</v>
      </c>
      <c r="M474" s="1">
        <v>45237</v>
      </c>
      <c r="N474" s="1">
        <v>45237</v>
      </c>
      <c r="O474" t="s">
        <v>22</v>
      </c>
      <c r="P474" t="s">
        <v>27</v>
      </c>
      <c r="Q474" s="1">
        <v>45222</v>
      </c>
      <c r="R474" s="1">
        <f t="shared" ca="1" si="52"/>
        <v>45222</v>
      </c>
      <c r="S474" s="2">
        <v>2</v>
      </c>
      <c r="T474" s="2">
        <f t="shared" ca="1" si="54"/>
        <v>4</v>
      </c>
      <c r="U474" t="str">
        <f t="shared" ca="1" si="53"/>
        <v>yes</v>
      </c>
    </row>
    <row r="475" spans="1:21" x14ac:dyDescent="0.3">
      <c r="A475" t="s">
        <v>172</v>
      </c>
      <c r="B475" t="s">
        <v>173</v>
      </c>
      <c r="C475" t="s">
        <v>64</v>
      </c>
      <c r="D475" t="s">
        <v>65</v>
      </c>
      <c r="E475" t="s">
        <v>66</v>
      </c>
      <c r="F475" t="s">
        <v>67</v>
      </c>
      <c r="G475">
        <v>43</v>
      </c>
      <c r="H475">
        <v>59426</v>
      </c>
      <c r="I475" t="s">
        <v>729</v>
      </c>
      <c r="J475" t="s">
        <v>730</v>
      </c>
      <c r="K475" s="1">
        <v>45218</v>
      </c>
      <c r="L475" s="2">
        <f t="shared" si="51"/>
        <v>43</v>
      </c>
      <c r="M475" s="1">
        <v>45237</v>
      </c>
      <c r="N475" s="1">
        <v>45237</v>
      </c>
      <c r="O475" t="s">
        <v>22</v>
      </c>
      <c r="P475" t="s">
        <v>27</v>
      </c>
      <c r="Q475" s="1">
        <v>45222</v>
      </c>
      <c r="R475" s="1">
        <f t="shared" ca="1" si="52"/>
        <v>45222</v>
      </c>
      <c r="S475" s="2">
        <v>2</v>
      </c>
      <c r="T475" s="2">
        <f t="shared" ca="1" si="54"/>
        <v>4</v>
      </c>
      <c r="U475" t="str">
        <f t="shared" ca="1" si="53"/>
        <v>yes</v>
      </c>
    </row>
    <row r="476" spans="1:21" x14ac:dyDescent="0.3">
      <c r="A476" t="s">
        <v>290</v>
      </c>
      <c r="B476" t="s">
        <v>291</v>
      </c>
      <c r="C476" t="s">
        <v>184</v>
      </c>
      <c r="D476" t="s">
        <v>185</v>
      </c>
      <c r="E476" t="s">
        <v>18</v>
      </c>
      <c r="F476" t="s">
        <v>19</v>
      </c>
      <c r="G476">
        <v>43</v>
      </c>
      <c r="H476">
        <v>59427</v>
      </c>
      <c r="I476" t="s">
        <v>731</v>
      </c>
      <c r="J476" t="s">
        <v>732</v>
      </c>
      <c r="K476" s="1">
        <v>45218</v>
      </c>
      <c r="L476" s="2">
        <f t="shared" si="51"/>
        <v>43</v>
      </c>
      <c r="M476" s="1">
        <v>45239</v>
      </c>
      <c r="N476" s="1">
        <v>45239</v>
      </c>
      <c r="O476" t="s">
        <v>22</v>
      </c>
      <c r="P476" t="s">
        <v>27</v>
      </c>
      <c r="Q476" s="1">
        <v>45219</v>
      </c>
      <c r="R476" s="1">
        <f t="shared" ca="1" si="52"/>
        <v>45219</v>
      </c>
      <c r="S476" s="2">
        <v>2</v>
      </c>
      <c r="T476" s="2">
        <f t="shared" ca="1" si="54"/>
        <v>1</v>
      </c>
      <c r="U476" t="str">
        <f t="shared" ca="1" si="53"/>
        <v>No</v>
      </c>
    </row>
    <row r="477" spans="1:21" x14ac:dyDescent="0.3">
      <c r="A477" t="s">
        <v>290</v>
      </c>
      <c r="B477" t="s">
        <v>291</v>
      </c>
      <c r="C477" t="s">
        <v>184</v>
      </c>
      <c r="D477" t="s">
        <v>185</v>
      </c>
      <c r="E477" t="s">
        <v>18</v>
      </c>
      <c r="F477" t="s">
        <v>19</v>
      </c>
      <c r="G477">
        <v>43</v>
      </c>
      <c r="H477">
        <v>59428</v>
      </c>
      <c r="I477" t="s">
        <v>733</v>
      </c>
      <c r="J477" t="s">
        <v>734</v>
      </c>
      <c r="K477" s="1">
        <v>45218</v>
      </c>
      <c r="L477" s="2">
        <f t="shared" si="51"/>
        <v>43</v>
      </c>
      <c r="M477" s="1">
        <v>45239</v>
      </c>
      <c r="N477" s="1">
        <v>45239</v>
      </c>
      <c r="O477" t="s">
        <v>22</v>
      </c>
      <c r="P477" t="s">
        <v>27</v>
      </c>
      <c r="Q477" s="1">
        <v>45219</v>
      </c>
      <c r="R477" s="1">
        <f t="shared" ca="1" si="52"/>
        <v>45219</v>
      </c>
      <c r="S477" s="2">
        <v>2</v>
      </c>
      <c r="T477" s="2">
        <f t="shared" ca="1" si="54"/>
        <v>1</v>
      </c>
      <c r="U477" t="str">
        <f t="shared" ca="1" si="53"/>
        <v>No</v>
      </c>
    </row>
    <row r="478" spans="1:21" x14ac:dyDescent="0.3">
      <c r="A478" t="s">
        <v>290</v>
      </c>
      <c r="B478" t="s">
        <v>291</v>
      </c>
      <c r="C478" t="s">
        <v>184</v>
      </c>
      <c r="D478" t="s">
        <v>185</v>
      </c>
      <c r="E478" t="s">
        <v>18</v>
      </c>
      <c r="F478" t="s">
        <v>19</v>
      </c>
      <c r="G478">
        <v>43</v>
      </c>
      <c r="H478">
        <v>59429</v>
      </c>
      <c r="I478" t="s">
        <v>735</v>
      </c>
      <c r="J478" t="s">
        <v>736</v>
      </c>
      <c r="K478" s="1">
        <v>45218</v>
      </c>
      <c r="L478" s="2">
        <f t="shared" si="51"/>
        <v>43</v>
      </c>
      <c r="M478" s="1">
        <v>45239</v>
      </c>
      <c r="N478" s="1">
        <v>45239</v>
      </c>
      <c r="O478" t="s">
        <v>22</v>
      </c>
      <c r="P478" t="s">
        <v>27</v>
      </c>
      <c r="Q478" s="1">
        <v>45219</v>
      </c>
      <c r="R478" s="1">
        <f t="shared" ca="1" si="52"/>
        <v>45219</v>
      </c>
      <c r="S478" s="2">
        <v>2</v>
      </c>
      <c r="T478" s="2">
        <f t="shared" ca="1" si="54"/>
        <v>1</v>
      </c>
      <c r="U478" t="str">
        <f t="shared" ca="1" si="53"/>
        <v>No</v>
      </c>
    </row>
    <row r="479" spans="1:21" x14ac:dyDescent="0.3">
      <c r="A479" t="s">
        <v>203</v>
      </c>
      <c r="B479" t="s">
        <v>204</v>
      </c>
      <c r="C479" t="s">
        <v>203</v>
      </c>
      <c r="D479" t="s">
        <v>204</v>
      </c>
      <c r="E479" t="s">
        <v>75</v>
      </c>
      <c r="F479" t="s">
        <v>76</v>
      </c>
      <c r="G479">
        <v>43</v>
      </c>
      <c r="H479">
        <v>59432</v>
      </c>
      <c r="I479" t="s">
        <v>339</v>
      </c>
      <c r="J479" t="s">
        <v>737</v>
      </c>
      <c r="K479" s="1">
        <v>45219</v>
      </c>
      <c r="L479" s="2">
        <f t="shared" si="51"/>
        <v>43</v>
      </c>
      <c r="M479" s="1">
        <v>45230</v>
      </c>
      <c r="N479" s="1">
        <v>45230</v>
      </c>
      <c r="O479" t="s">
        <v>22</v>
      </c>
      <c r="P479" t="s">
        <v>22</v>
      </c>
      <c r="R479" s="1">
        <f t="shared" ca="1" si="52"/>
        <v>45233</v>
      </c>
      <c r="S479" s="2">
        <v>2</v>
      </c>
      <c r="T479" s="2">
        <f t="shared" ca="1" si="54"/>
        <v>14</v>
      </c>
      <c r="U479" t="str">
        <f t="shared" ca="1" si="53"/>
        <v>yes</v>
      </c>
    </row>
    <row r="480" spans="1:21" x14ac:dyDescent="0.3">
      <c r="A480" t="s">
        <v>203</v>
      </c>
      <c r="B480" t="s">
        <v>204</v>
      </c>
      <c r="C480" t="s">
        <v>203</v>
      </c>
      <c r="D480" t="s">
        <v>204</v>
      </c>
      <c r="E480" t="s">
        <v>75</v>
      </c>
      <c r="F480" t="s">
        <v>76</v>
      </c>
      <c r="G480">
        <v>43</v>
      </c>
      <c r="H480">
        <v>59433</v>
      </c>
      <c r="I480" t="s">
        <v>339</v>
      </c>
      <c r="J480" t="s">
        <v>737</v>
      </c>
      <c r="K480" s="1">
        <v>45219</v>
      </c>
      <c r="L480" s="2">
        <f t="shared" si="51"/>
        <v>43</v>
      </c>
      <c r="M480" s="1">
        <v>45229</v>
      </c>
      <c r="N480" s="1">
        <v>45229</v>
      </c>
      <c r="O480" t="s">
        <v>22</v>
      </c>
      <c r="P480" t="s">
        <v>22</v>
      </c>
      <c r="R480" s="1">
        <f t="shared" ca="1" si="52"/>
        <v>45233</v>
      </c>
      <c r="S480" s="2">
        <v>2</v>
      </c>
      <c r="T480" s="2">
        <f t="shared" ca="1" si="54"/>
        <v>14</v>
      </c>
      <c r="U480" t="str">
        <f t="shared" ca="1" si="53"/>
        <v>yes</v>
      </c>
    </row>
    <row r="481" spans="1:21" x14ac:dyDescent="0.3">
      <c r="A481" t="s">
        <v>203</v>
      </c>
      <c r="B481" t="s">
        <v>204</v>
      </c>
      <c r="C481" t="s">
        <v>203</v>
      </c>
      <c r="D481" t="s">
        <v>204</v>
      </c>
      <c r="E481" t="s">
        <v>75</v>
      </c>
      <c r="F481" t="s">
        <v>76</v>
      </c>
      <c r="G481">
        <v>43</v>
      </c>
      <c r="H481">
        <v>59434</v>
      </c>
      <c r="I481" t="s">
        <v>339</v>
      </c>
      <c r="J481" t="s">
        <v>737</v>
      </c>
      <c r="K481" s="1">
        <v>45219</v>
      </c>
      <c r="L481" s="2">
        <f t="shared" si="51"/>
        <v>43</v>
      </c>
      <c r="M481" s="1">
        <v>45229</v>
      </c>
      <c r="N481" s="1">
        <v>45229</v>
      </c>
      <c r="O481" t="s">
        <v>22</v>
      </c>
      <c r="P481" t="s">
        <v>22</v>
      </c>
      <c r="R481" s="1">
        <f t="shared" ca="1" si="52"/>
        <v>45233</v>
      </c>
      <c r="S481" s="2">
        <v>2</v>
      </c>
      <c r="T481" s="2">
        <f t="shared" ca="1" si="54"/>
        <v>14</v>
      </c>
      <c r="U481" t="str">
        <f t="shared" ca="1" si="53"/>
        <v>yes</v>
      </c>
    </row>
    <row r="482" spans="1:21" x14ac:dyDescent="0.3">
      <c r="A482" t="s">
        <v>203</v>
      </c>
      <c r="B482" t="s">
        <v>204</v>
      </c>
      <c r="C482" t="s">
        <v>203</v>
      </c>
      <c r="D482" t="s">
        <v>204</v>
      </c>
      <c r="E482" t="s">
        <v>75</v>
      </c>
      <c r="F482" t="s">
        <v>76</v>
      </c>
      <c r="G482">
        <v>43</v>
      </c>
      <c r="H482">
        <v>59435</v>
      </c>
      <c r="I482" t="s">
        <v>205</v>
      </c>
      <c r="J482" t="s">
        <v>738</v>
      </c>
      <c r="K482" s="1">
        <v>45219</v>
      </c>
      <c r="L482" s="2">
        <f t="shared" si="51"/>
        <v>43</v>
      </c>
      <c r="M482" s="1">
        <v>45230</v>
      </c>
      <c r="N482" s="1">
        <v>45230</v>
      </c>
      <c r="O482" t="s">
        <v>22</v>
      </c>
      <c r="P482" t="s">
        <v>22</v>
      </c>
      <c r="R482" s="1">
        <f t="shared" ca="1" si="52"/>
        <v>45233</v>
      </c>
      <c r="S482" s="2">
        <v>2</v>
      </c>
      <c r="T482" s="2">
        <f t="shared" ca="1" si="54"/>
        <v>14</v>
      </c>
      <c r="U482" t="str">
        <f t="shared" ca="1" si="53"/>
        <v>yes</v>
      </c>
    </row>
    <row r="483" spans="1:21" x14ac:dyDescent="0.3">
      <c r="A483" t="s">
        <v>40</v>
      </c>
      <c r="B483" t="s">
        <v>41</v>
      </c>
      <c r="C483" t="s">
        <v>40</v>
      </c>
      <c r="D483" t="s">
        <v>41</v>
      </c>
      <c r="E483" t="s">
        <v>18</v>
      </c>
      <c r="F483" t="s">
        <v>19</v>
      </c>
      <c r="G483">
        <v>43</v>
      </c>
      <c r="H483">
        <v>59436</v>
      </c>
      <c r="I483" t="s">
        <v>739</v>
      </c>
      <c r="J483" t="s">
        <v>740</v>
      </c>
      <c r="K483" s="1">
        <v>45219</v>
      </c>
      <c r="L483" s="2">
        <f t="shared" si="51"/>
        <v>43</v>
      </c>
      <c r="M483" s="1">
        <v>45232</v>
      </c>
      <c r="N483" s="1">
        <v>45232</v>
      </c>
      <c r="O483" t="s">
        <v>22</v>
      </c>
      <c r="P483" t="s">
        <v>27</v>
      </c>
      <c r="Q483" s="1">
        <v>45222</v>
      </c>
      <c r="R483" s="1">
        <f t="shared" ca="1" si="52"/>
        <v>45222</v>
      </c>
      <c r="S483" s="2">
        <v>2</v>
      </c>
      <c r="T483" s="2">
        <f t="shared" ca="1" si="54"/>
        <v>3</v>
      </c>
      <c r="U483" t="str">
        <f t="shared" ca="1" si="53"/>
        <v>yes</v>
      </c>
    </row>
    <row r="484" spans="1:21" x14ac:dyDescent="0.3">
      <c r="A484" t="s">
        <v>175</v>
      </c>
      <c r="B484" t="s">
        <v>22</v>
      </c>
      <c r="C484" t="s">
        <v>345</v>
      </c>
      <c r="D484" t="s">
        <v>346</v>
      </c>
      <c r="E484" t="s">
        <v>22</v>
      </c>
      <c r="F484" t="s">
        <v>22</v>
      </c>
      <c r="G484">
        <v>43</v>
      </c>
      <c r="H484">
        <v>59437</v>
      </c>
      <c r="I484" t="s">
        <v>60</v>
      </c>
      <c r="J484" t="s">
        <v>741</v>
      </c>
      <c r="K484" s="1">
        <v>45219</v>
      </c>
      <c r="L484" s="2">
        <f t="shared" si="51"/>
        <v>43</v>
      </c>
      <c r="M484" s="1">
        <v>45238</v>
      </c>
      <c r="N484" s="1">
        <v>45236</v>
      </c>
      <c r="O484" t="s">
        <v>22</v>
      </c>
      <c r="P484" t="s">
        <v>22</v>
      </c>
      <c r="R484" s="1">
        <f t="shared" ca="1" si="52"/>
        <v>45233</v>
      </c>
      <c r="S484" s="2">
        <v>2</v>
      </c>
      <c r="T484" s="2">
        <f t="shared" ca="1" si="54"/>
        <v>14</v>
      </c>
      <c r="U484" t="str">
        <f t="shared" ca="1" si="53"/>
        <v>yes</v>
      </c>
    </row>
    <row r="485" spans="1:21" x14ac:dyDescent="0.3">
      <c r="A485" t="s">
        <v>175</v>
      </c>
      <c r="B485" t="s">
        <v>22</v>
      </c>
      <c r="C485" t="s">
        <v>345</v>
      </c>
      <c r="D485" t="s">
        <v>346</v>
      </c>
      <c r="E485" t="s">
        <v>22</v>
      </c>
      <c r="F485" t="s">
        <v>22</v>
      </c>
      <c r="G485">
        <v>43</v>
      </c>
      <c r="H485">
        <v>59438</v>
      </c>
      <c r="I485" t="s">
        <v>60</v>
      </c>
      <c r="J485" t="s">
        <v>741</v>
      </c>
      <c r="K485" s="1">
        <v>45219</v>
      </c>
      <c r="L485" s="2">
        <f t="shared" si="51"/>
        <v>43</v>
      </c>
      <c r="M485" s="1">
        <v>45240</v>
      </c>
      <c r="N485" s="1">
        <v>45238</v>
      </c>
      <c r="O485" t="s">
        <v>22</v>
      </c>
      <c r="P485" t="s">
        <v>22</v>
      </c>
      <c r="R485" s="1">
        <f t="shared" ca="1" si="52"/>
        <v>45233</v>
      </c>
      <c r="S485" s="2">
        <v>2</v>
      </c>
      <c r="T485" s="2">
        <f t="shared" ca="1" si="54"/>
        <v>14</v>
      </c>
      <c r="U485" t="str">
        <f t="shared" ca="1" si="53"/>
        <v>yes</v>
      </c>
    </row>
    <row r="486" spans="1:21" x14ac:dyDescent="0.3">
      <c r="A486" t="s">
        <v>175</v>
      </c>
      <c r="B486" t="s">
        <v>22</v>
      </c>
      <c r="C486" t="s">
        <v>345</v>
      </c>
      <c r="D486" t="s">
        <v>346</v>
      </c>
      <c r="E486" t="s">
        <v>22</v>
      </c>
      <c r="F486" t="s">
        <v>22</v>
      </c>
      <c r="G486">
        <v>43</v>
      </c>
      <c r="H486">
        <v>59439</v>
      </c>
      <c r="I486" t="s">
        <v>60</v>
      </c>
      <c r="J486" t="s">
        <v>741</v>
      </c>
      <c r="K486" s="1">
        <v>45219</v>
      </c>
      <c r="L486" s="2">
        <f t="shared" si="51"/>
        <v>43</v>
      </c>
      <c r="M486" s="1">
        <v>45243</v>
      </c>
      <c r="N486" s="1">
        <v>45240</v>
      </c>
      <c r="O486" t="s">
        <v>22</v>
      </c>
      <c r="P486" t="s">
        <v>22</v>
      </c>
      <c r="R486" s="1">
        <f t="shared" ca="1" si="52"/>
        <v>45233</v>
      </c>
      <c r="S486" s="2">
        <v>2</v>
      </c>
      <c r="T486" s="2">
        <f t="shared" ca="1" si="54"/>
        <v>14</v>
      </c>
      <c r="U486" t="str">
        <f t="shared" ca="1" si="53"/>
        <v>yes</v>
      </c>
    </row>
    <row r="487" spans="1:21" x14ac:dyDescent="0.3">
      <c r="A487" t="s">
        <v>146</v>
      </c>
      <c r="B487" t="s">
        <v>147</v>
      </c>
      <c r="C487" t="s">
        <v>64</v>
      </c>
      <c r="D487" t="s">
        <v>65</v>
      </c>
      <c r="E487" t="s">
        <v>66</v>
      </c>
      <c r="F487" t="s">
        <v>67</v>
      </c>
      <c r="G487">
        <v>43</v>
      </c>
      <c r="H487">
        <v>59440</v>
      </c>
      <c r="I487" t="s">
        <v>742</v>
      </c>
      <c r="J487" t="s">
        <v>743</v>
      </c>
      <c r="K487" s="1">
        <v>45219</v>
      </c>
      <c r="L487" s="2">
        <f t="shared" si="51"/>
        <v>43</v>
      </c>
      <c r="M487" s="1">
        <v>45233</v>
      </c>
      <c r="N487" s="1">
        <v>45233</v>
      </c>
      <c r="O487" t="s">
        <v>22</v>
      </c>
      <c r="P487" t="s">
        <v>27</v>
      </c>
      <c r="Q487" s="1">
        <v>45219</v>
      </c>
      <c r="R487" s="1">
        <f t="shared" ca="1" si="52"/>
        <v>45219</v>
      </c>
      <c r="S487" s="2">
        <v>2</v>
      </c>
      <c r="T487" s="2">
        <f t="shared" ca="1" si="54"/>
        <v>0</v>
      </c>
      <c r="U487" t="str">
        <f t="shared" ca="1" si="53"/>
        <v>No</v>
      </c>
    </row>
    <row r="488" spans="1:21" x14ac:dyDescent="0.3">
      <c r="A488" t="s">
        <v>146</v>
      </c>
      <c r="B488" t="s">
        <v>147</v>
      </c>
      <c r="C488" t="s">
        <v>64</v>
      </c>
      <c r="D488" t="s">
        <v>65</v>
      </c>
      <c r="E488" t="s">
        <v>66</v>
      </c>
      <c r="F488" t="s">
        <v>67</v>
      </c>
      <c r="G488">
        <v>43</v>
      </c>
      <c r="H488">
        <v>59441</v>
      </c>
      <c r="I488" t="s">
        <v>744</v>
      </c>
      <c r="J488" t="s">
        <v>745</v>
      </c>
      <c r="K488" s="1">
        <v>45219</v>
      </c>
      <c r="L488" s="2">
        <f t="shared" si="51"/>
        <v>43</v>
      </c>
      <c r="M488" s="1">
        <v>45233</v>
      </c>
      <c r="N488" s="1">
        <v>45233</v>
      </c>
      <c r="O488" t="s">
        <v>22</v>
      </c>
      <c r="P488" t="s">
        <v>27</v>
      </c>
      <c r="Q488" s="1">
        <v>45219</v>
      </c>
      <c r="R488" s="1">
        <f t="shared" ca="1" si="52"/>
        <v>45219</v>
      </c>
      <c r="S488" s="2">
        <v>2</v>
      </c>
      <c r="T488" s="2">
        <f t="shared" ca="1" si="54"/>
        <v>0</v>
      </c>
      <c r="U488" t="str">
        <f t="shared" ca="1" si="53"/>
        <v>No</v>
      </c>
    </row>
    <row r="489" spans="1:21" x14ac:dyDescent="0.3">
      <c r="A489" t="s">
        <v>190</v>
      </c>
      <c r="B489" t="s">
        <v>191</v>
      </c>
      <c r="C489" t="s">
        <v>624</v>
      </c>
      <c r="D489" t="s">
        <v>625</v>
      </c>
      <c r="E489" t="s">
        <v>58</v>
      </c>
      <c r="F489" t="s">
        <v>59</v>
      </c>
      <c r="G489">
        <v>43</v>
      </c>
      <c r="H489">
        <v>59443</v>
      </c>
      <c r="I489" t="s">
        <v>746</v>
      </c>
      <c r="J489" t="s">
        <v>747</v>
      </c>
      <c r="K489" s="1">
        <v>45219</v>
      </c>
      <c r="L489" s="2">
        <f t="shared" si="51"/>
        <v>43</v>
      </c>
      <c r="M489" s="1">
        <v>45259</v>
      </c>
      <c r="N489" s="1">
        <v>45258</v>
      </c>
      <c r="O489" t="s">
        <v>22</v>
      </c>
      <c r="P489" t="s">
        <v>27</v>
      </c>
      <c r="Q489" s="1">
        <v>45222</v>
      </c>
      <c r="R489" s="1">
        <f t="shared" ca="1" si="52"/>
        <v>45222</v>
      </c>
      <c r="S489" s="2">
        <v>2</v>
      </c>
      <c r="T489" s="2">
        <f t="shared" ca="1" si="54"/>
        <v>3</v>
      </c>
      <c r="U489" t="str">
        <f t="shared" ca="1" si="53"/>
        <v>yes</v>
      </c>
    </row>
    <row r="490" spans="1:21" x14ac:dyDescent="0.3">
      <c r="A490" t="s">
        <v>190</v>
      </c>
      <c r="B490" t="s">
        <v>191</v>
      </c>
      <c r="C490" t="s">
        <v>624</v>
      </c>
      <c r="D490" t="s">
        <v>625</v>
      </c>
      <c r="E490" t="s">
        <v>58</v>
      </c>
      <c r="F490" t="s">
        <v>59</v>
      </c>
      <c r="G490">
        <v>43</v>
      </c>
      <c r="H490">
        <v>59445</v>
      </c>
      <c r="I490" t="s">
        <v>746</v>
      </c>
      <c r="J490" t="s">
        <v>747</v>
      </c>
      <c r="K490" s="1">
        <v>45219</v>
      </c>
      <c r="L490" s="2">
        <f t="shared" si="51"/>
        <v>43</v>
      </c>
      <c r="M490" s="1">
        <v>45251</v>
      </c>
      <c r="N490" s="1">
        <v>45250</v>
      </c>
      <c r="O490" t="s">
        <v>22</v>
      </c>
      <c r="P490" t="s">
        <v>27</v>
      </c>
      <c r="Q490" s="1">
        <v>45222</v>
      </c>
      <c r="R490" s="1">
        <f t="shared" ca="1" si="52"/>
        <v>45222</v>
      </c>
      <c r="S490" s="2">
        <v>2</v>
      </c>
      <c r="T490" s="2">
        <f t="shared" ca="1" si="54"/>
        <v>3</v>
      </c>
      <c r="U490" t="str">
        <f t="shared" ca="1" si="53"/>
        <v>yes</v>
      </c>
    </row>
    <row r="491" spans="1:21" x14ac:dyDescent="0.3">
      <c r="A491" t="s">
        <v>190</v>
      </c>
      <c r="B491" t="s">
        <v>191</v>
      </c>
      <c r="C491" t="s">
        <v>624</v>
      </c>
      <c r="D491" t="s">
        <v>625</v>
      </c>
      <c r="E491" t="s">
        <v>58</v>
      </c>
      <c r="F491" t="s">
        <v>59</v>
      </c>
      <c r="G491">
        <v>43</v>
      </c>
      <c r="H491">
        <v>59446</v>
      </c>
      <c r="I491" t="s">
        <v>746</v>
      </c>
      <c r="J491" t="s">
        <v>747</v>
      </c>
      <c r="K491" s="1">
        <v>45219</v>
      </c>
      <c r="L491" s="2">
        <f t="shared" si="51"/>
        <v>43</v>
      </c>
      <c r="M491" s="1">
        <v>45252</v>
      </c>
      <c r="N491" s="1">
        <v>45251</v>
      </c>
      <c r="O491" t="s">
        <v>22</v>
      </c>
      <c r="P491" t="s">
        <v>27</v>
      </c>
      <c r="Q491" s="1">
        <v>45222</v>
      </c>
      <c r="R491" s="1">
        <f t="shared" ca="1" si="52"/>
        <v>45222</v>
      </c>
      <c r="S491" s="2">
        <v>2</v>
      </c>
      <c r="T491" s="2">
        <f t="shared" ca="1" si="54"/>
        <v>3</v>
      </c>
      <c r="U491" t="str">
        <f t="shared" ca="1" si="53"/>
        <v>yes</v>
      </c>
    </row>
    <row r="492" spans="1:21" x14ac:dyDescent="0.3">
      <c r="A492" t="s">
        <v>184</v>
      </c>
      <c r="B492" t="s">
        <v>185</v>
      </c>
      <c r="C492" t="s">
        <v>40</v>
      </c>
      <c r="D492" t="s">
        <v>41</v>
      </c>
      <c r="E492" t="s">
        <v>18</v>
      </c>
      <c r="F492" t="s">
        <v>19</v>
      </c>
      <c r="G492">
        <v>43</v>
      </c>
      <c r="H492">
        <v>59419</v>
      </c>
      <c r="I492" t="s">
        <v>754</v>
      </c>
      <c r="J492" t="s">
        <v>755</v>
      </c>
      <c r="K492" s="1">
        <v>45218</v>
      </c>
      <c r="L492" s="2">
        <f t="shared" ref="L492:L502" si="55">WEEKNUM(K492,2)</f>
        <v>43</v>
      </c>
      <c r="M492" s="1">
        <v>45222</v>
      </c>
      <c r="N492" s="1">
        <v>45222</v>
      </c>
      <c r="O492" t="s">
        <v>22</v>
      </c>
      <c r="P492" t="s">
        <v>22</v>
      </c>
      <c r="R492" s="1">
        <f t="shared" ref="R492:R502" ca="1" si="56">IF(Q492="",(TODAY()),Q492)</f>
        <v>45233</v>
      </c>
      <c r="S492" s="2">
        <v>2</v>
      </c>
      <c r="T492" s="2">
        <f t="shared" ca="1" si="54"/>
        <v>15</v>
      </c>
      <c r="U492" t="str">
        <f t="shared" ref="U492:U502" ca="1" si="57">IF(T492&gt;1,"yes","No")</f>
        <v>yes</v>
      </c>
    </row>
    <row r="493" spans="1:21" x14ac:dyDescent="0.3">
      <c r="A493" t="s">
        <v>175</v>
      </c>
      <c r="B493" t="s">
        <v>22</v>
      </c>
      <c r="C493" t="s">
        <v>749</v>
      </c>
      <c r="D493" t="s">
        <v>750</v>
      </c>
      <c r="E493" t="s">
        <v>18</v>
      </c>
      <c r="F493" t="s">
        <v>19</v>
      </c>
      <c r="G493">
        <v>43</v>
      </c>
      <c r="H493">
        <v>59431</v>
      </c>
      <c r="I493" t="s">
        <v>751</v>
      </c>
      <c r="J493" t="s">
        <v>752</v>
      </c>
      <c r="K493" s="1">
        <v>45219</v>
      </c>
      <c r="L493" s="2">
        <f t="shared" si="55"/>
        <v>43</v>
      </c>
      <c r="M493" s="1">
        <v>45222</v>
      </c>
      <c r="N493" s="1">
        <v>45222</v>
      </c>
      <c r="O493" t="s">
        <v>22</v>
      </c>
      <c r="P493" t="s">
        <v>22</v>
      </c>
      <c r="R493" s="1">
        <f t="shared" ca="1" si="56"/>
        <v>45233</v>
      </c>
      <c r="S493" s="2">
        <v>2</v>
      </c>
      <c r="T493" s="2">
        <f t="shared" ca="1" si="54"/>
        <v>14</v>
      </c>
      <c r="U493" t="str">
        <f t="shared" ca="1" si="57"/>
        <v>yes</v>
      </c>
    </row>
    <row r="494" spans="1:21" x14ac:dyDescent="0.3">
      <c r="A494" t="s">
        <v>16</v>
      </c>
      <c r="B494" t="s">
        <v>17</v>
      </c>
      <c r="C494" t="s">
        <v>16</v>
      </c>
      <c r="D494" t="s">
        <v>17</v>
      </c>
      <c r="E494" t="s">
        <v>18</v>
      </c>
      <c r="F494" t="s">
        <v>19</v>
      </c>
      <c r="G494">
        <v>55</v>
      </c>
      <c r="H494">
        <v>52573</v>
      </c>
      <c r="I494" t="s">
        <v>420</v>
      </c>
      <c r="J494" t="s">
        <v>756</v>
      </c>
      <c r="K494" s="1">
        <v>45218</v>
      </c>
      <c r="L494" s="2">
        <f t="shared" si="55"/>
        <v>43</v>
      </c>
      <c r="M494" s="1">
        <v>45238</v>
      </c>
      <c r="N494" s="1">
        <v>45238</v>
      </c>
      <c r="O494" t="s">
        <v>22</v>
      </c>
      <c r="P494" t="s">
        <v>22</v>
      </c>
      <c r="R494" s="1">
        <f t="shared" ca="1" si="56"/>
        <v>45233</v>
      </c>
      <c r="S494" s="2">
        <v>2</v>
      </c>
      <c r="T494" s="2">
        <f t="shared" ca="1" si="54"/>
        <v>15</v>
      </c>
      <c r="U494" t="str">
        <f t="shared" ca="1" si="57"/>
        <v>yes</v>
      </c>
    </row>
    <row r="495" spans="1:21" x14ac:dyDescent="0.3">
      <c r="A495" t="s">
        <v>83</v>
      </c>
      <c r="B495" t="s">
        <v>84</v>
      </c>
      <c r="C495" t="s">
        <v>83</v>
      </c>
      <c r="D495" t="s">
        <v>84</v>
      </c>
      <c r="E495" t="s">
        <v>75</v>
      </c>
      <c r="F495" t="s">
        <v>76</v>
      </c>
      <c r="G495">
        <v>55</v>
      </c>
      <c r="H495">
        <v>52574</v>
      </c>
      <c r="I495" t="s">
        <v>757</v>
      </c>
      <c r="J495" t="s">
        <v>758</v>
      </c>
      <c r="K495" s="1">
        <v>45218</v>
      </c>
      <c r="L495" s="2">
        <f t="shared" si="55"/>
        <v>43</v>
      </c>
      <c r="M495" s="1">
        <v>45233</v>
      </c>
      <c r="N495" s="1">
        <v>45233</v>
      </c>
      <c r="O495" t="s">
        <v>22</v>
      </c>
      <c r="P495" t="s">
        <v>22</v>
      </c>
      <c r="R495" s="1">
        <f t="shared" ca="1" si="56"/>
        <v>45233</v>
      </c>
      <c r="S495" s="2">
        <v>2</v>
      </c>
      <c r="T495" s="2">
        <f t="shared" ca="1" si="54"/>
        <v>15</v>
      </c>
      <c r="U495" t="str">
        <f t="shared" ca="1" si="57"/>
        <v>yes</v>
      </c>
    </row>
    <row r="496" spans="1:21" x14ac:dyDescent="0.3">
      <c r="A496" t="s">
        <v>199</v>
      </c>
      <c r="B496" t="s">
        <v>200</v>
      </c>
      <c r="C496" t="s">
        <v>199</v>
      </c>
      <c r="D496" t="s">
        <v>200</v>
      </c>
      <c r="E496" t="s">
        <v>75</v>
      </c>
      <c r="F496" t="s">
        <v>76</v>
      </c>
      <c r="G496">
        <v>55</v>
      </c>
      <c r="H496">
        <v>52575</v>
      </c>
      <c r="I496" t="s">
        <v>207</v>
      </c>
      <c r="J496" t="s">
        <v>759</v>
      </c>
      <c r="K496" s="1">
        <v>45218</v>
      </c>
      <c r="L496" s="2">
        <f t="shared" si="55"/>
        <v>43</v>
      </c>
      <c r="M496" s="1">
        <v>45232</v>
      </c>
      <c r="N496" s="1">
        <v>45232</v>
      </c>
      <c r="O496" t="s">
        <v>22</v>
      </c>
      <c r="P496" t="s">
        <v>22</v>
      </c>
      <c r="R496" s="1">
        <f t="shared" ca="1" si="56"/>
        <v>45233</v>
      </c>
      <c r="S496" s="2">
        <v>2</v>
      </c>
      <c r="T496" s="2">
        <f t="shared" ca="1" si="54"/>
        <v>15</v>
      </c>
      <c r="U496" t="str">
        <f t="shared" ca="1" si="57"/>
        <v>yes</v>
      </c>
    </row>
    <row r="497" spans="1:21" x14ac:dyDescent="0.3">
      <c r="A497" t="s">
        <v>199</v>
      </c>
      <c r="B497" t="s">
        <v>200</v>
      </c>
      <c r="C497" t="s">
        <v>199</v>
      </c>
      <c r="D497" t="s">
        <v>200</v>
      </c>
      <c r="E497" t="s">
        <v>75</v>
      </c>
      <c r="F497" t="s">
        <v>76</v>
      </c>
      <c r="G497">
        <v>55</v>
      </c>
      <c r="H497">
        <v>52576</v>
      </c>
      <c r="I497" t="s">
        <v>760</v>
      </c>
      <c r="J497" t="s">
        <v>761</v>
      </c>
      <c r="K497" s="1">
        <v>45218</v>
      </c>
      <c r="L497" s="2">
        <f t="shared" si="55"/>
        <v>43</v>
      </c>
      <c r="M497" s="1">
        <v>45232</v>
      </c>
      <c r="N497" s="1">
        <v>45232</v>
      </c>
      <c r="O497" t="s">
        <v>22</v>
      </c>
      <c r="P497" t="s">
        <v>22</v>
      </c>
      <c r="R497" s="1">
        <f t="shared" ca="1" si="56"/>
        <v>45233</v>
      </c>
      <c r="S497" s="2">
        <v>2</v>
      </c>
      <c r="T497" s="2">
        <f t="shared" ca="1" si="54"/>
        <v>15</v>
      </c>
      <c r="U497" t="str">
        <f t="shared" ca="1" si="57"/>
        <v>yes</v>
      </c>
    </row>
    <row r="498" spans="1:21" x14ac:dyDescent="0.3">
      <c r="A498" t="s">
        <v>199</v>
      </c>
      <c r="B498" t="s">
        <v>200</v>
      </c>
      <c r="C498" t="s">
        <v>199</v>
      </c>
      <c r="D498" t="s">
        <v>200</v>
      </c>
      <c r="E498" t="s">
        <v>75</v>
      </c>
      <c r="F498" t="s">
        <v>76</v>
      </c>
      <c r="G498">
        <v>55</v>
      </c>
      <c r="H498">
        <v>52577</v>
      </c>
      <c r="I498" t="s">
        <v>762</v>
      </c>
      <c r="J498" t="s">
        <v>763</v>
      </c>
      <c r="K498" s="1">
        <v>45218</v>
      </c>
      <c r="L498" s="2">
        <f t="shared" si="55"/>
        <v>43</v>
      </c>
      <c r="M498" s="1">
        <v>45232</v>
      </c>
      <c r="N498" s="1">
        <v>45232</v>
      </c>
      <c r="O498" t="s">
        <v>22</v>
      </c>
      <c r="P498" t="s">
        <v>22</v>
      </c>
      <c r="R498" s="1">
        <f t="shared" ca="1" si="56"/>
        <v>45233</v>
      </c>
      <c r="S498" s="2">
        <v>2</v>
      </c>
      <c r="T498" s="2">
        <f t="shared" ca="1" si="54"/>
        <v>15</v>
      </c>
      <c r="U498" t="str">
        <f t="shared" ca="1" si="57"/>
        <v>yes</v>
      </c>
    </row>
    <row r="499" spans="1:21" x14ac:dyDescent="0.3">
      <c r="A499" t="s">
        <v>203</v>
      </c>
      <c r="B499" t="s">
        <v>204</v>
      </c>
      <c r="C499" t="s">
        <v>203</v>
      </c>
      <c r="D499" t="s">
        <v>204</v>
      </c>
      <c r="E499" t="s">
        <v>75</v>
      </c>
      <c r="F499" t="s">
        <v>76</v>
      </c>
      <c r="G499">
        <v>55</v>
      </c>
      <c r="H499">
        <v>52578</v>
      </c>
      <c r="I499" t="s">
        <v>546</v>
      </c>
      <c r="J499" t="s">
        <v>764</v>
      </c>
      <c r="K499" s="1">
        <v>45218</v>
      </c>
      <c r="L499" s="2">
        <f t="shared" si="55"/>
        <v>43</v>
      </c>
      <c r="M499" s="1">
        <v>45232</v>
      </c>
      <c r="N499" s="1">
        <v>45232</v>
      </c>
      <c r="O499" t="s">
        <v>22</v>
      </c>
      <c r="P499" t="s">
        <v>22</v>
      </c>
      <c r="R499" s="1">
        <f t="shared" ca="1" si="56"/>
        <v>45233</v>
      </c>
      <c r="S499" s="2">
        <v>2</v>
      </c>
      <c r="T499" s="2">
        <f t="shared" ca="1" si="54"/>
        <v>15</v>
      </c>
      <c r="U499" t="str">
        <f t="shared" ca="1" si="57"/>
        <v>yes</v>
      </c>
    </row>
    <row r="500" spans="1:21" x14ac:dyDescent="0.3">
      <c r="A500" t="s">
        <v>146</v>
      </c>
      <c r="B500" t="s">
        <v>147</v>
      </c>
      <c r="C500" t="s">
        <v>64</v>
      </c>
      <c r="D500" t="s">
        <v>65</v>
      </c>
      <c r="E500" t="s">
        <v>66</v>
      </c>
      <c r="F500" t="s">
        <v>67</v>
      </c>
      <c r="G500">
        <v>55</v>
      </c>
      <c r="H500">
        <v>52579</v>
      </c>
      <c r="I500" t="s">
        <v>493</v>
      </c>
      <c r="J500" t="s">
        <v>765</v>
      </c>
      <c r="K500" s="1">
        <v>45218</v>
      </c>
      <c r="L500" s="2">
        <f t="shared" si="55"/>
        <v>43</v>
      </c>
      <c r="M500" s="1">
        <v>45232</v>
      </c>
      <c r="N500" s="1">
        <v>45232</v>
      </c>
      <c r="O500" t="s">
        <v>22</v>
      </c>
      <c r="P500" t="s">
        <v>22</v>
      </c>
      <c r="R500" s="1">
        <f t="shared" ca="1" si="56"/>
        <v>45233</v>
      </c>
      <c r="S500" s="2">
        <v>2</v>
      </c>
      <c r="T500" s="2">
        <f t="shared" ca="1" si="54"/>
        <v>15</v>
      </c>
      <c r="U500" t="str">
        <f t="shared" ca="1" si="57"/>
        <v>yes</v>
      </c>
    </row>
    <row r="501" spans="1:21" x14ac:dyDescent="0.3">
      <c r="A501" t="s">
        <v>83</v>
      </c>
      <c r="B501" t="s">
        <v>84</v>
      </c>
      <c r="C501" t="s">
        <v>83</v>
      </c>
      <c r="D501" t="s">
        <v>84</v>
      </c>
      <c r="E501" t="s">
        <v>75</v>
      </c>
      <c r="F501" t="s">
        <v>76</v>
      </c>
      <c r="G501">
        <v>55</v>
      </c>
      <c r="H501">
        <v>52580</v>
      </c>
      <c r="I501" t="s">
        <v>766</v>
      </c>
      <c r="J501" t="s">
        <v>767</v>
      </c>
      <c r="K501" s="1">
        <v>45218</v>
      </c>
      <c r="L501" s="2">
        <f t="shared" si="55"/>
        <v>43</v>
      </c>
      <c r="M501" s="1">
        <v>45233</v>
      </c>
      <c r="N501" s="1">
        <v>45233</v>
      </c>
      <c r="O501" t="s">
        <v>22</v>
      </c>
      <c r="P501" t="s">
        <v>22</v>
      </c>
      <c r="R501" s="1">
        <f t="shared" ca="1" si="56"/>
        <v>45233</v>
      </c>
      <c r="S501" s="2">
        <v>2</v>
      </c>
      <c r="T501" s="2">
        <f t="shared" ca="1" si="54"/>
        <v>15</v>
      </c>
      <c r="U501" t="str">
        <f t="shared" ca="1" si="57"/>
        <v>yes</v>
      </c>
    </row>
    <row r="502" spans="1:21" x14ac:dyDescent="0.3">
      <c r="A502" t="s">
        <v>83</v>
      </c>
      <c r="B502" t="s">
        <v>84</v>
      </c>
      <c r="C502" t="s">
        <v>83</v>
      </c>
      <c r="D502" t="s">
        <v>84</v>
      </c>
      <c r="E502" t="s">
        <v>75</v>
      </c>
      <c r="F502" t="s">
        <v>76</v>
      </c>
      <c r="G502">
        <v>55</v>
      </c>
      <c r="H502">
        <v>52581</v>
      </c>
      <c r="I502" t="s">
        <v>768</v>
      </c>
      <c r="J502" t="s">
        <v>769</v>
      </c>
      <c r="K502" s="1">
        <v>45218</v>
      </c>
      <c r="L502" s="2">
        <f t="shared" si="55"/>
        <v>43</v>
      </c>
      <c r="M502" s="1">
        <v>45233</v>
      </c>
      <c r="N502" s="1">
        <v>45233</v>
      </c>
      <c r="O502" t="s">
        <v>22</v>
      </c>
      <c r="P502" t="s">
        <v>22</v>
      </c>
      <c r="R502" s="1">
        <f t="shared" ca="1" si="56"/>
        <v>45233</v>
      </c>
      <c r="S502" s="2">
        <v>2</v>
      </c>
      <c r="T502" s="2">
        <f t="shared" ca="1" si="54"/>
        <v>15</v>
      </c>
      <c r="U502" t="str">
        <f t="shared" ca="1" si="57"/>
        <v>yes</v>
      </c>
    </row>
    <row r="503" spans="1:21" x14ac:dyDescent="0.3">
      <c r="A503" t="s">
        <v>199</v>
      </c>
      <c r="B503" t="s">
        <v>200</v>
      </c>
      <c r="C503" t="s">
        <v>199</v>
      </c>
      <c r="D503" t="s">
        <v>200</v>
      </c>
      <c r="E503" t="s">
        <v>75</v>
      </c>
      <c r="F503" t="s">
        <v>76</v>
      </c>
      <c r="G503">
        <v>55</v>
      </c>
      <c r="H503">
        <v>52582</v>
      </c>
      <c r="I503" t="s">
        <v>491</v>
      </c>
      <c r="J503" t="s">
        <v>770</v>
      </c>
      <c r="K503" s="1">
        <v>45218</v>
      </c>
      <c r="L503" s="2">
        <f t="shared" ref="L503:L566" si="58">WEEKNUM(K503,2)</f>
        <v>43</v>
      </c>
      <c r="M503" s="1">
        <v>45232</v>
      </c>
      <c r="N503" s="1">
        <v>45232</v>
      </c>
      <c r="O503" t="s">
        <v>22</v>
      </c>
      <c r="P503" t="s">
        <v>22</v>
      </c>
      <c r="R503" s="1">
        <f t="shared" ref="R503:R566" ca="1" si="59">IF(Q503="",(TODAY()),Q503)</f>
        <v>45233</v>
      </c>
      <c r="S503" s="2">
        <v>2</v>
      </c>
      <c r="T503" s="2">
        <f t="shared" ca="1" si="54"/>
        <v>15</v>
      </c>
      <c r="U503" t="str">
        <f t="shared" ref="U503:U566" ca="1" si="60">IF(T503&gt;1,"yes","No")</f>
        <v>yes</v>
      </c>
    </row>
    <row r="504" spans="1:21" x14ac:dyDescent="0.3">
      <c r="A504" t="s">
        <v>199</v>
      </c>
      <c r="B504" t="s">
        <v>200</v>
      </c>
      <c r="C504" t="s">
        <v>199</v>
      </c>
      <c r="D504" t="s">
        <v>200</v>
      </c>
      <c r="E504" t="s">
        <v>75</v>
      </c>
      <c r="F504" t="s">
        <v>76</v>
      </c>
      <c r="G504">
        <v>55</v>
      </c>
      <c r="H504">
        <v>52583</v>
      </c>
      <c r="I504" t="s">
        <v>762</v>
      </c>
      <c r="J504" t="s">
        <v>763</v>
      </c>
      <c r="K504" s="1">
        <v>45218</v>
      </c>
      <c r="L504" s="2">
        <f t="shared" si="58"/>
        <v>43</v>
      </c>
      <c r="M504" s="1">
        <v>45232</v>
      </c>
      <c r="N504" s="1">
        <v>45232</v>
      </c>
      <c r="O504" t="s">
        <v>22</v>
      </c>
      <c r="P504" t="s">
        <v>22</v>
      </c>
      <c r="R504" s="1">
        <f t="shared" ca="1" si="59"/>
        <v>45233</v>
      </c>
      <c r="S504" s="2">
        <v>2</v>
      </c>
      <c r="T504" s="2">
        <f t="shared" ca="1" si="54"/>
        <v>15</v>
      </c>
      <c r="U504" t="str">
        <f t="shared" ca="1" si="60"/>
        <v>yes</v>
      </c>
    </row>
    <row r="505" spans="1:21" x14ac:dyDescent="0.3">
      <c r="A505" t="s">
        <v>16</v>
      </c>
      <c r="B505" t="s">
        <v>17</v>
      </c>
      <c r="C505" t="s">
        <v>16</v>
      </c>
      <c r="D505" t="s">
        <v>17</v>
      </c>
      <c r="E505" t="s">
        <v>18</v>
      </c>
      <c r="F505" t="s">
        <v>19</v>
      </c>
      <c r="G505">
        <v>55</v>
      </c>
      <c r="H505">
        <v>52584</v>
      </c>
      <c r="I505" t="s">
        <v>420</v>
      </c>
      <c r="J505" t="s">
        <v>756</v>
      </c>
      <c r="K505" s="1">
        <v>45218</v>
      </c>
      <c r="L505" s="2">
        <f t="shared" si="58"/>
        <v>43</v>
      </c>
      <c r="M505" s="1">
        <v>45238</v>
      </c>
      <c r="N505" s="1">
        <v>45238</v>
      </c>
      <c r="O505" t="s">
        <v>22</v>
      </c>
      <c r="P505" t="s">
        <v>22</v>
      </c>
      <c r="R505" s="1">
        <f t="shared" ca="1" si="59"/>
        <v>45233</v>
      </c>
      <c r="S505" s="2">
        <v>2</v>
      </c>
      <c r="T505" s="2">
        <f t="shared" ca="1" si="54"/>
        <v>15</v>
      </c>
      <c r="U505" t="str">
        <f t="shared" ca="1" si="60"/>
        <v>yes</v>
      </c>
    </row>
    <row r="506" spans="1:21" x14ac:dyDescent="0.3">
      <c r="A506" t="s">
        <v>16</v>
      </c>
      <c r="B506" t="s">
        <v>17</v>
      </c>
      <c r="C506" t="s">
        <v>16</v>
      </c>
      <c r="D506" t="s">
        <v>17</v>
      </c>
      <c r="E506" t="s">
        <v>18</v>
      </c>
      <c r="F506" t="s">
        <v>19</v>
      </c>
      <c r="G506">
        <v>55</v>
      </c>
      <c r="H506">
        <v>52585</v>
      </c>
      <c r="I506" t="s">
        <v>771</v>
      </c>
      <c r="J506" t="s">
        <v>772</v>
      </c>
      <c r="K506" s="1">
        <v>45218</v>
      </c>
      <c r="L506" s="2">
        <f t="shared" si="58"/>
        <v>43</v>
      </c>
      <c r="M506" s="1">
        <v>45238</v>
      </c>
      <c r="N506" s="1">
        <v>45238</v>
      </c>
      <c r="O506" t="s">
        <v>22</v>
      </c>
      <c r="P506" t="s">
        <v>22</v>
      </c>
      <c r="R506" s="1">
        <f t="shared" ca="1" si="59"/>
        <v>45233</v>
      </c>
      <c r="S506" s="2">
        <v>2</v>
      </c>
      <c r="T506" s="2">
        <f t="shared" ca="1" si="54"/>
        <v>15</v>
      </c>
      <c r="U506" t="str">
        <f t="shared" ca="1" si="60"/>
        <v>yes</v>
      </c>
    </row>
    <row r="507" spans="1:21" x14ac:dyDescent="0.3">
      <c r="A507" t="s">
        <v>16</v>
      </c>
      <c r="B507" t="s">
        <v>17</v>
      </c>
      <c r="C507" t="s">
        <v>16</v>
      </c>
      <c r="D507" t="s">
        <v>17</v>
      </c>
      <c r="E507" t="s">
        <v>18</v>
      </c>
      <c r="F507" t="s">
        <v>19</v>
      </c>
      <c r="G507">
        <v>55</v>
      </c>
      <c r="H507">
        <v>52586</v>
      </c>
      <c r="I507" t="s">
        <v>420</v>
      </c>
      <c r="J507" t="s">
        <v>756</v>
      </c>
      <c r="K507" s="1">
        <v>45218</v>
      </c>
      <c r="L507" s="2">
        <f t="shared" si="58"/>
        <v>43</v>
      </c>
      <c r="M507" s="1">
        <v>45238</v>
      </c>
      <c r="N507" s="1">
        <v>45238</v>
      </c>
      <c r="O507" t="s">
        <v>22</v>
      </c>
      <c r="P507" t="s">
        <v>22</v>
      </c>
      <c r="R507" s="1">
        <f t="shared" ca="1" si="59"/>
        <v>45233</v>
      </c>
      <c r="S507" s="2">
        <v>2</v>
      </c>
      <c r="T507" s="2">
        <f t="shared" ca="1" si="54"/>
        <v>15</v>
      </c>
      <c r="U507" t="str">
        <f t="shared" ca="1" si="60"/>
        <v>yes</v>
      </c>
    </row>
    <row r="508" spans="1:21" x14ac:dyDescent="0.3">
      <c r="A508" t="s">
        <v>203</v>
      </c>
      <c r="B508" t="s">
        <v>204</v>
      </c>
      <c r="C508" t="s">
        <v>203</v>
      </c>
      <c r="D508" t="s">
        <v>204</v>
      </c>
      <c r="E508" t="s">
        <v>75</v>
      </c>
      <c r="F508" t="s">
        <v>76</v>
      </c>
      <c r="G508">
        <v>55</v>
      </c>
      <c r="H508">
        <v>52587</v>
      </c>
      <c r="I508" t="s">
        <v>773</v>
      </c>
      <c r="J508" t="s">
        <v>774</v>
      </c>
      <c r="K508" s="1">
        <v>45218</v>
      </c>
      <c r="L508" s="2">
        <f t="shared" si="58"/>
        <v>43</v>
      </c>
      <c r="M508" s="1">
        <v>45238</v>
      </c>
      <c r="N508" s="1">
        <v>45238</v>
      </c>
      <c r="O508" t="s">
        <v>22</v>
      </c>
      <c r="P508" t="s">
        <v>22</v>
      </c>
      <c r="R508" s="1">
        <f t="shared" ca="1" si="59"/>
        <v>45233</v>
      </c>
      <c r="S508" s="2">
        <v>2</v>
      </c>
      <c r="T508" s="2">
        <f t="shared" ca="1" si="54"/>
        <v>15</v>
      </c>
      <c r="U508" t="str">
        <f t="shared" ca="1" si="60"/>
        <v>yes</v>
      </c>
    </row>
    <row r="509" spans="1:21" x14ac:dyDescent="0.3">
      <c r="A509" t="s">
        <v>16</v>
      </c>
      <c r="B509" t="s">
        <v>17</v>
      </c>
      <c r="C509" t="s">
        <v>16</v>
      </c>
      <c r="D509" t="s">
        <v>17</v>
      </c>
      <c r="E509" t="s">
        <v>18</v>
      </c>
      <c r="F509" t="s">
        <v>19</v>
      </c>
      <c r="G509">
        <v>55</v>
      </c>
      <c r="H509">
        <v>52588</v>
      </c>
      <c r="I509" t="s">
        <v>420</v>
      </c>
      <c r="J509" t="s">
        <v>756</v>
      </c>
      <c r="K509" s="1">
        <v>45218</v>
      </c>
      <c r="L509" s="2">
        <f t="shared" si="58"/>
        <v>43</v>
      </c>
      <c r="M509" s="1">
        <v>45238</v>
      </c>
      <c r="N509" s="1">
        <v>45238</v>
      </c>
      <c r="O509" t="s">
        <v>22</v>
      </c>
      <c r="P509" t="s">
        <v>22</v>
      </c>
      <c r="R509" s="1">
        <f t="shared" ca="1" si="59"/>
        <v>45233</v>
      </c>
      <c r="S509" s="2">
        <v>2</v>
      </c>
      <c r="T509" s="2">
        <f t="shared" ca="1" si="54"/>
        <v>15</v>
      </c>
      <c r="U509" t="str">
        <f t="shared" ca="1" si="60"/>
        <v>yes</v>
      </c>
    </row>
    <row r="510" spans="1:21" x14ac:dyDescent="0.3">
      <c r="A510" t="s">
        <v>16</v>
      </c>
      <c r="B510" t="s">
        <v>17</v>
      </c>
      <c r="C510" t="s">
        <v>16</v>
      </c>
      <c r="D510" t="s">
        <v>17</v>
      </c>
      <c r="E510" t="s">
        <v>18</v>
      </c>
      <c r="F510" t="s">
        <v>19</v>
      </c>
      <c r="G510">
        <v>55</v>
      </c>
      <c r="H510">
        <v>52589</v>
      </c>
      <c r="I510" t="s">
        <v>775</v>
      </c>
      <c r="J510" t="s">
        <v>776</v>
      </c>
      <c r="K510" s="1">
        <v>45218</v>
      </c>
      <c r="L510" s="2">
        <f t="shared" si="58"/>
        <v>43</v>
      </c>
      <c r="M510" s="1">
        <v>45238</v>
      </c>
      <c r="N510" s="1">
        <v>45238</v>
      </c>
      <c r="O510" t="s">
        <v>22</v>
      </c>
      <c r="P510" t="s">
        <v>22</v>
      </c>
      <c r="R510" s="1">
        <f t="shared" ca="1" si="59"/>
        <v>45233</v>
      </c>
      <c r="S510" s="2">
        <v>2</v>
      </c>
      <c r="T510" s="2">
        <f t="shared" ca="1" si="54"/>
        <v>15</v>
      </c>
      <c r="U510" t="str">
        <f t="shared" ca="1" si="60"/>
        <v>yes</v>
      </c>
    </row>
    <row r="511" spans="1:21" x14ac:dyDescent="0.3">
      <c r="A511" t="s">
        <v>203</v>
      </c>
      <c r="B511" t="s">
        <v>204</v>
      </c>
      <c r="C511" t="s">
        <v>203</v>
      </c>
      <c r="D511" t="s">
        <v>204</v>
      </c>
      <c r="E511" t="s">
        <v>75</v>
      </c>
      <c r="F511" t="s">
        <v>76</v>
      </c>
      <c r="G511">
        <v>55</v>
      </c>
      <c r="H511">
        <v>52590</v>
      </c>
      <c r="I511" t="s">
        <v>777</v>
      </c>
      <c r="J511" t="s">
        <v>778</v>
      </c>
      <c r="K511" s="1">
        <v>45218</v>
      </c>
      <c r="L511" s="2">
        <f t="shared" si="58"/>
        <v>43</v>
      </c>
      <c r="M511" s="1">
        <v>45238</v>
      </c>
      <c r="N511" s="1">
        <v>45238</v>
      </c>
      <c r="O511" t="s">
        <v>22</v>
      </c>
      <c r="P511" t="s">
        <v>22</v>
      </c>
      <c r="R511" s="1">
        <f t="shared" ca="1" si="59"/>
        <v>45233</v>
      </c>
      <c r="S511" s="2">
        <v>2</v>
      </c>
      <c r="T511" s="2">
        <f t="shared" ca="1" si="54"/>
        <v>15</v>
      </c>
      <c r="U511" t="str">
        <f t="shared" ca="1" si="60"/>
        <v>yes</v>
      </c>
    </row>
    <row r="512" spans="1:21" x14ac:dyDescent="0.3">
      <c r="A512" t="s">
        <v>83</v>
      </c>
      <c r="B512" t="s">
        <v>84</v>
      </c>
      <c r="C512" t="s">
        <v>83</v>
      </c>
      <c r="D512" t="s">
        <v>84</v>
      </c>
      <c r="E512" t="s">
        <v>75</v>
      </c>
      <c r="F512" t="s">
        <v>76</v>
      </c>
      <c r="G512">
        <v>55</v>
      </c>
      <c r="H512">
        <v>52591</v>
      </c>
      <c r="I512" t="s">
        <v>779</v>
      </c>
      <c r="J512" t="s">
        <v>780</v>
      </c>
      <c r="K512" s="1">
        <v>45218</v>
      </c>
      <c r="L512" s="2">
        <f t="shared" si="58"/>
        <v>43</v>
      </c>
      <c r="M512" s="1">
        <v>45232</v>
      </c>
      <c r="N512" s="1">
        <v>45232</v>
      </c>
      <c r="O512" t="s">
        <v>22</v>
      </c>
      <c r="P512" t="s">
        <v>27</v>
      </c>
      <c r="Q512" s="1">
        <v>45223</v>
      </c>
      <c r="R512" s="1">
        <f t="shared" ca="1" si="59"/>
        <v>45223</v>
      </c>
      <c r="S512" s="2">
        <v>2</v>
      </c>
      <c r="T512" s="2">
        <f t="shared" ca="1" si="54"/>
        <v>5</v>
      </c>
      <c r="U512" t="str">
        <f t="shared" ca="1" si="60"/>
        <v>yes</v>
      </c>
    </row>
    <row r="513" spans="1:21" x14ac:dyDescent="0.3">
      <c r="A513" t="s">
        <v>175</v>
      </c>
      <c r="B513" t="s">
        <v>22</v>
      </c>
      <c r="C513" t="s">
        <v>46</v>
      </c>
      <c r="D513" t="s">
        <v>47</v>
      </c>
      <c r="E513" t="s">
        <v>22</v>
      </c>
      <c r="F513" t="s">
        <v>22</v>
      </c>
      <c r="G513">
        <v>55</v>
      </c>
      <c r="H513">
        <v>52592</v>
      </c>
      <c r="I513" t="s">
        <v>181</v>
      </c>
      <c r="J513" t="s">
        <v>781</v>
      </c>
      <c r="K513" s="1">
        <v>45218</v>
      </c>
      <c r="L513" s="2">
        <f t="shared" si="58"/>
        <v>43</v>
      </c>
      <c r="M513" s="1">
        <v>45232</v>
      </c>
      <c r="N513" s="1">
        <v>45230</v>
      </c>
      <c r="O513" t="s">
        <v>22</v>
      </c>
      <c r="P513" t="s">
        <v>22</v>
      </c>
      <c r="R513" s="1">
        <f t="shared" ca="1" si="59"/>
        <v>45233</v>
      </c>
      <c r="S513" s="2">
        <v>2</v>
      </c>
      <c r="T513" s="2">
        <f t="shared" ca="1" si="54"/>
        <v>15</v>
      </c>
      <c r="U513" t="str">
        <f t="shared" ca="1" si="60"/>
        <v>yes</v>
      </c>
    </row>
    <row r="514" spans="1:21" x14ac:dyDescent="0.3">
      <c r="A514" t="s">
        <v>203</v>
      </c>
      <c r="B514" t="s">
        <v>204</v>
      </c>
      <c r="C514" t="s">
        <v>203</v>
      </c>
      <c r="D514" t="s">
        <v>204</v>
      </c>
      <c r="E514" t="s">
        <v>75</v>
      </c>
      <c r="F514" t="s">
        <v>76</v>
      </c>
      <c r="G514">
        <v>55</v>
      </c>
      <c r="H514">
        <v>52594</v>
      </c>
      <c r="I514" t="s">
        <v>782</v>
      </c>
      <c r="J514" t="s">
        <v>783</v>
      </c>
      <c r="K514" s="1">
        <v>45218</v>
      </c>
      <c r="L514" s="2">
        <f t="shared" si="58"/>
        <v>43</v>
      </c>
      <c r="M514" s="1">
        <v>45244</v>
      </c>
      <c r="N514" s="1">
        <v>45244</v>
      </c>
      <c r="O514" t="s">
        <v>22</v>
      </c>
      <c r="P514" t="s">
        <v>22</v>
      </c>
      <c r="R514" s="1">
        <f t="shared" ca="1" si="59"/>
        <v>45233</v>
      </c>
      <c r="S514" s="2">
        <v>2</v>
      </c>
      <c r="T514" s="2">
        <f t="shared" ca="1" si="54"/>
        <v>15</v>
      </c>
      <c r="U514" t="str">
        <f t="shared" ca="1" si="60"/>
        <v>yes</v>
      </c>
    </row>
    <row r="515" spans="1:21" x14ac:dyDescent="0.3">
      <c r="A515" t="s">
        <v>203</v>
      </c>
      <c r="B515" t="s">
        <v>204</v>
      </c>
      <c r="C515" t="s">
        <v>203</v>
      </c>
      <c r="D515" t="s">
        <v>204</v>
      </c>
      <c r="E515" t="s">
        <v>75</v>
      </c>
      <c r="F515" t="s">
        <v>76</v>
      </c>
      <c r="G515">
        <v>55</v>
      </c>
      <c r="H515">
        <v>52595</v>
      </c>
      <c r="I515" t="s">
        <v>784</v>
      </c>
      <c r="J515" t="s">
        <v>785</v>
      </c>
      <c r="K515" s="1">
        <v>45218</v>
      </c>
      <c r="L515" s="2">
        <f t="shared" si="58"/>
        <v>43</v>
      </c>
      <c r="M515" s="1">
        <v>45240</v>
      </c>
      <c r="N515" s="1">
        <v>45240</v>
      </c>
      <c r="O515" t="s">
        <v>22</v>
      </c>
      <c r="P515" t="s">
        <v>22</v>
      </c>
      <c r="R515" s="1">
        <f t="shared" ca="1" si="59"/>
        <v>45233</v>
      </c>
      <c r="S515" s="2">
        <v>2</v>
      </c>
      <c r="T515" s="2">
        <f t="shared" ca="1" si="54"/>
        <v>15</v>
      </c>
      <c r="U515" t="str">
        <f t="shared" ca="1" si="60"/>
        <v>yes</v>
      </c>
    </row>
    <row r="516" spans="1:21" x14ac:dyDescent="0.3">
      <c r="A516" t="s">
        <v>83</v>
      </c>
      <c r="B516" t="s">
        <v>84</v>
      </c>
      <c r="C516" t="s">
        <v>83</v>
      </c>
      <c r="D516" t="s">
        <v>84</v>
      </c>
      <c r="E516" t="s">
        <v>75</v>
      </c>
      <c r="F516" t="s">
        <v>76</v>
      </c>
      <c r="G516">
        <v>55</v>
      </c>
      <c r="H516">
        <v>52596</v>
      </c>
      <c r="I516" t="s">
        <v>786</v>
      </c>
      <c r="J516" t="s">
        <v>787</v>
      </c>
      <c r="K516" s="1">
        <v>45218</v>
      </c>
      <c r="L516" s="2">
        <f t="shared" si="58"/>
        <v>43</v>
      </c>
      <c r="M516" s="1">
        <v>45236</v>
      </c>
      <c r="N516" s="1">
        <v>45236</v>
      </c>
      <c r="O516" t="s">
        <v>22</v>
      </c>
      <c r="P516" t="s">
        <v>27</v>
      </c>
      <c r="Q516" s="1">
        <v>45223</v>
      </c>
      <c r="R516" s="1">
        <f t="shared" ca="1" si="59"/>
        <v>45223</v>
      </c>
      <c r="S516" s="2">
        <v>2</v>
      </c>
      <c r="T516" s="2">
        <f t="shared" ca="1" si="54"/>
        <v>5</v>
      </c>
      <c r="U516" t="str">
        <f t="shared" ca="1" si="60"/>
        <v>yes</v>
      </c>
    </row>
    <row r="517" spans="1:21" x14ac:dyDescent="0.3">
      <c r="A517" t="s">
        <v>83</v>
      </c>
      <c r="B517" t="s">
        <v>84</v>
      </c>
      <c r="C517" t="s">
        <v>83</v>
      </c>
      <c r="D517" t="s">
        <v>84</v>
      </c>
      <c r="E517" t="s">
        <v>75</v>
      </c>
      <c r="F517" t="s">
        <v>76</v>
      </c>
      <c r="G517">
        <v>55</v>
      </c>
      <c r="H517">
        <v>52597</v>
      </c>
      <c r="I517" t="s">
        <v>786</v>
      </c>
      <c r="J517" t="s">
        <v>787</v>
      </c>
      <c r="K517" s="1">
        <v>45218</v>
      </c>
      <c r="L517" s="2">
        <f t="shared" si="58"/>
        <v>43</v>
      </c>
      <c r="M517" s="1">
        <v>45233</v>
      </c>
      <c r="N517" s="1">
        <v>45233</v>
      </c>
      <c r="O517" t="s">
        <v>22</v>
      </c>
      <c r="P517" t="s">
        <v>27</v>
      </c>
      <c r="Q517" s="1">
        <v>45223</v>
      </c>
      <c r="R517" s="1">
        <f t="shared" ca="1" si="59"/>
        <v>45223</v>
      </c>
      <c r="S517" s="2">
        <v>2</v>
      </c>
      <c r="T517" s="2">
        <f t="shared" ca="1" si="54"/>
        <v>5</v>
      </c>
      <c r="U517" t="str">
        <f t="shared" ca="1" si="60"/>
        <v>yes</v>
      </c>
    </row>
    <row r="518" spans="1:21" x14ac:dyDescent="0.3">
      <c r="A518" t="s">
        <v>203</v>
      </c>
      <c r="B518" t="s">
        <v>204</v>
      </c>
      <c r="C518" t="s">
        <v>203</v>
      </c>
      <c r="D518" t="s">
        <v>204</v>
      </c>
      <c r="E518" t="s">
        <v>75</v>
      </c>
      <c r="F518" t="s">
        <v>76</v>
      </c>
      <c r="G518">
        <v>55</v>
      </c>
      <c r="H518">
        <v>52598</v>
      </c>
      <c r="I518" t="s">
        <v>782</v>
      </c>
      <c r="J518" t="s">
        <v>783</v>
      </c>
      <c r="K518" s="1">
        <v>45218</v>
      </c>
      <c r="L518" s="2">
        <f t="shared" si="58"/>
        <v>43</v>
      </c>
      <c r="M518" s="1">
        <v>45230</v>
      </c>
      <c r="N518" s="1">
        <v>45230</v>
      </c>
      <c r="O518" t="s">
        <v>22</v>
      </c>
      <c r="P518" t="s">
        <v>22</v>
      </c>
      <c r="R518" s="1">
        <f t="shared" ca="1" si="59"/>
        <v>45233</v>
      </c>
      <c r="S518" s="2">
        <v>2</v>
      </c>
      <c r="T518" s="2">
        <f t="shared" ca="1" si="54"/>
        <v>15</v>
      </c>
      <c r="U518" t="str">
        <f t="shared" ca="1" si="60"/>
        <v>yes</v>
      </c>
    </row>
    <row r="519" spans="1:21" x14ac:dyDescent="0.3">
      <c r="A519" t="s">
        <v>203</v>
      </c>
      <c r="B519" t="s">
        <v>204</v>
      </c>
      <c r="C519" t="s">
        <v>203</v>
      </c>
      <c r="D519" t="s">
        <v>204</v>
      </c>
      <c r="E519" t="s">
        <v>75</v>
      </c>
      <c r="F519" t="s">
        <v>76</v>
      </c>
      <c r="G519">
        <v>55</v>
      </c>
      <c r="H519">
        <v>52599</v>
      </c>
      <c r="I519" t="s">
        <v>788</v>
      </c>
      <c r="J519" t="s">
        <v>789</v>
      </c>
      <c r="K519" s="1">
        <v>45218</v>
      </c>
      <c r="L519" s="2">
        <f t="shared" si="58"/>
        <v>43</v>
      </c>
      <c r="M519" s="1">
        <v>45230</v>
      </c>
      <c r="N519" s="1">
        <v>45230</v>
      </c>
      <c r="O519" t="s">
        <v>22</v>
      </c>
      <c r="P519" t="s">
        <v>22</v>
      </c>
      <c r="R519" s="1">
        <f t="shared" ca="1" si="59"/>
        <v>45233</v>
      </c>
      <c r="S519" s="2">
        <v>2</v>
      </c>
      <c r="T519" s="2">
        <f t="shared" ca="1" si="54"/>
        <v>15</v>
      </c>
      <c r="U519" t="str">
        <f t="shared" ca="1" si="60"/>
        <v>yes</v>
      </c>
    </row>
    <row r="520" spans="1:21" x14ac:dyDescent="0.3">
      <c r="A520" t="s">
        <v>203</v>
      </c>
      <c r="B520" t="s">
        <v>204</v>
      </c>
      <c r="C520" t="s">
        <v>203</v>
      </c>
      <c r="D520" t="s">
        <v>204</v>
      </c>
      <c r="E520" t="s">
        <v>75</v>
      </c>
      <c r="F520" t="s">
        <v>76</v>
      </c>
      <c r="G520">
        <v>55</v>
      </c>
      <c r="H520">
        <v>52600</v>
      </c>
      <c r="I520" t="s">
        <v>784</v>
      </c>
      <c r="J520" t="s">
        <v>785</v>
      </c>
      <c r="K520" s="1">
        <v>45218</v>
      </c>
      <c r="L520" s="2">
        <f t="shared" si="58"/>
        <v>43</v>
      </c>
      <c r="M520" s="1">
        <v>45230</v>
      </c>
      <c r="N520" s="1">
        <v>45230</v>
      </c>
      <c r="O520" t="s">
        <v>22</v>
      </c>
      <c r="P520" t="s">
        <v>22</v>
      </c>
      <c r="R520" s="1">
        <f t="shared" ca="1" si="59"/>
        <v>45233</v>
      </c>
      <c r="S520" s="2">
        <v>2</v>
      </c>
      <c r="T520" s="2">
        <f t="shared" ca="1" si="54"/>
        <v>15</v>
      </c>
      <c r="U520" t="str">
        <f t="shared" ca="1" si="60"/>
        <v>yes</v>
      </c>
    </row>
    <row r="521" spans="1:21" x14ac:dyDescent="0.3">
      <c r="A521" t="s">
        <v>203</v>
      </c>
      <c r="B521" t="s">
        <v>204</v>
      </c>
      <c r="C521" t="s">
        <v>203</v>
      </c>
      <c r="D521" t="s">
        <v>204</v>
      </c>
      <c r="E521" t="s">
        <v>75</v>
      </c>
      <c r="F521" t="s">
        <v>76</v>
      </c>
      <c r="G521">
        <v>55</v>
      </c>
      <c r="H521">
        <v>52601</v>
      </c>
      <c r="I521" t="s">
        <v>782</v>
      </c>
      <c r="J521" t="s">
        <v>783</v>
      </c>
      <c r="K521" s="1">
        <v>45218</v>
      </c>
      <c r="L521" s="2">
        <f t="shared" si="58"/>
        <v>43</v>
      </c>
      <c r="M521" s="1">
        <v>45230</v>
      </c>
      <c r="N521" s="1">
        <v>45230</v>
      </c>
      <c r="O521" t="s">
        <v>22</v>
      </c>
      <c r="P521" t="s">
        <v>22</v>
      </c>
      <c r="R521" s="1">
        <f t="shared" ca="1" si="59"/>
        <v>45233</v>
      </c>
      <c r="S521" s="2">
        <v>2</v>
      </c>
      <c r="T521" s="2">
        <f t="shared" ca="1" si="54"/>
        <v>15</v>
      </c>
      <c r="U521" t="str">
        <f t="shared" ca="1" si="60"/>
        <v>yes</v>
      </c>
    </row>
    <row r="522" spans="1:21" x14ac:dyDescent="0.3">
      <c r="A522" t="s">
        <v>321</v>
      </c>
      <c r="B522" t="s">
        <v>322</v>
      </c>
      <c r="C522" t="s">
        <v>64</v>
      </c>
      <c r="D522" t="s">
        <v>65</v>
      </c>
      <c r="E522" t="s">
        <v>66</v>
      </c>
      <c r="F522" t="s">
        <v>67</v>
      </c>
      <c r="G522">
        <v>55</v>
      </c>
      <c r="H522">
        <v>52603</v>
      </c>
      <c r="I522" t="s">
        <v>790</v>
      </c>
      <c r="J522" t="s">
        <v>791</v>
      </c>
      <c r="K522" s="1">
        <v>45218</v>
      </c>
      <c r="L522" s="2">
        <f t="shared" si="58"/>
        <v>43</v>
      </c>
      <c r="M522" s="1">
        <v>45232</v>
      </c>
      <c r="N522" s="1">
        <v>45232</v>
      </c>
      <c r="O522" t="s">
        <v>22</v>
      </c>
      <c r="P522" t="s">
        <v>27</v>
      </c>
      <c r="Q522" s="1">
        <v>45222</v>
      </c>
      <c r="R522" s="1">
        <f t="shared" ca="1" si="59"/>
        <v>45222</v>
      </c>
      <c r="S522" s="2">
        <v>2</v>
      </c>
      <c r="T522" s="2">
        <f t="shared" ca="1" si="54"/>
        <v>4</v>
      </c>
      <c r="U522" t="str">
        <f t="shared" ca="1" si="60"/>
        <v>yes</v>
      </c>
    </row>
    <row r="523" spans="1:21" x14ac:dyDescent="0.3">
      <c r="A523" t="s">
        <v>175</v>
      </c>
      <c r="B523" t="s">
        <v>22</v>
      </c>
      <c r="C523" t="s">
        <v>345</v>
      </c>
      <c r="D523" t="s">
        <v>346</v>
      </c>
      <c r="E523" t="s">
        <v>22</v>
      </c>
      <c r="F523" t="s">
        <v>22</v>
      </c>
      <c r="G523">
        <v>55</v>
      </c>
      <c r="H523">
        <v>52604</v>
      </c>
      <c r="I523" t="s">
        <v>792</v>
      </c>
      <c r="J523" t="s">
        <v>793</v>
      </c>
      <c r="K523" s="1">
        <v>45218</v>
      </c>
      <c r="L523" s="2">
        <f t="shared" si="58"/>
        <v>43</v>
      </c>
      <c r="M523" s="1">
        <v>45252</v>
      </c>
      <c r="N523" s="1">
        <v>45251</v>
      </c>
      <c r="O523" t="s">
        <v>22</v>
      </c>
      <c r="P523" t="s">
        <v>22</v>
      </c>
      <c r="R523" s="1">
        <f t="shared" ca="1" si="59"/>
        <v>45233</v>
      </c>
      <c r="S523" s="2">
        <v>2</v>
      </c>
      <c r="T523" s="2">
        <f t="shared" ca="1" si="54"/>
        <v>15</v>
      </c>
      <c r="U523" t="str">
        <f t="shared" ca="1" si="60"/>
        <v>yes</v>
      </c>
    </row>
    <row r="524" spans="1:21" x14ac:dyDescent="0.3">
      <c r="A524" t="s">
        <v>290</v>
      </c>
      <c r="B524" t="s">
        <v>291</v>
      </c>
      <c r="C524" t="s">
        <v>290</v>
      </c>
      <c r="D524" t="s">
        <v>291</v>
      </c>
      <c r="E524" t="s">
        <v>18</v>
      </c>
      <c r="F524" t="s">
        <v>19</v>
      </c>
      <c r="G524">
        <v>55</v>
      </c>
      <c r="H524">
        <v>52606</v>
      </c>
      <c r="I524" t="s">
        <v>794</v>
      </c>
      <c r="J524" t="s">
        <v>795</v>
      </c>
      <c r="K524" s="1">
        <v>45218</v>
      </c>
      <c r="L524" s="2">
        <f t="shared" si="58"/>
        <v>43</v>
      </c>
      <c r="M524" s="1">
        <v>45233</v>
      </c>
      <c r="N524" s="1">
        <v>45233</v>
      </c>
      <c r="O524" t="s">
        <v>22</v>
      </c>
      <c r="P524" t="s">
        <v>22</v>
      </c>
      <c r="R524" s="1">
        <f t="shared" ca="1" si="59"/>
        <v>45233</v>
      </c>
      <c r="S524" s="2">
        <v>2</v>
      </c>
      <c r="T524" s="2">
        <f t="shared" ca="1" si="54"/>
        <v>15</v>
      </c>
      <c r="U524" t="str">
        <f t="shared" ca="1" si="60"/>
        <v>yes</v>
      </c>
    </row>
    <row r="525" spans="1:21" x14ac:dyDescent="0.3">
      <c r="A525" t="s">
        <v>175</v>
      </c>
      <c r="B525" t="s">
        <v>22</v>
      </c>
      <c r="C525" t="s">
        <v>176</v>
      </c>
      <c r="D525" t="s">
        <v>177</v>
      </c>
      <c r="E525" t="s">
        <v>22</v>
      </c>
      <c r="F525" t="s">
        <v>22</v>
      </c>
      <c r="G525">
        <v>55</v>
      </c>
      <c r="H525">
        <v>52608</v>
      </c>
      <c r="I525" t="s">
        <v>178</v>
      </c>
      <c r="J525" t="s">
        <v>796</v>
      </c>
      <c r="K525" s="1">
        <v>45218</v>
      </c>
      <c r="L525" s="2">
        <f t="shared" si="58"/>
        <v>43</v>
      </c>
      <c r="M525" s="1">
        <v>45231</v>
      </c>
      <c r="N525" s="1">
        <v>45229</v>
      </c>
      <c r="O525" t="s">
        <v>22</v>
      </c>
      <c r="P525" t="s">
        <v>22</v>
      </c>
      <c r="R525" s="1">
        <f t="shared" ca="1" si="59"/>
        <v>45233</v>
      </c>
      <c r="S525" s="2">
        <v>2</v>
      </c>
      <c r="T525" s="2">
        <f t="shared" ca="1" si="54"/>
        <v>15</v>
      </c>
      <c r="U525" t="str">
        <f t="shared" ca="1" si="60"/>
        <v>yes</v>
      </c>
    </row>
    <row r="526" spans="1:21" x14ac:dyDescent="0.3">
      <c r="A526" t="s">
        <v>16</v>
      </c>
      <c r="B526" t="s">
        <v>17</v>
      </c>
      <c r="C526" t="s">
        <v>16</v>
      </c>
      <c r="D526" t="s">
        <v>17</v>
      </c>
      <c r="E526" t="s">
        <v>18</v>
      </c>
      <c r="F526" t="s">
        <v>19</v>
      </c>
      <c r="G526">
        <v>55</v>
      </c>
      <c r="H526">
        <v>52609</v>
      </c>
      <c r="I526" t="s">
        <v>797</v>
      </c>
      <c r="J526" t="s">
        <v>798</v>
      </c>
      <c r="K526" s="1">
        <v>45218</v>
      </c>
      <c r="L526" s="2">
        <f t="shared" si="58"/>
        <v>43</v>
      </c>
      <c r="M526" s="1">
        <v>45232</v>
      </c>
      <c r="N526" s="1">
        <v>45232</v>
      </c>
      <c r="O526" t="s">
        <v>22</v>
      </c>
      <c r="P526" t="s">
        <v>22</v>
      </c>
      <c r="R526" s="1">
        <f t="shared" ca="1" si="59"/>
        <v>45233</v>
      </c>
      <c r="S526" s="2">
        <v>2</v>
      </c>
      <c r="T526" s="2">
        <f t="shared" ca="1" si="54"/>
        <v>15</v>
      </c>
      <c r="U526" t="str">
        <f t="shared" ca="1" si="60"/>
        <v>yes</v>
      </c>
    </row>
    <row r="527" spans="1:21" x14ac:dyDescent="0.3">
      <c r="A527" t="s">
        <v>16</v>
      </c>
      <c r="B527" t="s">
        <v>17</v>
      </c>
      <c r="C527" t="s">
        <v>16</v>
      </c>
      <c r="D527" t="s">
        <v>17</v>
      </c>
      <c r="E527" t="s">
        <v>18</v>
      </c>
      <c r="F527" t="s">
        <v>19</v>
      </c>
      <c r="G527">
        <v>55</v>
      </c>
      <c r="H527">
        <v>52610</v>
      </c>
      <c r="I527" t="s">
        <v>797</v>
      </c>
      <c r="J527" t="s">
        <v>798</v>
      </c>
      <c r="K527" s="1">
        <v>45218</v>
      </c>
      <c r="L527" s="2">
        <f t="shared" si="58"/>
        <v>43</v>
      </c>
      <c r="M527" s="1">
        <v>45232</v>
      </c>
      <c r="N527" s="1">
        <v>45232</v>
      </c>
      <c r="O527" t="s">
        <v>22</v>
      </c>
      <c r="P527" t="s">
        <v>22</v>
      </c>
      <c r="R527" s="1">
        <f t="shared" ca="1" si="59"/>
        <v>45233</v>
      </c>
      <c r="S527" s="2">
        <v>2</v>
      </c>
      <c r="T527" s="2">
        <f t="shared" ca="1" si="54"/>
        <v>15</v>
      </c>
      <c r="U527" t="str">
        <f t="shared" ca="1" si="60"/>
        <v>yes</v>
      </c>
    </row>
    <row r="528" spans="1:21" x14ac:dyDescent="0.3">
      <c r="A528" t="s">
        <v>16</v>
      </c>
      <c r="B528" t="s">
        <v>17</v>
      </c>
      <c r="C528" t="s">
        <v>16</v>
      </c>
      <c r="D528" t="s">
        <v>17</v>
      </c>
      <c r="E528" t="s">
        <v>18</v>
      </c>
      <c r="F528" t="s">
        <v>19</v>
      </c>
      <c r="G528">
        <v>55</v>
      </c>
      <c r="H528">
        <v>52611</v>
      </c>
      <c r="I528" t="s">
        <v>799</v>
      </c>
      <c r="J528" t="s">
        <v>800</v>
      </c>
      <c r="K528" s="1">
        <v>45218</v>
      </c>
      <c r="L528" s="2">
        <f t="shared" si="58"/>
        <v>43</v>
      </c>
      <c r="M528" s="1">
        <v>45232</v>
      </c>
      <c r="N528" s="1">
        <v>45232</v>
      </c>
      <c r="O528" t="s">
        <v>22</v>
      </c>
      <c r="P528" t="s">
        <v>22</v>
      </c>
      <c r="R528" s="1">
        <f t="shared" ca="1" si="59"/>
        <v>45233</v>
      </c>
      <c r="S528" s="2">
        <v>2</v>
      </c>
      <c r="T528" s="2">
        <f t="shared" ca="1" si="54"/>
        <v>15</v>
      </c>
      <c r="U528" t="str">
        <f t="shared" ca="1" si="60"/>
        <v>yes</v>
      </c>
    </row>
    <row r="529" spans="1:21" x14ac:dyDescent="0.3">
      <c r="A529" t="s">
        <v>175</v>
      </c>
      <c r="B529" t="s">
        <v>22</v>
      </c>
      <c r="C529" t="s">
        <v>176</v>
      </c>
      <c r="D529" t="s">
        <v>177</v>
      </c>
      <c r="E529" t="s">
        <v>22</v>
      </c>
      <c r="F529" t="s">
        <v>22</v>
      </c>
      <c r="G529">
        <v>55</v>
      </c>
      <c r="H529">
        <v>52612</v>
      </c>
      <c r="I529" t="s">
        <v>178</v>
      </c>
      <c r="J529" t="s">
        <v>796</v>
      </c>
      <c r="K529" s="1">
        <v>45218</v>
      </c>
      <c r="L529" s="2">
        <f t="shared" si="58"/>
        <v>43</v>
      </c>
      <c r="M529" s="1">
        <v>45232</v>
      </c>
      <c r="N529" s="1">
        <v>45230</v>
      </c>
      <c r="O529" t="s">
        <v>22</v>
      </c>
      <c r="P529" t="s">
        <v>22</v>
      </c>
      <c r="R529" s="1">
        <f t="shared" ca="1" si="59"/>
        <v>45233</v>
      </c>
      <c r="S529" s="2">
        <v>2</v>
      </c>
      <c r="T529" s="2">
        <f t="shared" ca="1" si="54"/>
        <v>15</v>
      </c>
      <c r="U529" t="str">
        <f t="shared" ca="1" si="60"/>
        <v>yes</v>
      </c>
    </row>
    <row r="530" spans="1:21" x14ac:dyDescent="0.3">
      <c r="A530" t="s">
        <v>175</v>
      </c>
      <c r="B530" t="s">
        <v>22</v>
      </c>
      <c r="C530" t="s">
        <v>176</v>
      </c>
      <c r="D530" t="s">
        <v>177</v>
      </c>
      <c r="E530" t="s">
        <v>22</v>
      </c>
      <c r="F530" t="s">
        <v>22</v>
      </c>
      <c r="G530">
        <v>55</v>
      </c>
      <c r="H530">
        <v>52613</v>
      </c>
      <c r="I530" t="s">
        <v>178</v>
      </c>
      <c r="J530" t="s">
        <v>796</v>
      </c>
      <c r="K530" s="1">
        <v>45218</v>
      </c>
      <c r="L530" s="2">
        <f t="shared" si="58"/>
        <v>43</v>
      </c>
      <c r="M530" s="1">
        <v>45233</v>
      </c>
      <c r="N530" s="1">
        <v>45231</v>
      </c>
      <c r="O530" t="s">
        <v>22</v>
      </c>
      <c r="P530" t="s">
        <v>22</v>
      </c>
      <c r="R530" s="1">
        <f t="shared" ca="1" si="59"/>
        <v>45233</v>
      </c>
      <c r="S530" s="2">
        <v>2</v>
      </c>
      <c r="T530" s="2">
        <f t="shared" ca="1" si="54"/>
        <v>15</v>
      </c>
      <c r="U530" t="str">
        <f t="shared" ca="1" si="60"/>
        <v>yes</v>
      </c>
    </row>
    <row r="531" spans="1:21" x14ac:dyDescent="0.3">
      <c r="A531" t="s">
        <v>290</v>
      </c>
      <c r="B531" t="s">
        <v>291</v>
      </c>
      <c r="C531" t="s">
        <v>290</v>
      </c>
      <c r="D531" t="s">
        <v>291</v>
      </c>
      <c r="E531" t="s">
        <v>18</v>
      </c>
      <c r="F531" t="s">
        <v>19</v>
      </c>
      <c r="G531">
        <v>55</v>
      </c>
      <c r="H531">
        <v>52614</v>
      </c>
      <c r="I531" t="s">
        <v>801</v>
      </c>
      <c r="J531" t="s">
        <v>802</v>
      </c>
      <c r="K531" s="1">
        <v>45218</v>
      </c>
      <c r="L531" s="2">
        <f t="shared" si="58"/>
        <v>43</v>
      </c>
      <c r="M531" s="1">
        <v>45240</v>
      </c>
      <c r="N531" s="1">
        <v>45239</v>
      </c>
      <c r="O531" t="s">
        <v>22</v>
      </c>
      <c r="P531" t="s">
        <v>27</v>
      </c>
      <c r="Q531" s="1">
        <v>45218</v>
      </c>
      <c r="R531" s="1">
        <f t="shared" ca="1" si="59"/>
        <v>45218</v>
      </c>
      <c r="S531" s="2">
        <v>2</v>
      </c>
      <c r="T531" s="2">
        <f t="shared" ca="1" si="54"/>
        <v>0</v>
      </c>
      <c r="U531" t="str">
        <f t="shared" ca="1" si="60"/>
        <v>No</v>
      </c>
    </row>
    <row r="532" spans="1:21" x14ac:dyDescent="0.3">
      <c r="A532" t="s">
        <v>290</v>
      </c>
      <c r="B532" t="s">
        <v>291</v>
      </c>
      <c r="C532" t="s">
        <v>290</v>
      </c>
      <c r="D532" t="s">
        <v>291</v>
      </c>
      <c r="E532" t="s">
        <v>18</v>
      </c>
      <c r="F532" t="s">
        <v>19</v>
      </c>
      <c r="G532">
        <v>55</v>
      </c>
      <c r="H532">
        <v>52615</v>
      </c>
      <c r="I532" t="s">
        <v>801</v>
      </c>
      <c r="J532" t="s">
        <v>802</v>
      </c>
      <c r="K532" s="1">
        <v>45218</v>
      </c>
      <c r="L532" s="2">
        <f t="shared" si="58"/>
        <v>43</v>
      </c>
      <c r="M532" s="1">
        <v>45244</v>
      </c>
      <c r="N532" s="1">
        <v>45243</v>
      </c>
      <c r="O532" t="s">
        <v>22</v>
      </c>
      <c r="P532" t="s">
        <v>27</v>
      </c>
      <c r="Q532" s="1">
        <v>45218</v>
      </c>
      <c r="R532" s="1">
        <f t="shared" ca="1" si="59"/>
        <v>45218</v>
      </c>
      <c r="S532" s="2">
        <v>2</v>
      </c>
      <c r="T532" s="2">
        <f t="shared" ca="1" si="54"/>
        <v>0</v>
      </c>
      <c r="U532" t="str">
        <f t="shared" ca="1" si="60"/>
        <v>No</v>
      </c>
    </row>
    <row r="533" spans="1:21" x14ac:dyDescent="0.3">
      <c r="A533" t="s">
        <v>172</v>
      </c>
      <c r="B533" t="s">
        <v>173</v>
      </c>
      <c r="C533" t="s">
        <v>64</v>
      </c>
      <c r="D533" t="s">
        <v>65</v>
      </c>
      <c r="E533" t="s">
        <v>66</v>
      </c>
      <c r="F533" t="s">
        <v>67</v>
      </c>
      <c r="G533">
        <v>55</v>
      </c>
      <c r="H533">
        <v>52617</v>
      </c>
      <c r="I533" t="s">
        <v>803</v>
      </c>
      <c r="J533" t="s">
        <v>804</v>
      </c>
      <c r="K533" s="1">
        <v>45218</v>
      </c>
      <c r="L533" s="2">
        <f t="shared" si="58"/>
        <v>43</v>
      </c>
      <c r="M533" s="1">
        <v>45238</v>
      </c>
      <c r="N533" s="1">
        <v>45236</v>
      </c>
      <c r="O533" t="s">
        <v>22</v>
      </c>
      <c r="P533" t="s">
        <v>27</v>
      </c>
      <c r="Q533" s="1">
        <v>45219</v>
      </c>
      <c r="R533" s="1">
        <f t="shared" ca="1" si="59"/>
        <v>45219</v>
      </c>
      <c r="S533" s="2">
        <v>2</v>
      </c>
      <c r="T533" s="2">
        <f t="shared" ca="1" si="54"/>
        <v>1</v>
      </c>
      <c r="U533" t="str">
        <f t="shared" ca="1" si="60"/>
        <v>No</v>
      </c>
    </row>
    <row r="534" spans="1:21" x14ac:dyDescent="0.3">
      <c r="A534" t="s">
        <v>172</v>
      </c>
      <c r="B534" t="s">
        <v>173</v>
      </c>
      <c r="C534" t="s">
        <v>64</v>
      </c>
      <c r="D534" t="s">
        <v>65</v>
      </c>
      <c r="E534" t="s">
        <v>66</v>
      </c>
      <c r="F534" t="s">
        <v>67</v>
      </c>
      <c r="G534">
        <v>55</v>
      </c>
      <c r="H534">
        <v>52618</v>
      </c>
      <c r="I534" t="s">
        <v>805</v>
      </c>
      <c r="J534" t="s">
        <v>806</v>
      </c>
      <c r="K534" s="1">
        <v>45218</v>
      </c>
      <c r="L534" s="2">
        <f t="shared" si="58"/>
        <v>43</v>
      </c>
      <c r="M534" s="1">
        <v>45238</v>
      </c>
      <c r="N534" s="1">
        <v>45236</v>
      </c>
      <c r="O534" t="s">
        <v>807</v>
      </c>
      <c r="P534" t="s">
        <v>22</v>
      </c>
      <c r="R534" s="1">
        <f t="shared" ca="1" si="59"/>
        <v>45233</v>
      </c>
      <c r="S534" s="2">
        <v>2</v>
      </c>
      <c r="T534" s="2">
        <f t="shared" ca="1" si="54"/>
        <v>15</v>
      </c>
      <c r="U534" t="str">
        <f t="shared" ca="1" si="60"/>
        <v>yes</v>
      </c>
    </row>
    <row r="535" spans="1:21" x14ac:dyDescent="0.3">
      <c r="A535" t="s">
        <v>146</v>
      </c>
      <c r="B535" t="s">
        <v>147</v>
      </c>
      <c r="C535" t="s">
        <v>64</v>
      </c>
      <c r="D535" t="s">
        <v>65</v>
      </c>
      <c r="E535" t="s">
        <v>66</v>
      </c>
      <c r="F535" t="s">
        <v>67</v>
      </c>
      <c r="G535">
        <v>55</v>
      </c>
      <c r="H535">
        <v>52619</v>
      </c>
      <c r="I535" t="s">
        <v>808</v>
      </c>
      <c r="J535" t="s">
        <v>809</v>
      </c>
      <c r="K535" s="1">
        <v>45218</v>
      </c>
      <c r="L535" s="2">
        <f t="shared" si="58"/>
        <v>43</v>
      </c>
      <c r="M535" s="1">
        <v>45237</v>
      </c>
      <c r="N535" s="1">
        <v>45237</v>
      </c>
      <c r="O535" t="s">
        <v>22</v>
      </c>
      <c r="P535" t="s">
        <v>27</v>
      </c>
      <c r="Q535" s="1">
        <v>45219</v>
      </c>
      <c r="R535" s="1">
        <f t="shared" ca="1" si="59"/>
        <v>45219</v>
      </c>
      <c r="S535" s="2">
        <v>2</v>
      </c>
      <c r="T535" s="2">
        <f t="shared" ca="1" si="54"/>
        <v>1</v>
      </c>
      <c r="U535" t="str">
        <f t="shared" ca="1" si="60"/>
        <v>No</v>
      </c>
    </row>
    <row r="536" spans="1:21" x14ac:dyDescent="0.3">
      <c r="A536" t="s">
        <v>146</v>
      </c>
      <c r="B536" t="s">
        <v>147</v>
      </c>
      <c r="C536" t="s">
        <v>64</v>
      </c>
      <c r="D536" t="s">
        <v>65</v>
      </c>
      <c r="E536" t="s">
        <v>66</v>
      </c>
      <c r="F536" t="s">
        <v>67</v>
      </c>
      <c r="G536">
        <v>55</v>
      </c>
      <c r="H536">
        <v>52620</v>
      </c>
      <c r="I536" t="s">
        <v>810</v>
      </c>
      <c r="J536" t="s">
        <v>811</v>
      </c>
      <c r="K536" s="1">
        <v>45218</v>
      </c>
      <c r="L536" s="2">
        <f t="shared" si="58"/>
        <v>43</v>
      </c>
      <c r="M536" s="1">
        <v>45237</v>
      </c>
      <c r="N536" s="1">
        <v>45237</v>
      </c>
      <c r="O536" t="s">
        <v>22</v>
      </c>
      <c r="P536" t="s">
        <v>27</v>
      </c>
      <c r="Q536" s="1">
        <v>45219</v>
      </c>
      <c r="R536" s="1">
        <f t="shared" ca="1" si="59"/>
        <v>45219</v>
      </c>
      <c r="S536" s="2">
        <v>2</v>
      </c>
      <c r="T536" s="2">
        <f t="shared" ref="T536:T599" ca="1" si="61">IFERROR((R536-K536),"")</f>
        <v>1</v>
      </c>
      <c r="U536" t="str">
        <f t="shared" ca="1" si="60"/>
        <v>No</v>
      </c>
    </row>
    <row r="537" spans="1:21" x14ac:dyDescent="0.3">
      <c r="A537" t="s">
        <v>321</v>
      </c>
      <c r="B537" t="s">
        <v>322</v>
      </c>
      <c r="C537" t="s">
        <v>64</v>
      </c>
      <c r="D537" t="s">
        <v>65</v>
      </c>
      <c r="E537" t="s">
        <v>66</v>
      </c>
      <c r="F537" t="s">
        <v>67</v>
      </c>
      <c r="G537">
        <v>55</v>
      </c>
      <c r="H537">
        <v>52621</v>
      </c>
      <c r="I537" t="s">
        <v>812</v>
      </c>
      <c r="J537" t="s">
        <v>813</v>
      </c>
      <c r="K537" s="1">
        <v>45218</v>
      </c>
      <c r="L537" s="2">
        <f t="shared" si="58"/>
        <v>43</v>
      </c>
      <c r="M537" s="1">
        <v>45236</v>
      </c>
      <c r="N537" s="1">
        <v>45236</v>
      </c>
      <c r="O537" t="s">
        <v>22</v>
      </c>
      <c r="P537" t="s">
        <v>27</v>
      </c>
      <c r="Q537" s="1">
        <v>45219</v>
      </c>
      <c r="R537" s="1">
        <f t="shared" ca="1" si="59"/>
        <v>45219</v>
      </c>
      <c r="S537" s="2">
        <v>2</v>
      </c>
      <c r="T537" s="2">
        <f t="shared" ca="1" si="61"/>
        <v>1</v>
      </c>
      <c r="U537" t="str">
        <f t="shared" ca="1" si="60"/>
        <v>No</v>
      </c>
    </row>
    <row r="538" spans="1:21" x14ac:dyDescent="0.3">
      <c r="A538" t="s">
        <v>321</v>
      </c>
      <c r="B538" t="s">
        <v>322</v>
      </c>
      <c r="C538" t="s">
        <v>64</v>
      </c>
      <c r="D538" t="s">
        <v>65</v>
      </c>
      <c r="E538" t="s">
        <v>66</v>
      </c>
      <c r="F538" t="s">
        <v>67</v>
      </c>
      <c r="G538">
        <v>55</v>
      </c>
      <c r="H538">
        <v>52622</v>
      </c>
      <c r="I538" t="s">
        <v>814</v>
      </c>
      <c r="J538" t="s">
        <v>815</v>
      </c>
      <c r="K538" s="1">
        <v>45218</v>
      </c>
      <c r="L538" s="2">
        <f t="shared" si="58"/>
        <v>43</v>
      </c>
      <c r="M538" s="1">
        <v>45236</v>
      </c>
      <c r="N538" s="1">
        <v>45236</v>
      </c>
      <c r="O538" t="s">
        <v>22</v>
      </c>
      <c r="P538" t="s">
        <v>27</v>
      </c>
      <c r="Q538" s="1">
        <v>45219</v>
      </c>
      <c r="R538" s="1">
        <f t="shared" ca="1" si="59"/>
        <v>45219</v>
      </c>
      <c r="S538" s="2">
        <v>2</v>
      </c>
      <c r="T538" s="2">
        <f t="shared" ca="1" si="61"/>
        <v>1</v>
      </c>
      <c r="U538" t="str">
        <f t="shared" ca="1" si="60"/>
        <v>No</v>
      </c>
    </row>
    <row r="539" spans="1:21" x14ac:dyDescent="0.3">
      <c r="A539" t="s">
        <v>16</v>
      </c>
      <c r="B539" t="s">
        <v>17</v>
      </c>
      <c r="C539" t="s">
        <v>16</v>
      </c>
      <c r="D539" t="s">
        <v>17</v>
      </c>
      <c r="E539" t="s">
        <v>18</v>
      </c>
      <c r="F539" t="s">
        <v>19</v>
      </c>
      <c r="G539">
        <v>55</v>
      </c>
      <c r="H539">
        <v>52623</v>
      </c>
      <c r="I539" t="s">
        <v>816</v>
      </c>
      <c r="J539" t="s">
        <v>817</v>
      </c>
      <c r="K539" s="1">
        <v>45218</v>
      </c>
      <c r="L539" s="2">
        <f t="shared" si="58"/>
        <v>43</v>
      </c>
      <c r="M539" s="1">
        <v>45236</v>
      </c>
      <c r="N539" s="1">
        <v>45236</v>
      </c>
      <c r="O539" t="s">
        <v>22</v>
      </c>
      <c r="P539" t="s">
        <v>27</v>
      </c>
      <c r="Q539" s="1">
        <v>45218</v>
      </c>
      <c r="R539" s="1">
        <f t="shared" ca="1" si="59"/>
        <v>45218</v>
      </c>
      <c r="S539" s="2">
        <v>2</v>
      </c>
      <c r="T539" s="2">
        <f t="shared" ca="1" si="61"/>
        <v>0</v>
      </c>
      <c r="U539" t="str">
        <f t="shared" ca="1" si="60"/>
        <v>No</v>
      </c>
    </row>
    <row r="540" spans="1:21" x14ac:dyDescent="0.3">
      <c r="A540" t="s">
        <v>16</v>
      </c>
      <c r="B540" t="s">
        <v>17</v>
      </c>
      <c r="C540" t="s">
        <v>16</v>
      </c>
      <c r="D540" t="s">
        <v>17</v>
      </c>
      <c r="E540" t="s">
        <v>18</v>
      </c>
      <c r="F540" t="s">
        <v>19</v>
      </c>
      <c r="G540">
        <v>55</v>
      </c>
      <c r="H540">
        <v>52625</v>
      </c>
      <c r="I540" t="s">
        <v>818</v>
      </c>
      <c r="J540" t="s">
        <v>819</v>
      </c>
      <c r="K540" s="1">
        <v>45218</v>
      </c>
      <c r="L540" s="2">
        <f t="shared" si="58"/>
        <v>43</v>
      </c>
      <c r="M540" s="1">
        <v>45236</v>
      </c>
      <c r="N540" s="1">
        <v>45236</v>
      </c>
      <c r="O540" t="s">
        <v>22</v>
      </c>
      <c r="P540" t="s">
        <v>27</v>
      </c>
      <c r="Q540" s="1">
        <v>45222</v>
      </c>
      <c r="R540" s="1">
        <f t="shared" ca="1" si="59"/>
        <v>45222</v>
      </c>
      <c r="S540" s="2">
        <v>2</v>
      </c>
      <c r="T540" s="2">
        <f t="shared" ca="1" si="61"/>
        <v>4</v>
      </c>
      <c r="U540" t="str">
        <f t="shared" ca="1" si="60"/>
        <v>yes</v>
      </c>
    </row>
    <row r="541" spans="1:21" x14ac:dyDescent="0.3">
      <c r="A541" t="s">
        <v>16</v>
      </c>
      <c r="B541" t="s">
        <v>17</v>
      </c>
      <c r="C541" t="s">
        <v>16</v>
      </c>
      <c r="D541" t="s">
        <v>17</v>
      </c>
      <c r="E541" t="s">
        <v>18</v>
      </c>
      <c r="F541" t="s">
        <v>19</v>
      </c>
      <c r="G541">
        <v>55</v>
      </c>
      <c r="H541">
        <v>52626</v>
      </c>
      <c r="I541" t="s">
        <v>820</v>
      </c>
      <c r="J541" t="s">
        <v>821</v>
      </c>
      <c r="K541" s="1">
        <v>45218</v>
      </c>
      <c r="L541" s="2">
        <f t="shared" si="58"/>
        <v>43</v>
      </c>
      <c r="M541" s="1">
        <v>45236</v>
      </c>
      <c r="N541" s="1">
        <v>45236</v>
      </c>
      <c r="O541" t="s">
        <v>22</v>
      </c>
      <c r="P541" t="s">
        <v>27</v>
      </c>
      <c r="Q541" s="1">
        <v>45218</v>
      </c>
      <c r="R541" s="1">
        <f t="shared" ca="1" si="59"/>
        <v>45218</v>
      </c>
      <c r="S541" s="2">
        <v>2</v>
      </c>
      <c r="T541" s="2">
        <f t="shared" ca="1" si="61"/>
        <v>0</v>
      </c>
      <c r="U541" t="str">
        <f t="shared" ca="1" si="60"/>
        <v>No</v>
      </c>
    </row>
    <row r="542" spans="1:21" x14ac:dyDescent="0.3">
      <c r="A542" t="s">
        <v>294</v>
      </c>
      <c r="B542" t="s">
        <v>295</v>
      </c>
      <c r="C542" t="s">
        <v>294</v>
      </c>
      <c r="D542" t="s">
        <v>295</v>
      </c>
      <c r="E542" t="s">
        <v>58</v>
      </c>
      <c r="F542" t="s">
        <v>59</v>
      </c>
      <c r="G542">
        <v>55</v>
      </c>
      <c r="H542">
        <v>52628</v>
      </c>
      <c r="I542" t="s">
        <v>822</v>
      </c>
      <c r="J542" t="s">
        <v>823</v>
      </c>
      <c r="K542" s="1">
        <v>45218</v>
      </c>
      <c r="L542" s="2">
        <f t="shared" si="58"/>
        <v>43</v>
      </c>
      <c r="M542" s="1">
        <v>45239</v>
      </c>
      <c r="N542" s="1">
        <v>45237</v>
      </c>
      <c r="O542" t="s">
        <v>22</v>
      </c>
      <c r="P542" t="s">
        <v>27</v>
      </c>
      <c r="Q542" s="1">
        <v>45219</v>
      </c>
      <c r="R542" s="1">
        <f t="shared" ca="1" si="59"/>
        <v>45219</v>
      </c>
      <c r="S542" s="2">
        <v>2</v>
      </c>
      <c r="T542" s="2">
        <f t="shared" ca="1" si="61"/>
        <v>1</v>
      </c>
      <c r="U542" t="str">
        <f t="shared" ca="1" si="60"/>
        <v>No</v>
      </c>
    </row>
    <row r="543" spans="1:21" x14ac:dyDescent="0.3">
      <c r="A543" t="s">
        <v>146</v>
      </c>
      <c r="B543" t="s">
        <v>147</v>
      </c>
      <c r="C543" t="s">
        <v>64</v>
      </c>
      <c r="D543" t="s">
        <v>65</v>
      </c>
      <c r="E543" t="s">
        <v>66</v>
      </c>
      <c r="F543" t="s">
        <v>67</v>
      </c>
      <c r="G543">
        <v>55</v>
      </c>
      <c r="H543">
        <v>52629</v>
      </c>
      <c r="I543" t="s">
        <v>824</v>
      </c>
      <c r="J543" t="s">
        <v>825</v>
      </c>
      <c r="K543" s="1">
        <v>45218</v>
      </c>
      <c r="L543" s="2">
        <f t="shared" si="58"/>
        <v>43</v>
      </c>
      <c r="M543" s="1">
        <v>45246</v>
      </c>
      <c r="N543" s="1">
        <v>45244</v>
      </c>
      <c r="O543" t="s">
        <v>22</v>
      </c>
      <c r="P543" t="s">
        <v>27</v>
      </c>
      <c r="Q543" s="1">
        <v>45219</v>
      </c>
      <c r="R543" s="1">
        <f t="shared" ca="1" si="59"/>
        <v>45219</v>
      </c>
      <c r="S543" s="2">
        <v>2</v>
      </c>
      <c r="T543" s="2">
        <f t="shared" ca="1" si="61"/>
        <v>1</v>
      </c>
      <c r="U543" t="str">
        <f t="shared" ca="1" si="60"/>
        <v>No</v>
      </c>
    </row>
    <row r="544" spans="1:21" x14ac:dyDescent="0.3">
      <c r="A544" t="s">
        <v>184</v>
      </c>
      <c r="B544" t="s">
        <v>185</v>
      </c>
      <c r="C544" t="s">
        <v>184</v>
      </c>
      <c r="D544" t="s">
        <v>185</v>
      </c>
      <c r="E544" t="s">
        <v>18</v>
      </c>
      <c r="F544" t="s">
        <v>19</v>
      </c>
      <c r="G544">
        <v>55</v>
      </c>
      <c r="H544">
        <v>52630</v>
      </c>
      <c r="I544" t="s">
        <v>826</v>
      </c>
      <c r="J544" t="s">
        <v>827</v>
      </c>
      <c r="K544" s="1">
        <v>45218</v>
      </c>
      <c r="L544" s="2">
        <f t="shared" si="58"/>
        <v>43</v>
      </c>
      <c r="M544" s="1">
        <v>45237</v>
      </c>
      <c r="N544" s="1">
        <v>45237</v>
      </c>
      <c r="O544" t="s">
        <v>22</v>
      </c>
      <c r="P544" t="s">
        <v>27</v>
      </c>
      <c r="Q544" s="1">
        <v>45219</v>
      </c>
      <c r="R544" s="1">
        <f t="shared" ca="1" si="59"/>
        <v>45219</v>
      </c>
      <c r="S544" s="2">
        <v>2</v>
      </c>
      <c r="T544" s="2">
        <f t="shared" ca="1" si="61"/>
        <v>1</v>
      </c>
      <c r="U544" t="str">
        <f t="shared" ca="1" si="60"/>
        <v>No</v>
      </c>
    </row>
    <row r="545" spans="1:21" x14ac:dyDescent="0.3">
      <c r="A545" t="s">
        <v>172</v>
      </c>
      <c r="B545" t="s">
        <v>173</v>
      </c>
      <c r="C545" t="s">
        <v>64</v>
      </c>
      <c r="D545" t="s">
        <v>65</v>
      </c>
      <c r="E545" t="s">
        <v>66</v>
      </c>
      <c r="F545" t="s">
        <v>67</v>
      </c>
      <c r="G545">
        <v>55</v>
      </c>
      <c r="H545">
        <v>52631</v>
      </c>
      <c r="I545" t="s">
        <v>828</v>
      </c>
      <c r="J545" t="s">
        <v>829</v>
      </c>
      <c r="K545" s="1">
        <v>45218</v>
      </c>
      <c r="L545" s="2">
        <f t="shared" si="58"/>
        <v>43</v>
      </c>
      <c r="M545" s="1">
        <v>45237</v>
      </c>
      <c r="N545" s="1">
        <v>45237</v>
      </c>
      <c r="O545" t="s">
        <v>22</v>
      </c>
      <c r="P545" t="s">
        <v>27</v>
      </c>
      <c r="Q545" s="1">
        <v>45219</v>
      </c>
      <c r="R545" s="1">
        <f t="shared" ca="1" si="59"/>
        <v>45219</v>
      </c>
      <c r="S545" s="2">
        <v>2</v>
      </c>
      <c r="T545" s="2">
        <f t="shared" ca="1" si="61"/>
        <v>1</v>
      </c>
      <c r="U545" t="str">
        <f t="shared" ca="1" si="60"/>
        <v>No</v>
      </c>
    </row>
    <row r="546" spans="1:21" x14ac:dyDescent="0.3">
      <c r="A546" t="s">
        <v>83</v>
      </c>
      <c r="B546" t="s">
        <v>84</v>
      </c>
      <c r="C546" t="s">
        <v>83</v>
      </c>
      <c r="D546" t="s">
        <v>84</v>
      </c>
      <c r="E546" t="s">
        <v>75</v>
      </c>
      <c r="F546" t="s">
        <v>76</v>
      </c>
      <c r="G546">
        <v>55</v>
      </c>
      <c r="H546">
        <v>52632</v>
      </c>
      <c r="I546" t="s">
        <v>830</v>
      </c>
      <c r="J546" t="s">
        <v>831</v>
      </c>
      <c r="K546" s="1">
        <v>45218</v>
      </c>
      <c r="L546" s="2">
        <f t="shared" si="58"/>
        <v>43</v>
      </c>
      <c r="M546" s="1">
        <v>45232</v>
      </c>
      <c r="N546" s="1">
        <v>45232</v>
      </c>
      <c r="O546" t="s">
        <v>22</v>
      </c>
      <c r="P546" t="s">
        <v>27</v>
      </c>
      <c r="Q546" s="1">
        <v>45222</v>
      </c>
      <c r="R546" s="1">
        <f t="shared" ca="1" si="59"/>
        <v>45222</v>
      </c>
      <c r="S546" s="2">
        <v>2</v>
      </c>
      <c r="T546" s="2">
        <f t="shared" ca="1" si="61"/>
        <v>4</v>
      </c>
      <c r="U546" t="str">
        <f t="shared" ca="1" si="60"/>
        <v>yes</v>
      </c>
    </row>
    <row r="547" spans="1:21" x14ac:dyDescent="0.3">
      <c r="A547" t="s">
        <v>83</v>
      </c>
      <c r="B547" t="s">
        <v>84</v>
      </c>
      <c r="C547" t="s">
        <v>83</v>
      </c>
      <c r="D547" t="s">
        <v>84</v>
      </c>
      <c r="E547" t="s">
        <v>75</v>
      </c>
      <c r="F547" t="s">
        <v>76</v>
      </c>
      <c r="G547">
        <v>55</v>
      </c>
      <c r="H547">
        <v>52633</v>
      </c>
      <c r="I547" t="s">
        <v>832</v>
      </c>
      <c r="J547" t="s">
        <v>833</v>
      </c>
      <c r="K547" s="1">
        <v>45218</v>
      </c>
      <c r="L547" s="2">
        <f t="shared" si="58"/>
        <v>43</v>
      </c>
      <c r="M547" s="1">
        <v>45232</v>
      </c>
      <c r="N547" s="1">
        <v>45232</v>
      </c>
      <c r="O547" t="s">
        <v>22</v>
      </c>
      <c r="P547" t="s">
        <v>27</v>
      </c>
      <c r="Q547" s="1">
        <v>45222</v>
      </c>
      <c r="R547" s="1">
        <f t="shared" ca="1" si="59"/>
        <v>45222</v>
      </c>
      <c r="S547" s="2">
        <v>2</v>
      </c>
      <c r="T547" s="2">
        <f t="shared" ca="1" si="61"/>
        <v>4</v>
      </c>
      <c r="U547" t="str">
        <f t="shared" ca="1" si="60"/>
        <v>yes</v>
      </c>
    </row>
    <row r="548" spans="1:21" x14ac:dyDescent="0.3">
      <c r="A548" t="s">
        <v>435</v>
      </c>
      <c r="B548" t="s">
        <v>436</v>
      </c>
      <c r="C548" t="s">
        <v>435</v>
      </c>
      <c r="D548" t="s">
        <v>436</v>
      </c>
      <c r="E548" t="s">
        <v>66</v>
      </c>
      <c r="F548" t="s">
        <v>67</v>
      </c>
      <c r="G548">
        <v>55</v>
      </c>
      <c r="H548">
        <v>52634</v>
      </c>
      <c r="I548" t="s">
        <v>520</v>
      </c>
      <c r="J548" t="s">
        <v>834</v>
      </c>
      <c r="K548" s="1">
        <v>45218</v>
      </c>
      <c r="L548" s="2">
        <f t="shared" si="58"/>
        <v>43</v>
      </c>
      <c r="M548" s="1">
        <v>45236</v>
      </c>
      <c r="N548" s="1">
        <v>45236</v>
      </c>
      <c r="O548" t="s">
        <v>22</v>
      </c>
      <c r="P548" t="s">
        <v>27</v>
      </c>
      <c r="Q548" s="1">
        <v>45219</v>
      </c>
      <c r="R548" s="1">
        <f t="shared" ca="1" si="59"/>
        <v>45219</v>
      </c>
      <c r="S548" s="2">
        <v>2</v>
      </c>
      <c r="T548" s="2">
        <f t="shared" ca="1" si="61"/>
        <v>1</v>
      </c>
      <c r="U548" t="str">
        <f t="shared" ca="1" si="60"/>
        <v>No</v>
      </c>
    </row>
    <row r="549" spans="1:21" x14ac:dyDescent="0.3">
      <c r="A549" t="s">
        <v>435</v>
      </c>
      <c r="B549" t="s">
        <v>436</v>
      </c>
      <c r="C549" t="s">
        <v>435</v>
      </c>
      <c r="D549" t="s">
        <v>436</v>
      </c>
      <c r="E549" t="s">
        <v>66</v>
      </c>
      <c r="F549" t="s">
        <v>67</v>
      </c>
      <c r="G549">
        <v>55</v>
      </c>
      <c r="H549">
        <v>52635</v>
      </c>
      <c r="I549" t="s">
        <v>520</v>
      </c>
      <c r="J549" t="s">
        <v>834</v>
      </c>
      <c r="K549" s="1">
        <v>45218</v>
      </c>
      <c r="L549" s="2">
        <f t="shared" si="58"/>
        <v>43</v>
      </c>
      <c r="M549" s="1">
        <v>45236</v>
      </c>
      <c r="N549" s="1">
        <v>45236</v>
      </c>
      <c r="O549" t="s">
        <v>22</v>
      </c>
      <c r="P549" t="s">
        <v>27</v>
      </c>
      <c r="Q549" s="1">
        <v>45219</v>
      </c>
      <c r="R549" s="1">
        <f t="shared" ca="1" si="59"/>
        <v>45219</v>
      </c>
      <c r="S549" s="2">
        <v>2</v>
      </c>
      <c r="T549" s="2">
        <f t="shared" ca="1" si="61"/>
        <v>1</v>
      </c>
      <c r="U549" t="str">
        <f t="shared" ca="1" si="60"/>
        <v>No</v>
      </c>
    </row>
    <row r="550" spans="1:21" x14ac:dyDescent="0.3">
      <c r="A550" t="s">
        <v>435</v>
      </c>
      <c r="B550" t="s">
        <v>436</v>
      </c>
      <c r="C550" t="s">
        <v>435</v>
      </c>
      <c r="D550" t="s">
        <v>436</v>
      </c>
      <c r="E550" t="s">
        <v>66</v>
      </c>
      <c r="F550" t="s">
        <v>67</v>
      </c>
      <c r="G550">
        <v>55</v>
      </c>
      <c r="H550">
        <v>52636</v>
      </c>
      <c r="I550" t="s">
        <v>835</v>
      </c>
      <c r="J550" t="s">
        <v>836</v>
      </c>
      <c r="K550" s="1">
        <v>45218</v>
      </c>
      <c r="L550" s="2">
        <f t="shared" si="58"/>
        <v>43</v>
      </c>
      <c r="M550" s="1">
        <v>45236</v>
      </c>
      <c r="N550" s="1">
        <v>45236</v>
      </c>
      <c r="O550" t="s">
        <v>22</v>
      </c>
      <c r="P550" t="s">
        <v>27</v>
      </c>
      <c r="Q550" s="1">
        <v>45219</v>
      </c>
      <c r="R550" s="1">
        <f t="shared" ca="1" si="59"/>
        <v>45219</v>
      </c>
      <c r="S550" s="2">
        <v>2</v>
      </c>
      <c r="T550" s="2">
        <f t="shared" ca="1" si="61"/>
        <v>1</v>
      </c>
      <c r="U550" t="str">
        <f t="shared" ca="1" si="60"/>
        <v>No</v>
      </c>
    </row>
    <row r="551" spans="1:21" x14ac:dyDescent="0.3">
      <c r="A551" t="s">
        <v>435</v>
      </c>
      <c r="B551" t="s">
        <v>436</v>
      </c>
      <c r="C551" t="s">
        <v>435</v>
      </c>
      <c r="D551" t="s">
        <v>436</v>
      </c>
      <c r="E551" t="s">
        <v>66</v>
      </c>
      <c r="F551" t="s">
        <v>67</v>
      </c>
      <c r="G551">
        <v>55</v>
      </c>
      <c r="H551">
        <v>52637</v>
      </c>
      <c r="I551" t="s">
        <v>518</v>
      </c>
      <c r="J551" t="s">
        <v>837</v>
      </c>
      <c r="K551" s="1">
        <v>45218</v>
      </c>
      <c r="L551" s="2">
        <f t="shared" si="58"/>
        <v>43</v>
      </c>
      <c r="M551" s="1">
        <v>45236</v>
      </c>
      <c r="N551" s="1">
        <v>45236</v>
      </c>
      <c r="O551" t="s">
        <v>22</v>
      </c>
      <c r="P551" t="s">
        <v>27</v>
      </c>
      <c r="Q551" s="1">
        <v>45219</v>
      </c>
      <c r="R551" s="1">
        <f t="shared" ca="1" si="59"/>
        <v>45219</v>
      </c>
      <c r="S551" s="2">
        <v>2</v>
      </c>
      <c r="T551" s="2">
        <f t="shared" ca="1" si="61"/>
        <v>1</v>
      </c>
      <c r="U551" t="str">
        <f t="shared" ca="1" si="60"/>
        <v>No</v>
      </c>
    </row>
    <row r="552" spans="1:21" x14ac:dyDescent="0.3">
      <c r="A552" t="s">
        <v>435</v>
      </c>
      <c r="B552" t="s">
        <v>436</v>
      </c>
      <c r="C552" t="s">
        <v>435</v>
      </c>
      <c r="D552" t="s">
        <v>436</v>
      </c>
      <c r="E552" t="s">
        <v>66</v>
      </c>
      <c r="F552" t="s">
        <v>67</v>
      </c>
      <c r="G552">
        <v>55</v>
      </c>
      <c r="H552">
        <v>52638</v>
      </c>
      <c r="I552" t="s">
        <v>518</v>
      </c>
      <c r="J552" t="s">
        <v>837</v>
      </c>
      <c r="K552" s="1">
        <v>45218</v>
      </c>
      <c r="L552" s="2">
        <f t="shared" si="58"/>
        <v>43</v>
      </c>
      <c r="M552" s="1">
        <v>45236</v>
      </c>
      <c r="N552" s="1">
        <v>45236</v>
      </c>
      <c r="O552" t="s">
        <v>22</v>
      </c>
      <c r="P552" t="s">
        <v>27</v>
      </c>
      <c r="Q552" s="1">
        <v>45219</v>
      </c>
      <c r="R552" s="1">
        <f t="shared" ca="1" si="59"/>
        <v>45219</v>
      </c>
      <c r="S552" s="2">
        <v>2</v>
      </c>
      <c r="T552" s="2">
        <f t="shared" ca="1" si="61"/>
        <v>1</v>
      </c>
      <c r="U552" t="str">
        <f t="shared" ca="1" si="60"/>
        <v>No</v>
      </c>
    </row>
    <row r="553" spans="1:21" x14ac:dyDescent="0.3">
      <c r="A553" t="s">
        <v>435</v>
      </c>
      <c r="B553" t="s">
        <v>436</v>
      </c>
      <c r="C553" t="s">
        <v>435</v>
      </c>
      <c r="D553" t="s">
        <v>436</v>
      </c>
      <c r="E553" t="s">
        <v>66</v>
      </c>
      <c r="F553" t="s">
        <v>67</v>
      </c>
      <c r="G553">
        <v>55</v>
      </c>
      <c r="H553">
        <v>52639</v>
      </c>
      <c r="I553" t="s">
        <v>838</v>
      </c>
      <c r="J553" t="s">
        <v>839</v>
      </c>
      <c r="K553" s="1">
        <v>45218</v>
      </c>
      <c r="L553" s="2">
        <f t="shared" si="58"/>
        <v>43</v>
      </c>
      <c r="M553" s="1">
        <v>45236</v>
      </c>
      <c r="N553" s="1">
        <v>45236</v>
      </c>
      <c r="O553" t="s">
        <v>22</v>
      </c>
      <c r="P553" t="s">
        <v>22</v>
      </c>
      <c r="R553" s="1">
        <f t="shared" ca="1" si="59"/>
        <v>45233</v>
      </c>
      <c r="S553" s="2">
        <v>2</v>
      </c>
      <c r="T553" s="2">
        <f t="shared" ca="1" si="61"/>
        <v>15</v>
      </c>
      <c r="U553" t="str">
        <f t="shared" ca="1" si="60"/>
        <v>yes</v>
      </c>
    </row>
    <row r="554" spans="1:21" x14ac:dyDescent="0.3">
      <c r="A554" t="s">
        <v>199</v>
      </c>
      <c r="B554" t="s">
        <v>200</v>
      </c>
      <c r="C554" t="s">
        <v>199</v>
      </c>
      <c r="D554" t="s">
        <v>200</v>
      </c>
      <c r="E554" t="s">
        <v>75</v>
      </c>
      <c r="F554" t="s">
        <v>76</v>
      </c>
      <c r="G554">
        <v>55</v>
      </c>
      <c r="H554">
        <v>52640</v>
      </c>
      <c r="I554" t="s">
        <v>840</v>
      </c>
      <c r="J554" t="s">
        <v>841</v>
      </c>
      <c r="K554" s="1">
        <v>45218</v>
      </c>
      <c r="L554" s="2">
        <f t="shared" si="58"/>
        <v>43</v>
      </c>
      <c r="M554" s="1">
        <v>45238</v>
      </c>
      <c r="N554" s="1">
        <v>45238</v>
      </c>
      <c r="O554" t="s">
        <v>22</v>
      </c>
      <c r="P554" t="s">
        <v>27</v>
      </c>
      <c r="Q554" s="1">
        <v>45219</v>
      </c>
      <c r="R554" s="1">
        <f t="shared" ca="1" si="59"/>
        <v>45219</v>
      </c>
      <c r="S554" s="2">
        <v>2</v>
      </c>
      <c r="T554" s="2">
        <f t="shared" ca="1" si="61"/>
        <v>1</v>
      </c>
      <c r="U554" t="str">
        <f t="shared" ca="1" si="60"/>
        <v>No</v>
      </c>
    </row>
    <row r="555" spans="1:21" x14ac:dyDescent="0.3">
      <c r="A555" t="s">
        <v>199</v>
      </c>
      <c r="B555" t="s">
        <v>200</v>
      </c>
      <c r="C555" t="s">
        <v>199</v>
      </c>
      <c r="D555" t="s">
        <v>200</v>
      </c>
      <c r="E555" t="s">
        <v>75</v>
      </c>
      <c r="F555" t="s">
        <v>76</v>
      </c>
      <c r="G555">
        <v>55</v>
      </c>
      <c r="H555">
        <v>52641</v>
      </c>
      <c r="I555" t="s">
        <v>842</v>
      </c>
      <c r="J555" t="s">
        <v>843</v>
      </c>
      <c r="K555" s="1">
        <v>45218</v>
      </c>
      <c r="L555" s="2">
        <f t="shared" si="58"/>
        <v>43</v>
      </c>
      <c r="M555" s="1">
        <v>45238</v>
      </c>
      <c r="N555" s="1">
        <v>45238</v>
      </c>
      <c r="O555" t="s">
        <v>179</v>
      </c>
      <c r="P555" t="s">
        <v>27</v>
      </c>
      <c r="Q555" s="1">
        <v>45223</v>
      </c>
      <c r="R555" s="1">
        <f t="shared" ca="1" si="59"/>
        <v>45223</v>
      </c>
      <c r="S555" s="2">
        <v>2</v>
      </c>
      <c r="T555" s="2">
        <f t="shared" ca="1" si="61"/>
        <v>5</v>
      </c>
      <c r="U555" t="str">
        <f t="shared" ca="1" si="60"/>
        <v>yes</v>
      </c>
    </row>
    <row r="556" spans="1:21" x14ac:dyDescent="0.3">
      <c r="A556" t="s">
        <v>199</v>
      </c>
      <c r="B556" t="s">
        <v>200</v>
      </c>
      <c r="C556" t="s">
        <v>199</v>
      </c>
      <c r="D556" t="s">
        <v>200</v>
      </c>
      <c r="E556" t="s">
        <v>75</v>
      </c>
      <c r="F556" t="s">
        <v>76</v>
      </c>
      <c r="G556">
        <v>55</v>
      </c>
      <c r="H556">
        <v>52642</v>
      </c>
      <c r="I556" t="s">
        <v>844</v>
      </c>
      <c r="J556" t="s">
        <v>845</v>
      </c>
      <c r="K556" s="1">
        <v>45218</v>
      </c>
      <c r="L556" s="2">
        <f t="shared" si="58"/>
        <v>43</v>
      </c>
      <c r="M556" s="1">
        <v>45238</v>
      </c>
      <c r="N556" s="1">
        <v>45238</v>
      </c>
      <c r="O556" t="s">
        <v>22</v>
      </c>
      <c r="P556" t="s">
        <v>27</v>
      </c>
      <c r="Q556" s="1">
        <v>45219</v>
      </c>
      <c r="R556" s="1">
        <f t="shared" ca="1" si="59"/>
        <v>45219</v>
      </c>
      <c r="S556" s="2">
        <v>2</v>
      </c>
      <c r="T556" s="2">
        <f t="shared" ca="1" si="61"/>
        <v>1</v>
      </c>
      <c r="U556" t="str">
        <f t="shared" ca="1" si="60"/>
        <v>No</v>
      </c>
    </row>
    <row r="557" spans="1:21" x14ac:dyDescent="0.3">
      <c r="A557" t="s">
        <v>83</v>
      </c>
      <c r="B557" t="s">
        <v>84</v>
      </c>
      <c r="C557" t="s">
        <v>83</v>
      </c>
      <c r="D557" t="s">
        <v>84</v>
      </c>
      <c r="E557" t="s">
        <v>75</v>
      </c>
      <c r="F557" t="s">
        <v>76</v>
      </c>
      <c r="G557">
        <v>55</v>
      </c>
      <c r="H557">
        <v>52643</v>
      </c>
      <c r="I557" t="s">
        <v>766</v>
      </c>
      <c r="J557" t="s">
        <v>767</v>
      </c>
      <c r="K557" s="1">
        <v>45219</v>
      </c>
      <c r="L557" s="2">
        <f t="shared" si="58"/>
        <v>43</v>
      </c>
      <c r="M557" s="1">
        <v>45233</v>
      </c>
      <c r="N557" s="1">
        <v>45233</v>
      </c>
      <c r="O557" t="s">
        <v>22</v>
      </c>
      <c r="P557" t="s">
        <v>22</v>
      </c>
      <c r="R557" s="1">
        <f t="shared" ca="1" si="59"/>
        <v>45233</v>
      </c>
      <c r="S557" s="2">
        <v>2</v>
      </c>
      <c r="T557" s="2">
        <f t="shared" ca="1" si="61"/>
        <v>14</v>
      </c>
      <c r="U557" t="str">
        <f t="shared" ca="1" si="60"/>
        <v>yes</v>
      </c>
    </row>
    <row r="558" spans="1:21" x14ac:dyDescent="0.3">
      <c r="A558" t="s">
        <v>203</v>
      </c>
      <c r="B558" t="s">
        <v>204</v>
      </c>
      <c r="C558" t="s">
        <v>203</v>
      </c>
      <c r="D558" t="s">
        <v>204</v>
      </c>
      <c r="E558" t="s">
        <v>75</v>
      </c>
      <c r="F558" t="s">
        <v>76</v>
      </c>
      <c r="G558">
        <v>55</v>
      </c>
      <c r="H558">
        <v>52644</v>
      </c>
      <c r="I558" t="s">
        <v>339</v>
      </c>
      <c r="J558" t="s">
        <v>846</v>
      </c>
      <c r="K558" s="1">
        <v>45219</v>
      </c>
      <c r="L558" s="2">
        <f t="shared" si="58"/>
        <v>43</v>
      </c>
      <c r="M558" s="1">
        <v>45226</v>
      </c>
      <c r="N558" s="1">
        <v>45226</v>
      </c>
      <c r="O558" t="s">
        <v>22</v>
      </c>
      <c r="P558" t="s">
        <v>22</v>
      </c>
      <c r="R558" s="1">
        <f t="shared" ca="1" si="59"/>
        <v>45233</v>
      </c>
      <c r="S558" s="2">
        <v>2</v>
      </c>
      <c r="T558" s="2">
        <f t="shared" ca="1" si="61"/>
        <v>14</v>
      </c>
      <c r="U558" t="str">
        <f t="shared" ca="1" si="60"/>
        <v>yes</v>
      </c>
    </row>
    <row r="559" spans="1:21" x14ac:dyDescent="0.3">
      <c r="A559" t="s">
        <v>203</v>
      </c>
      <c r="B559" t="s">
        <v>204</v>
      </c>
      <c r="C559" t="s">
        <v>203</v>
      </c>
      <c r="D559" t="s">
        <v>204</v>
      </c>
      <c r="E559" t="s">
        <v>75</v>
      </c>
      <c r="F559" t="s">
        <v>76</v>
      </c>
      <c r="G559">
        <v>55</v>
      </c>
      <c r="H559">
        <v>52645</v>
      </c>
      <c r="I559" t="s">
        <v>339</v>
      </c>
      <c r="J559" t="s">
        <v>846</v>
      </c>
      <c r="K559" s="1">
        <v>45219</v>
      </c>
      <c r="L559" s="2">
        <f t="shared" si="58"/>
        <v>43</v>
      </c>
      <c r="M559" s="1">
        <v>45228</v>
      </c>
      <c r="N559" s="1">
        <v>45228</v>
      </c>
      <c r="O559" t="s">
        <v>22</v>
      </c>
      <c r="P559" t="s">
        <v>22</v>
      </c>
      <c r="R559" s="1">
        <f t="shared" ca="1" si="59"/>
        <v>45233</v>
      </c>
      <c r="S559" s="2">
        <v>2</v>
      </c>
      <c r="T559" s="2">
        <f t="shared" ca="1" si="61"/>
        <v>14</v>
      </c>
      <c r="U559" t="str">
        <f t="shared" ca="1" si="60"/>
        <v>yes</v>
      </c>
    </row>
    <row r="560" spans="1:21" x14ac:dyDescent="0.3">
      <c r="A560" t="s">
        <v>16</v>
      </c>
      <c r="B560" t="s">
        <v>17</v>
      </c>
      <c r="C560" t="s">
        <v>16</v>
      </c>
      <c r="D560" t="s">
        <v>17</v>
      </c>
      <c r="E560" t="s">
        <v>18</v>
      </c>
      <c r="F560" t="s">
        <v>19</v>
      </c>
      <c r="G560">
        <v>55</v>
      </c>
      <c r="H560">
        <v>52646</v>
      </c>
      <c r="I560" t="s">
        <v>847</v>
      </c>
      <c r="J560" t="s">
        <v>848</v>
      </c>
      <c r="K560" s="1">
        <v>45219</v>
      </c>
      <c r="L560" s="2">
        <f t="shared" si="58"/>
        <v>43</v>
      </c>
      <c r="M560" s="1">
        <v>45233</v>
      </c>
      <c r="N560" s="1">
        <v>45233</v>
      </c>
      <c r="O560" t="s">
        <v>22</v>
      </c>
      <c r="P560" t="s">
        <v>22</v>
      </c>
      <c r="R560" s="1">
        <f t="shared" ca="1" si="59"/>
        <v>45233</v>
      </c>
      <c r="S560" s="2">
        <v>2</v>
      </c>
      <c r="T560" s="2">
        <f t="shared" ca="1" si="61"/>
        <v>14</v>
      </c>
      <c r="U560" t="str">
        <f t="shared" ca="1" si="60"/>
        <v>yes</v>
      </c>
    </row>
    <row r="561" spans="1:21" x14ac:dyDescent="0.3">
      <c r="A561" t="s">
        <v>16</v>
      </c>
      <c r="B561" t="s">
        <v>17</v>
      </c>
      <c r="C561" t="s">
        <v>16</v>
      </c>
      <c r="D561" t="s">
        <v>17</v>
      </c>
      <c r="E561" t="s">
        <v>18</v>
      </c>
      <c r="F561" t="s">
        <v>19</v>
      </c>
      <c r="G561">
        <v>55</v>
      </c>
      <c r="H561">
        <v>52647</v>
      </c>
      <c r="I561" t="s">
        <v>849</v>
      </c>
      <c r="J561" t="s">
        <v>850</v>
      </c>
      <c r="K561" s="1">
        <v>45219</v>
      </c>
      <c r="L561" s="2">
        <f t="shared" si="58"/>
        <v>43</v>
      </c>
      <c r="M561" s="1">
        <v>45236</v>
      </c>
      <c r="N561" s="1">
        <v>45236</v>
      </c>
      <c r="O561" t="s">
        <v>22</v>
      </c>
      <c r="P561" t="s">
        <v>22</v>
      </c>
      <c r="R561" s="1">
        <f t="shared" ca="1" si="59"/>
        <v>45233</v>
      </c>
      <c r="S561" s="2">
        <v>2</v>
      </c>
      <c r="T561" s="2">
        <f t="shared" ca="1" si="61"/>
        <v>14</v>
      </c>
      <c r="U561" t="str">
        <f t="shared" ca="1" si="60"/>
        <v>yes</v>
      </c>
    </row>
    <row r="562" spans="1:21" x14ac:dyDescent="0.3">
      <c r="A562" t="s">
        <v>146</v>
      </c>
      <c r="B562" t="s">
        <v>147</v>
      </c>
      <c r="C562" t="s">
        <v>64</v>
      </c>
      <c r="D562" t="s">
        <v>65</v>
      </c>
      <c r="E562" t="s">
        <v>66</v>
      </c>
      <c r="F562" t="s">
        <v>67</v>
      </c>
      <c r="G562">
        <v>55</v>
      </c>
      <c r="H562">
        <v>52648</v>
      </c>
      <c r="I562" t="s">
        <v>623</v>
      </c>
      <c r="J562" t="s">
        <v>851</v>
      </c>
      <c r="K562" s="1">
        <v>45219</v>
      </c>
      <c r="L562" s="2">
        <f t="shared" si="58"/>
        <v>43</v>
      </c>
      <c r="M562" s="1">
        <v>45239</v>
      </c>
      <c r="N562" s="1">
        <v>45232</v>
      </c>
      <c r="O562" t="s">
        <v>22</v>
      </c>
      <c r="P562" t="s">
        <v>22</v>
      </c>
      <c r="R562" s="1">
        <f t="shared" ca="1" si="59"/>
        <v>45233</v>
      </c>
      <c r="S562" s="2">
        <v>2</v>
      </c>
      <c r="T562" s="2">
        <f t="shared" ca="1" si="61"/>
        <v>14</v>
      </c>
      <c r="U562" t="str">
        <f t="shared" ca="1" si="60"/>
        <v>yes</v>
      </c>
    </row>
    <row r="563" spans="1:21" x14ac:dyDescent="0.3">
      <c r="A563" t="s">
        <v>146</v>
      </c>
      <c r="B563" t="s">
        <v>147</v>
      </c>
      <c r="C563" t="s">
        <v>64</v>
      </c>
      <c r="D563" t="s">
        <v>65</v>
      </c>
      <c r="E563" t="s">
        <v>66</v>
      </c>
      <c r="F563" t="s">
        <v>67</v>
      </c>
      <c r="G563">
        <v>55</v>
      </c>
      <c r="H563">
        <v>52649</v>
      </c>
      <c r="I563" t="s">
        <v>623</v>
      </c>
      <c r="J563" t="s">
        <v>851</v>
      </c>
      <c r="K563" s="1">
        <v>45219</v>
      </c>
      <c r="L563" s="2">
        <f t="shared" si="58"/>
        <v>43</v>
      </c>
      <c r="M563" s="1">
        <v>45239</v>
      </c>
      <c r="N563" s="1">
        <v>45232</v>
      </c>
      <c r="O563" t="s">
        <v>22</v>
      </c>
      <c r="P563" t="s">
        <v>22</v>
      </c>
      <c r="R563" s="1">
        <f t="shared" ca="1" si="59"/>
        <v>45233</v>
      </c>
      <c r="S563" s="2">
        <v>2</v>
      </c>
      <c r="T563" s="2">
        <f t="shared" ca="1" si="61"/>
        <v>14</v>
      </c>
      <c r="U563" t="str">
        <f t="shared" ca="1" si="60"/>
        <v>yes</v>
      </c>
    </row>
    <row r="564" spans="1:21" x14ac:dyDescent="0.3">
      <c r="A564" t="s">
        <v>199</v>
      </c>
      <c r="B564" t="s">
        <v>200</v>
      </c>
      <c r="C564" t="s">
        <v>199</v>
      </c>
      <c r="D564" t="s">
        <v>200</v>
      </c>
      <c r="E564" t="s">
        <v>75</v>
      </c>
      <c r="F564" t="s">
        <v>76</v>
      </c>
      <c r="G564">
        <v>55</v>
      </c>
      <c r="H564">
        <v>52650</v>
      </c>
      <c r="I564" t="s">
        <v>852</v>
      </c>
      <c r="J564" t="s">
        <v>853</v>
      </c>
      <c r="K564" s="1">
        <v>45219</v>
      </c>
      <c r="L564" s="2">
        <f t="shared" si="58"/>
        <v>43</v>
      </c>
      <c r="M564" s="1">
        <v>45233</v>
      </c>
      <c r="N564" s="1">
        <v>45233</v>
      </c>
      <c r="O564" t="s">
        <v>22</v>
      </c>
      <c r="P564" t="s">
        <v>22</v>
      </c>
      <c r="R564" s="1">
        <f t="shared" ca="1" si="59"/>
        <v>45233</v>
      </c>
      <c r="S564" s="2">
        <v>2</v>
      </c>
      <c r="T564" s="2">
        <f t="shared" ca="1" si="61"/>
        <v>14</v>
      </c>
      <c r="U564" t="str">
        <f t="shared" ca="1" si="60"/>
        <v>yes</v>
      </c>
    </row>
    <row r="565" spans="1:21" x14ac:dyDescent="0.3">
      <c r="A565" t="s">
        <v>62</v>
      </c>
      <c r="B565" t="s">
        <v>63</v>
      </c>
      <c r="C565" t="s">
        <v>64</v>
      </c>
      <c r="D565" t="s">
        <v>65</v>
      </c>
      <c r="E565" t="s">
        <v>66</v>
      </c>
      <c r="F565" t="s">
        <v>67</v>
      </c>
      <c r="G565">
        <v>55</v>
      </c>
      <c r="H565">
        <v>52654</v>
      </c>
      <c r="I565" t="s">
        <v>350</v>
      </c>
      <c r="J565" t="s">
        <v>854</v>
      </c>
      <c r="K565" s="1">
        <v>45219</v>
      </c>
      <c r="L565" s="2">
        <f t="shared" si="58"/>
        <v>43</v>
      </c>
      <c r="M565" s="1">
        <v>45233</v>
      </c>
      <c r="N565" s="1">
        <v>45233</v>
      </c>
      <c r="O565" t="s">
        <v>22</v>
      </c>
      <c r="P565" t="s">
        <v>22</v>
      </c>
      <c r="R565" s="1">
        <f t="shared" ca="1" si="59"/>
        <v>45233</v>
      </c>
      <c r="S565" s="2">
        <v>2</v>
      </c>
      <c r="T565" s="2">
        <f t="shared" ca="1" si="61"/>
        <v>14</v>
      </c>
      <c r="U565" t="str">
        <f t="shared" ca="1" si="60"/>
        <v>yes</v>
      </c>
    </row>
    <row r="566" spans="1:21" x14ac:dyDescent="0.3">
      <c r="A566" t="s">
        <v>62</v>
      </c>
      <c r="B566" t="s">
        <v>63</v>
      </c>
      <c r="C566" t="s">
        <v>64</v>
      </c>
      <c r="D566" t="s">
        <v>65</v>
      </c>
      <c r="E566" t="s">
        <v>66</v>
      </c>
      <c r="F566" t="s">
        <v>67</v>
      </c>
      <c r="G566">
        <v>55</v>
      </c>
      <c r="H566">
        <v>52655</v>
      </c>
      <c r="I566" t="s">
        <v>350</v>
      </c>
      <c r="J566" t="s">
        <v>855</v>
      </c>
      <c r="K566" s="1">
        <v>45219</v>
      </c>
      <c r="L566" s="2">
        <f t="shared" si="58"/>
        <v>43</v>
      </c>
      <c r="M566" s="1">
        <v>45233</v>
      </c>
      <c r="N566" s="1">
        <v>45233</v>
      </c>
      <c r="O566" t="s">
        <v>22</v>
      </c>
      <c r="P566" t="s">
        <v>22</v>
      </c>
      <c r="R566" s="1">
        <f t="shared" ca="1" si="59"/>
        <v>45233</v>
      </c>
      <c r="S566" s="2">
        <v>2</v>
      </c>
      <c r="T566" s="2">
        <f t="shared" ca="1" si="61"/>
        <v>14</v>
      </c>
      <c r="U566" t="str">
        <f t="shared" ca="1" si="60"/>
        <v>yes</v>
      </c>
    </row>
    <row r="567" spans="1:21" x14ac:dyDescent="0.3">
      <c r="A567" t="s">
        <v>62</v>
      </c>
      <c r="B567" t="s">
        <v>63</v>
      </c>
      <c r="C567" t="s">
        <v>64</v>
      </c>
      <c r="D567" t="s">
        <v>65</v>
      </c>
      <c r="E567" t="s">
        <v>66</v>
      </c>
      <c r="F567" t="s">
        <v>67</v>
      </c>
      <c r="G567">
        <v>55</v>
      </c>
      <c r="H567">
        <v>52656</v>
      </c>
      <c r="I567" t="s">
        <v>856</v>
      </c>
      <c r="J567" t="s">
        <v>857</v>
      </c>
      <c r="K567" s="1">
        <v>45219</v>
      </c>
      <c r="L567" s="2">
        <f t="shared" ref="L567:L589" si="62">WEEKNUM(K567,2)</f>
        <v>43</v>
      </c>
      <c r="M567" s="1">
        <v>45233</v>
      </c>
      <c r="N567" s="1">
        <v>45233</v>
      </c>
      <c r="O567" t="s">
        <v>22</v>
      </c>
      <c r="P567" t="s">
        <v>22</v>
      </c>
      <c r="R567" s="1">
        <f t="shared" ref="R567:R589" ca="1" si="63">IF(Q567="",(TODAY()),Q567)</f>
        <v>45233</v>
      </c>
      <c r="S567" s="2">
        <v>2</v>
      </c>
      <c r="T567" s="2">
        <f t="shared" ca="1" si="61"/>
        <v>14</v>
      </c>
      <c r="U567" t="str">
        <f t="shared" ref="U567:U589" ca="1" si="64">IF(T567&gt;1,"yes","No")</f>
        <v>yes</v>
      </c>
    </row>
    <row r="568" spans="1:21" x14ac:dyDescent="0.3">
      <c r="A568" t="s">
        <v>62</v>
      </c>
      <c r="B568" t="s">
        <v>63</v>
      </c>
      <c r="C568" t="s">
        <v>64</v>
      </c>
      <c r="D568" t="s">
        <v>65</v>
      </c>
      <c r="E568" t="s">
        <v>66</v>
      </c>
      <c r="F568" t="s">
        <v>67</v>
      </c>
      <c r="G568">
        <v>55</v>
      </c>
      <c r="H568">
        <v>52657</v>
      </c>
      <c r="I568" t="s">
        <v>622</v>
      </c>
      <c r="J568" t="s">
        <v>858</v>
      </c>
      <c r="K568" s="1">
        <v>45219</v>
      </c>
      <c r="L568" s="2">
        <f t="shared" si="62"/>
        <v>43</v>
      </c>
      <c r="M568" s="1">
        <v>45233</v>
      </c>
      <c r="N568" s="1">
        <v>45233</v>
      </c>
      <c r="O568" t="s">
        <v>22</v>
      </c>
      <c r="P568" t="s">
        <v>22</v>
      </c>
      <c r="R568" s="1">
        <f t="shared" ca="1" si="63"/>
        <v>45233</v>
      </c>
      <c r="S568" s="2">
        <v>2</v>
      </c>
      <c r="T568" s="2">
        <f t="shared" ca="1" si="61"/>
        <v>14</v>
      </c>
      <c r="U568" t="str">
        <f t="shared" ca="1" si="64"/>
        <v>yes</v>
      </c>
    </row>
    <row r="569" spans="1:21" x14ac:dyDescent="0.3">
      <c r="A569" t="s">
        <v>62</v>
      </c>
      <c r="B569" t="s">
        <v>63</v>
      </c>
      <c r="C569" t="s">
        <v>64</v>
      </c>
      <c r="D569" t="s">
        <v>65</v>
      </c>
      <c r="E569" t="s">
        <v>66</v>
      </c>
      <c r="F569" t="s">
        <v>67</v>
      </c>
      <c r="G569">
        <v>55</v>
      </c>
      <c r="H569">
        <v>52658</v>
      </c>
      <c r="I569" t="s">
        <v>350</v>
      </c>
      <c r="J569" t="s">
        <v>859</v>
      </c>
      <c r="K569" s="1">
        <v>45219</v>
      </c>
      <c r="L569" s="2">
        <f t="shared" si="62"/>
        <v>43</v>
      </c>
      <c r="M569" s="1">
        <v>45233</v>
      </c>
      <c r="N569" s="1">
        <v>45233</v>
      </c>
      <c r="O569" t="s">
        <v>22</v>
      </c>
      <c r="P569" t="s">
        <v>22</v>
      </c>
      <c r="R569" s="1">
        <f t="shared" ca="1" si="63"/>
        <v>45233</v>
      </c>
      <c r="S569" s="2">
        <v>2</v>
      </c>
      <c r="T569" s="2">
        <f t="shared" ca="1" si="61"/>
        <v>14</v>
      </c>
      <c r="U569" t="str">
        <f t="shared" ca="1" si="64"/>
        <v>yes</v>
      </c>
    </row>
    <row r="570" spans="1:21" x14ac:dyDescent="0.3">
      <c r="A570" t="s">
        <v>62</v>
      </c>
      <c r="B570" t="s">
        <v>63</v>
      </c>
      <c r="C570" t="s">
        <v>64</v>
      </c>
      <c r="D570" t="s">
        <v>65</v>
      </c>
      <c r="E570" t="s">
        <v>66</v>
      </c>
      <c r="F570" t="s">
        <v>67</v>
      </c>
      <c r="G570">
        <v>55</v>
      </c>
      <c r="H570">
        <v>52659</v>
      </c>
      <c r="I570" t="s">
        <v>350</v>
      </c>
      <c r="J570" t="s">
        <v>859</v>
      </c>
      <c r="K570" s="1">
        <v>45219</v>
      </c>
      <c r="L570" s="2">
        <f t="shared" si="62"/>
        <v>43</v>
      </c>
      <c r="M570" s="1">
        <v>45233</v>
      </c>
      <c r="N570" s="1">
        <v>45233</v>
      </c>
      <c r="O570" t="s">
        <v>22</v>
      </c>
      <c r="P570" t="s">
        <v>22</v>
      </c>
      <c r="R570" s="1">
        <f t="shared" ca="1" si="63"/>
        <v>45233</v>
      </c>
      <c r="S570" s="2">
        <v>2</v>
      </c>
      <c r="T570" s="2">
        <f t="shared" ca="1" si="61"/>
        <v>14</v>
      </c>
      <c r="U570" t="str">
        <f t="shared" ca="1" si="64"/>
        <v>yes</v>
      </c>
    </row>
    <row r="571" spans="1:21" x14ac:dyDescent="0.3">
      <c r="A571" t="s">
        <v>16</v>
      </c>
      <c r="B571" t="s">
        <v>17</v>
      </c>
      <c r="C571" t="s">
        <v>16</v>
      </c>
      <c r="D571" t="s">
        <v>17</v>
      </c>
      <c r="E571" t="s">
        <v>18</v>
      </c>
      <c r="F571" t="s">
        <v>19</v>
      </c>
      <c r="G571">
        <v>55</v>
      </c>
      <c r="H571">
        <v>52660</v>
      </c>
      <c r="I571" t="s">
        <v>797</v>
      </c>
      <c r="J571" t="s">
        <v>798</v>
      </c>
      <c r="K571" s="1">
        <v>45219</v>
      </c>
      <c r="L571" s="2">
        <f t="shared" si="62"/>
        <v>43</v>
      </c>
      <c r="M571" s="1">
        <v>45233</v>
      </c>
      <c r="N571" s="1">
        <v>45233</v>
      </c>
      <c r="O571" t="s">
        <v>22</v>
      </c>
      <c r="P571" t="s">
        <v>22</v>
      </c>
      <c r="R571" s="1">
        <f t="shared" ca="1" si="63"/>
        <v>45233</v>
      </c>
      <c r="S571" s="2">
        <v>2</v>
      </c>
      <c r="T571" s="2">
        <f t="shared" ca="1" si="61"/>
        <v>14</v>
      </c>
      <c r="U571" t="str">
        <f t="shared" ca="1" si="64"/>
        <v>yes</v>
      </c>
    </row>
    <row r="572" spans="1:21" x14ac:dyDescent="0.3">
      <c r="A572" t="s">
        <v>16</v>
      </c>
      <c r="B572" t="s">
        <v>17</v>
      </c>
      <c r="C572" t="s">
        <v>16</v>
      </c>
      <c r="D572" t="s">
        <v>17</v>
      </c>
      <c r="E572" t="s">
        <v>18</v>
      </c>
      <c r="F572" t="s">
        <v>19</v>
      </c>
      <c r="G572">
        <v>55</v>
      </c>
      <c r="H572">
        <v>52661</v>
      </c>
      <c r="I572" t="s">
        <v>797</v>
      </c>
      <c r="J572" t="s">
        <v>798</v>
      </c>
      <c r="K572" s="1">
        <v>45219</v>
      </c>
      <c r="L572" s="2">
        <f t="shared" si="62"/>
        <v>43</v>
      </c>
      <c r="M572" s="1">
        <v>45237</v>
      </c>
      <c r="N572" s="1">
        <v>45237</v>
      </c>
      <c r="O572" t="s">
        <v>22</v>
      </c>
      <c r="P572" t="s">
        <v>22</v>
      </c>
      <c r="R572" s="1">
        <f t="shared" ca="1" si="63"/>
        <v>45233</v>
      </c>
      <c r="S572" s="2">
        <v>2</v>
      </c>
      <c r="T572" s="2">
        <f t="shared" ca="1" si="61"/>
        <v>14</v>
      </c>
      <c r="U572" t="str">
        <f t="shared" ca="1" si="64"/>
        <v>yes</v>
      </c>
    </row>
    <row r="573" spans="1:21" x14ac:dyDescent="0.3">
      <c r="A573" t="s">
        <v>16</v>
      </c>
      <c r="B573" t="s">
        <v>17</v>
      </c>
      <c r="C573" t="s">
        <v>16</v>
      </c>
      <c r="D573" t="s">
        <v>17</v>
      </c>
      <c r="E573" t="s">
        <v>18</v>
      </c>
      <c r="F573" t="s">
        <v>19</v>
      </c>
      <c r="G573">
        <v>55</v>
      </c>
      <c r="H573">
        <v>52662</v>
      </c>
      <c r="I573" t="s">
        <v>797</v>
      </c>
      <c r="J573" t="s">
        <v>798</v>
      </c>
      <c r="K573" s="1">
        <v>45219</v>
      </c>
      <c r="L573" s="2">
        <f t="shared" si="62"/>
        <v>43</v>
      </c>
      <c r="M573" s="1">
        <v>45233</v>
      </c>
      <c r="N573" s="1">
        <v>45233</v>
      </c>
      <c r="O573" t="s">
        <v>22</v>
      </c>
      <c r="P573" t="s">
        <v>22</v>
      </c>
      <c r="R573" s="1">
        <f t="shared" ca="1" si="63"/>
        <v>45233</v>
      </c>
      <c r="S573" s="2">
        <v>2</v>
      </c>
      <c r="T573" s="2">
        <f t="shared" ca="1" si="61"/>
        <v>14</v>
      </c>
      <c r="U573" t="str">
        <f t="shared" ca="1" si="64"/>
        <v>yes</v>
      </c>
    </row>
    <row r="574" spans="1:21" x14ac:dyDescent="0.3">
      <c r="A574" t="s">
        <v>199</v>
      </c>
      <c r="B574" t="s">
        <v>200</v>
      </c>
      <c r="C574" t="s">
        <v>199</v>
      </c>
      <c r="D574" t="s">
        <v>200</v>
      </c>
      <c r="E574" t="s">
        <v>75</v>
      </c>
      <c r="F574" t="s">
        <v>76</v>
      </c>
      <c r="G574">
        <v>55</v>
      </c>
      <c r="H574">
        <v>52663</v>
      </c>
      <c r="I574" t="s">
        <v>860</v>
      </c>
      <c r="J574" t="s">
        <v>861</v>
      </c>
      <c r="K574" s="1">
        <v>45219</v>
      </c>
      <c r="L574" s="2">
        <f t="shared" si="62"/>
        <v>43</v>
      </c>
      <c r="M574" s="1">
        <v>45251</v>
      </c>
      <c r="N574" s="1">
        <v>45250</v>
      </c>
      <c r="O574" t="s">
        <v>22</v>
      </c>
      <c r="P574" t="s">
        <v>27</v>
      </c>
      <c r="Q574" s="1">
        <v>45219</v>
      </c>
      <c r="R574" s="1">
        <f t="shared" ca="1" si="63"/>
        <v>45219</v>
      </c>
      <c r="S574" s="2">
        <v>2</v>
      </c>
      <c r="T574" s="2">
        <f t="shared" ca="1" si="61"/>
        <v>0</v>
      </c>
      <c r="U574" t="str">
        <f t="shared" ca="1" si="64"/>
        <v>No</v>
      </c>
    </row>
    <row r="575" spans="1:21" x14ac:dyDescent="0.3">
      <c r="A575" t="s">
        <v>199</v>
      </c>
      <c r="B575" t="s">
        <v>200</v>
      </c>
      <c r="C575" t="s">
        <v>199</v>
      </c>
      <c r="D575" t="s">
        <v>200</v>
      </c>
      <c r="E575" t="s">
        <v>75</v>
      </c>
      <c r="F575" t="s">
        <v>76</v>
      </c>
      <c r="G575">
        <v>55</v>
      </c>
      <c r="H575">
        <v>52664</v>
      </c>
      <c r="I575" t="s">
        <v>862</v>
      </c>
      <c r="J575" t="s">
        <v>863</v>
      </c>
      <c r="K575" s="1">
        <v>45219</v>
      </c>
      <c r="L575" s="2">
        <f t="shared" si="62"/>
        <v>43</v>
      </c>
      <c r="M575" s="1">
        <v>45253</v>
      </c>
      <c r="N575" s="1">
        <v>45250</v>
      </c>
      <c r="O575" t="s">
        <v>22</v>
      </c>
      <c r="P575" t="s">
        <v>27</v>
      </c>
      <c r="Q575" s="1">
        <v>45219</v>
      </c>
      <c r="R575" s="1">
        <f t="shared" ca="1" si="63"/>
        <v>45219</v>
      </c>
      <c r="S575" s="2">
        <v>2</v>
      </c>
      <c r="T575" s="2">
        <f t="shared" ca="1" si="61"/>
        <v>0</v>
      </c>
      <c r="U575" t="str">
        <f t="shared" ca="1" si="64"/>
        <v>No</v>
      </c>
    </row>
    <row r="576" spans="1:21" x14ac:dyDescent="0.3">
      <c r="A576" t="s">
        <v>23</v>
      </c>
      <c r="B576" t="s">
        <v>24</v>
      </c>
      <c r="C576" t="s">
        <v>23</v>
      </c>
      <c r="D576" t="s">
        <v>24</v>
      </c>
      <c r="E576" t="s">
        <v>18</v>
      </c>
      <c r="F576" t="s">
        <v>19</v>
      </c>
      <c r="G576">
        <v>55</v>
      </c>
      <c r="H576">
        <v>52665</v>
      </c>
      <c r="I576" t="s">
        <v>864</v>
      </c>
      <c r="J576" t="s">
        <v>865</v>
      </c>
      <c r="K576" s="1">
        <v>45219</v>
      </c>
      <c r="L576" s="2">
        <f t="shared" si="62"/>
        <v>43</v>
      </c>
      <c r="M576" s="1">
        <v>45236</v>
      </c>
      <c r="N576" s="1">
        <v>45236</v>
      </c>
      <c r="O576" t="s">
        <v>22</v>
      </c>
      <c r="P576" t="s">
        <v>22</v>
      </c>
      <c r="R576" s="1">
        <f t="shared" ca="1" si="63"/>
        <v>45233</v>
      </c>
      <c r="S576" s="2">
        <v>2</v>
      </c>
      <c r="T576" s="2">
        <f t="shared" ca="1" si="61"/>
        <v>14</v>
      </c>
      <c r="U576" t="str">
        <f t="shared" ca="1" si="64"/>
        <v>yes</v>
      </c>
    </row>
    <row r="577" spans="1:21" x14ac:dyDescent="0.3">
      <c r="A577" t="s">
        <v>199</v>
      </c>
      <c r="B577" t="s">
        <v>200</v>
      </c>
      <c r="C577" t="s">
        <v>199</v>
      </c>
      <c r="D577" t="s">
        <v>200</v>
      </c>
      <c r="E577" t="s">
        <v>75</v>
      </c>
      <c r="F577" t="s">
        <v>76</v>
      </c>
      <c r="G577">
        <v>55</v>
      </c>
      <c r="H577">
        <v>52666</v>
      </c>
      <c r="I577" t="s">
        <v>866</v>
      </c>
      <c r="J577" t="s">
        <v>867</v>
      </c>
      <c r="K577" s="1">
        <v>45219</v>
      </c>
      <c r="L577" s="2">
        <f t="shared" si="62"/>
        <v>43</v>
      </c>
      <c r="M577" s="1">
        <v>45251</v>
      </c>
      <c r="N577" s="1">
        <v>45251</v>
      </c>
      <c r="O577" t="s">
        <v>22</v>
      </c>
      <c r="P577" t="s">
        <v>27</v>
      </c>
      <c r="Q577" s="1">
        <v>45219</v>
      </c>
      <c r="R577" s="1">
        <f t="shared" ca="1" si="63"/>
        <v>45219</v>
      </c>
      <c r="S577" s="2">
        <v>2</v>
      </c>
      <c r="T577" s="2">
        <f t="shared" ca="1" si="61"/>
        <v>0</v>
      </c>
      <c r="U577" t="str">
        <f t="shared" ca="1" si="64"/>
        <v>No</v>
      </c>
    </row>
    <row r="578" spans="1:21" x14ac:dyDescent="0.3">
      <c r="A578" t="s">
        <v>23</v>
      </c>
      <c r="B578" t="s">
        <v>24</v>
      </c>
      <c r="C578" t="s">
        <v>23</v>
      </c>
      <c r="D578" t="s">
        <v>24</v>
      </c>
      <c r="E578" t="s">
        <v>18</v>
      </c>
      <c r="F578" t="s">
        <v>19</v>
      </c>
      <c r="G578">
        <v>55</v>
      </c>
      <c r="H578">
        <v>52668</v>
      </c>
      <c r="I578" t="s">
        <v>868</v>
      </c>
      <c r="J578" t="s">
        <v>869</v>
      </c>
      <c r="K578" s="1">
        <v>45219</v>
      </c>
      <c r="L578" s="2">
        <f t="shared" si="62"/>
        <v>43</v>
      </c>
      <c r="M578" s="1">
        <v>45238</v>
      </c>
      <c r="N578" s="1">
        <v>45238</v>
      </c>
      <c r="O578" t="s">
        <v>22</v>
      </c>
      <c r="P578" t="s">
        <v>22</v>
      </c>
      <c r="R578" s="1">
        <f t="shared" ca="1" si="63"/>
        <v>45233</v>
      </c>
      <c r="S578" s="2">
        <v>2</v>
      </c>
      <c r="T578" s="2">
        <f t="shared" ca="1" si="61"/>
        <v>14</v>
      </c>
      <c r="U578" t="str">
        <f t="shared" ca="1" si="64"/>
        <v>yes</v>
      </c>
    </row>
    <row r="579" spans="1:21" x14ac:dyDescent="0.3">
      <c r="A579" t="s">
        <v>203</v>
      </c>
      <c r="B579" t="s">
        <v>204</v>
      </c>
      <c r="C579" t="s">
        <v>203</v>
      </c>
      <c r="D579" t="s">
        <v>204</v>
      </c>
      <c r="E579" t="s">
        <v>75</v>
      </c>
      <c r="F579" t="s">
        <v>76</v>
      </c>
      <c r="G579">
        <v>55</v>
      </c>
      <c r="H579">
        <v>52669</v>
      </c>
      <c r="I579" t="s">
        <v>870</v>
      </c>
      <c r="J579" t="s">
        <v>871</v>
      </c>
      <c r="K579" s="1">
        <v>45219</v>
      </c>
      <c r="L579" s="2">
        <f t="shared" si="62"/>
        <v>43</v>
      </c>
      <c r="M579" s="1">
        <v>45236</v>
      </c>
      <c r="N579" s="1">
        <v>45236</v>
      </c>
      <c r="O579" t="s">
        <v>22</v>
      </c>
      <c r="P579" t="s">
        <v>22</v>
      </c>
      <c r="R579" s="1">
        <f t="shared" ca="1" si="63"/>
        <v>45233</v>
      </c>
      <c r="S579" s="2">
        <v>2</v>
      </c>
      <c r="T579" s="2">
        <f t="shared" ca="1" si="61"/>
        <v>14</v>
      </c>
      <c r="U579" t="str">
        <f t="shared" ca="1" si="64"/>
        <v>yes</v>
      </c>
    </row>
    <row r="580" spans="1:21" x14ac:dyDescent="0.3">
      <c r="A580" t="s">
        <v>872</v>
      </c>
      <c r="B580" t="s">
        <v>873</v>
      </c>
      <c r="C580" t="s">
        <v>872</v>
      </c>
      <c r="D580" t="s">
        <v>873</v>
      </c>
      <c r="E580" t="s">
        <v>22</v>
      </c>
      <c r="F580" t="s">
        <v>22</v>
      </c>
      <c r="G580">
        <v>55</v>
      </c>
      <c r="H580">
        <v>52670</v>
      </c>
      <c r="I580" t="s">
        <v>874</v>
      </c>
      <c r="J580" t="s">
        <v>875</v>
      </c>
      <c r="K580" s="1">
        <v>45219</v>
      </c>
      <c r="L580" s="2">
        <f t="shared" si="62"/>
        <v>43</v>
      </c>
      <c r="M580" s="1">
        <v>45222</v>
      </c>
      <c r="N580" s="1">
        <v>45222</v>
      </c>
      <c r="O580" t="s">
        <v>22</v>
      </c>
      <c r="P580" t="s">
        <v>27</v>
      </c>
      <c r="Q580" s="1">
        <v>45219</v>
      </c>
      <c r="R580" s="1">
        <f t="shared" ca="1" si="63"/>
        <v>45219</v>
      </c>
      <c r="S580" s="2">
        <v>2</v>
      </c>
      <c r="T580" s="2">
        <f t="shared" ca="1" si="61"/>
        <v>0</v>
      </c>
      <c r="U580" t="str">
        <f t="shared" ca="1" si="64"/>
        <v>No</v>
      </c>
    </row>
    <row r="581" spans="1:21" x14ac:dyDescent="0.3">
      <c r="A581" t="s">
        <v>199</v>
      </c>
      <c r="B581" t="s">
        <v>200</v>
      </c>
      <c r="C581" t="s">
        <v>199</v>
      </c>
      <c r="D581" t="s">
        <v>200</v>
      </c>
      <c r="E581" t="s">
        <v>75</v>
      </c>
      <c r="F581" t="s">
        <v>76</v>
      </c>
      <c r="G581">
        <v>55</v>
      </c>
      <c r="H581">
        <v>52671</v>
      </c>
      <c r="I581" t="s">
        <v>876</v>
      </c>
      <c r="J581" t="s">
        <v>877</v>
      </c>
      <c r="K581" s="1">
        <v>45219</v>
      </c>
      <c r="L581" s="2">
        <f t="shared" si="62"/>
        <v>43</v>
      </c>
      <c r="M581" s="1">
        <v>45238</v>
      </c>
      <c r="N581" s="1">
        <v>45238</v>
      </c>
      <c r="O581" t="s">
        <v>22</v>
      </c>
      <c r="P581" t="s">
        <v>27</v>
      </c>
      <c r="Q581" s="1">
        <v>45219</v>
      </c>
      <c r="R581" s="1">
        <f t="shared" ca="1" si="63"/>
        <v>45219</v>
      </c>
      <c r="S581" s="2">
        <v>2</v>
      </c>
      <c r="T581" s="2">
        <f t="shared" ca="1" si="61"/>
        <v>0</v>
      </c>
      <c r="U581" t="str">
        <f t="shared" ca="1" si="64"/>
        <v>No</v>
      </c>
    </row>
    <row r="582" spans="1:21" x14ac:dyDescent="0.3">
      <c r="A582" t="s">
        <v>50</v>
      </c>
      <c r="B582" t="s">
        <v>51</v>
      </c>
      <c r="C582" t="s">
        <v>64</v>
      </c>
      <c r="D582" t="s">
        <v>65</v>
      </c>
      <c r="E582" t="s">
        <v>66</v>
      </c>
      <c r="F582" t="s">
        <v>67</v>
      </c>
      <c r="G582">
        <v>55</v>
      </c>
      <c r="H582">
        <v>52672</v>
      </c>
      <c r="I582" t="s">
        <v>878</v>
      </c>
      <c r="J582" t="s">
        <v>879</v>
      </c>
      <c r="K582" s="1">
        <v>45219</v>
      </c>
      <c r="L582" s="2">
        <f t="shared" si="62"/>
        <v>43</v>
      </c>
      <c r="M582" s="1">
        <v>45237</v>
      </c>
      <c r="N582" s="1">
        <v>45237</v>
      </c>
      <c r="O582" t="s">
        <v>22</v>
      </c>
      <c r="P582" t="s">
        <v>27</v>
      </c>
      <c r="Q582" s="1">
        <v>45222</v>
      </c>
      <c r="R582" s="1">
        <f t="shared" ca="1" si="63"/>
        <v>45222</v>
      </c>
      <c r="S582" s="2">
        <v>2</v>
      </c>
      <c r="T582" s="2">
        <f t="shared" ca="1" si="61"/>
        <v>3</v>
      </c>
      <c r="U582" t="str">
        <f t="shared" ca="1" si="64"/>
        <v>yes</v>
      </c>
    </row>
    <row r="583" spans="1:21" x14ac:dyDescent="0.3">
      <c r="A583" t="s">
        <v>50</v>
      </c>
      <c r="B583" t="s">
        <v>51</v>
      </c>
      <c r="C583" t="s">
        <v>64</v>
      </c>
      <c r="D583" t="s">
        <v>65</v>
      </c>
      <c r="E583" t="s">
        <v>66</v>
      </c>
      <c r="F583" t="s">
        <v>67</v>
      </c>
      <c r="G583">
        <v>55</v>
      </c>
      <c r="H583">
        <v>52673</v>
      </c>
      <c r="I583" t="s">
        <v>878</v>
      </c>
      <c r="J583" t="s">
        <v>879</v>
      </c>
      <c r="K583" s="1">
        <v>45219</v>
      </c>
      <c r="L583" s="2">
        <f t="shared" si="62"/>
        <v>43</v>
      </c>
      <c r="M583" s="1">
        <v>45237</v>
      </c>
      <c r="N583" s="1">
        <v>45237</v>
      </c>
      <c r="O583" t="s">
        <v>22</v>
      </c>
      <c r="P583" t="s">
        <v>27</v>
      </c>
      <c r="Q583" s="1">
        <v>45222</v>
      </c>
      <c r="R583" s="1">
        <f t="shared" ca="1" si="63"/>
        <v>45222</v>
      </c>
      <c r="S583" s="2">
        <v>2</v>
      </c>
      <c r="T583" s="2">
        <f t="shared" ca="1" si="61"/>
        <v>3</v>
      </c>
      <c r="U583" t="str">
        <f t="shared" ca="1" si="64"/>
        <v>yes</v>
      </c>
    </row>
    <row r="584" spans="1:21" x14ac:dyDescent="0.3">
      <c r="A584" t="s">
        <v>16</v>
      </c>
      <c r="B584" t="s">
        <v>17</v>
      </c>
      <c r="C584" t="s">
        <v>16</v>
      </c>
      <c r="D584" t="s">
        <v>17</v>
      </c>
      <c r="E584" t="s">
        <v>18</v>
      </c>
      <c r="F584" t="s">
        <v>19</v>
      </c>
      <c r="G584">
        <v>55</v>
      </c>
      <c r="H584">
        <v>52674</v>
      </c>
      <c r="I584" t="s">
        <v>880</v>
      </c>
      <c r="J584" t="s">
        <v>881</v>
      </c>
      <c r="K584" s="1">
        <v>45219</v>
      </c>
      <c r="L584" s="2">
        <f t="shared" si="62"/>
        <v>43</v>
      </c>
      <c r="M584" s="1">
        <v>45233</v>
      </c>
      <c r="N584" s="1">
        <v>45233</v>
      </c>
      <c r="O584" t="s">
        <v>22</v>
      </c>
      <c r="P584" t="s">
        <v>27</v>
      </c>
      <c r="Q584" s="1">
        <v>45219</v>
      </c>
      <c r="R584" s="1">
        <f t="shared" ca="1" si="63"/>
        <v>45219</v>
      </c>
      <c r="S584" s="2">
        <v>2</v>
      </c>
      <c r="T584" s="2">
        <f t="shared" ca="1" si="61"/>
        <v>0</v>
      </c>
      <c r="U584" t="str">
        <f t="shared" ca="1" si="64"/>
        <v>No</v>
      </c>
    </row>
    <row r="585" spans="1:21" x14ac:dyDescent="0.3">
      <c r="A585" t="s">
        <v>294</v>
      </c>
      <c r="B585" t="s">
        <v>295</v>
      </c>
      <c r="C585" t="s">
        <v>294</v>
      </c>
      <c r="D585" t="s">
        <v>295</v>
      </c>
      <c r="E585" t="s">
        <v>58</v>
      </c>
      <c r="F585" t="s">
        <v>59</v>
      </c>
      <c r="G585">
        <v>55</v>
      </c>
      <c r="H585">
        <v>52675</v>
      </c>
      <c r="I585" t="s">
        <v>882</v>
      </c>
      <c r="J585" t="s">
        <v>883</v>
      </c>
      <c r="K585" s="1">
        <v>45219</v>
      </c>
      <c r="L585" s="2">
        <f t="shared" si="62"/>
        <v>43</v>
      </c>
      <c r="M585" s="1">
        <v>45238</v>
      </c>
      <c r="N585" s="1">
        <v>45238</v>
      </c>
      <c r="O585" t="s">
        <v>22</v>
      </c>
      <c r="P585" t="s">
        <v>27</v>
      </c>
      <c r="Q585" s="1">
        <v>45222</v>
      </c>
      <c r="R585" s="1">
        <f t="shared" ca="1" si="63"/>
        <v>45222</v>
      </c>
      <c r="S585" s="2">
        <v>2</v>
      </c>
      <c r="T585" s="2">
        <f t="shared" ca="1" si="61"/>
        <v>3</v>
      </c>
      <c r="U585" t="str">
        <f t="shared" ca="1" si="64"/>
        <v>yes</v>
      </c>
    </row>
    <row r="586" spans="1:21" x14ac:dyDescent="0.3">
      <c r="A586" t="s">
        <v>138</v>
      </c>
      <c r="B586" t="s">
        <v>139</v>
      </c>
      <c r="C586" t="s">
        <v>128</v>
      </c>
      <c r="D586" t="s">
        <v>129</v>
      </c>
      <c r="E586" t="s">
        <v>75</v>
      </c>
      <c r="F586" t="s">
        <v>76</v>
      </c>
      <c r="G586">
        <v>55</v>
      </c>
      <c r="H586">
        <v>52676</v>
      </c>
      <c r="I586" t="s">
        <v>884</v>
      </c>
      <c r="J586" t="s">
        <v>885</v>
      </c>
      <c r="K586" s="1">
        <v>45219</v>
      </c>
      <c r="L586" s="2">
        <f t="shared" si="62"/>
        <v>43</v>
      </c>
      <c r="M586" s="1">
        <v>45233</v>
      </c>
      <c r="N586" s="1">
        <v>45233</v>
      </c>
      <c r="O586" t="s">
        <v>179</v>
      </c>
      <c r="P586" t="s">
        <v>22</v>
      </c>
      <c r="R586" s="1">
        <f t="shared" ca="1" si="63"/>
        <v>45233</v>
      </c>
      <c r="S586" s="2">
        <v>2</v>
      </c>
      <c r="T586" s="2">
        <f t="shared" ca="1" si="61"/>
        <v>14</v>
      </c>
      <c r="U586" t="str">
        <f t="shared" ca="1" si="64"/>
        <v>yes</v>
      </c>
    </row>
    <row r="587" spans="1:21" x14ac:dyDescent="0.3">
      <c r="A587" t="s">
        <v>172</v>
      </c>
      <c r="B587" t="s">
        <v>173</v>
      </c>
      <c r="C587" t="s">
        <v>64</v>
      </c>
      <c r="D587" t="s">
        <v>65</v>
      </c>
      <c r="E587" t="s">
        <v>66</v>
      </c>
      <c r="F587" t="s">
        <v>67</v>
      </c>
      <c r="G587">
        <v>55</v>
      </c>
      <c r="H587">
        <v>52678</v>
      </c>
      <c r="I587" t="s">
        <v>886</v>
      </c>
      <c r="J587" t="s">
        <v>887</v>
      </c>
      <c r="K587" s="1">
        <v>45219</v>
      </c>
      <c r="L587" s="2">
        <f t="shared" si="62"/>
        <v>43</v>
      </c>
      <c r="M587" s="1">
        <v>45236</v>
      </c>
      <c r="N587" s="1">
        <v>45236</v>
      </c>
      <c r="O587" t="s">
        <v>22</v>
      </c>
      <c r="P587" t="s">
        <v>27</v>
      </c>
      <c r="Q587" s="1">
        <v>45223</v>
      </c>
      <c r="R587" s="1">
        <f t="shared" ca="1" si="63"/>
        <v>45223</v>
      </c>
      <c r="S587" s="2">
        <v>2</v>
      </c>
      <c r="T587" s="2">
        <f t="shared" ca="1" si="61"/>
        <v>4</v>
      </c>
      <c r="U587" t="str">
        <f t="shared" ca="1" si="64"/>
        <v>yes</v>
      </c>
    </row>
    <row r="588" spans="1:21" x14ac:dyDescent="0.3">
      <c r="A588" t="s">
        <v>321</v>
      </c>
      <c r="B588" t="s">
        <v>322</v>
      </c>
      <c r="C588" t="s">
        <v>64</v>
      </c>
      <c r="D588" t="s">
        <v>65</v>
      </c>
      <c r="E588" t="s">
        <v>66</v>
      </c>
      <c r="F588" t="s">
        <v>67</v>
      </c>
      <c r="G588">
        <v>55</v>
      </c>
      <c r="H588">
        <v>52679</v>
      </c>
      <c r="I588" t="s">
        <v>413</v>
      </c>
      <c r="J588" t="s">
        <v>888</v>
      </c>
      <c r="K588" s="1">
        <v>45219</v>
      </c>
      <c r="L588" s="2">
        <f t="shared" si="62"/>
        <v>43</v>
      </c>
      <c r="M588" s="1">
        <v>45236</v>
      </c>
      <c r="N588" s="1">
        <v>45236</v>
      </c>
      <c r="O588" t="s">
        <v>22</v>
      </c>
      <c r="P588" t="s">
        <v>22</v>
      </c>
      <c r="R588" s="1">
        <f t="shared" ca="1" si="63"/>
        <v>45233</v>
      </c>
      <c r="S588" s="2">
        <v>2</v>
      </c>
      <c r="T588" s="2">
        <f t="shared" ca="1" si="61"/>
        <v>14</v>
      </c>
      <c r="U588" t="str">
        <f t="shared" ca="1" si="64"/>
        <v>yes</v>
      </c>
    </row>
    <row r="589" spans="1:21" x14ac:dyDescent="0.3">
      <c r="A589" t="s">
        <v>321</v>
      </c>
      <c r="B589" t="s">
        <v>322</v>
      </c>
      <c r="C589" t="s">
        <v>64</v>
      </c>
      <c r="D589" t="s">
        <v>65</v>
      </c>
      <c r="E589" t="s">
        <v>66</v>
      </c>
      <c r="F589" t="s">
        <v>67</v>
      </c>
      <c r="G589">
        <v>55</v>
      </c>
      <c r="H589">
        <v>52680</v>
      </c>
      <c r="I589" t="s">
        <v>413</v>
      </c>
      <c r="J589" t="s">
        <v>888</v>
      </c>
      <c r="K589" s="1">
        <v>45219</v>
      </c>
      <c r="L589" s="2">
        <f t="shared" si="62"/>
        <v>43</v>
      </c>
      <c r="M589" s="1">
        <v>45236</v>
      </c>
      <c r="N589" s="1">
        <v>45236</v>
      </c>
      <c r="O589" t="s">
        <v>22</v>
      </c>
      <c r="P589" t="s">
        <v>22</v>
      </c>
      <c r="R589" s="1">
        <f t="shared" ca="1" si="63"/>
        <v>45233</v>
      </c>
      <c r="S589" s="2">
        <v>2</v>
      </c>
      <c r="T589" s="2">
        <f t="shared" ca="1" si="61"/>
        <v>14</v>
      </c>
      <c r="U589" t="str">
        <f t="shared" ca="1" si="64"/>
        <v>yes</v>
      </c>
    </row>
    <row r="590" spans="1:21" x14ac:dyDescent="0.3">
      <c r="A590" t="s">
        <v>190</v>
      </c>
      <c r="B590" t="s">
        <v>191</v>
      </c>
      <c r="C590" t="s">
        <v>190</v>
      </c>
      <c r="D590" t="s">
        <v>191</v>
      </c>
      <c r="E590" t="s">
        <v>58</v>
      </c>
      <c r="F590" t="s">
        <v>59</v>
      </c>
      <c r="G590">
        <v>55</v>
      </c>
      <c r="H590">
        <v>52624</v>
      </c>
      <c r="I590" t="s">
        <v>893</v>
      </c>
      <c r="J590" t="s">
        <v>894</v>
      </c>
      <c r="K590" s="1">
        <v>45218</v>
      </c>
      <c r="L590" s="2">
        <f t="shared" ref="L590:L601" si="65">WEEKNUM(K590,2)</f>
        <v>43</v>
      </c>
      <c r="M590" s="1">
        <v>45219</v>
      </c>
      <c r="N590" s="1">
        <v>45219</v>
      </c>
      <c r="O590" t="s">
        <v>22</v>
      </c>
      <c r="P590" t="s">
        <v>22</v>
      </c>
      <c r="R590" s="1">
        <f t="shared" ref="R590:R601" ca="1" si="66">IF(Q590="",(TODAY()),Q590)</f>
        <v>45233</v>
      </c>
      <c r="S590" s="2">
        <v>2</v>
      </c>
      <c r="T590" s="2">
        <f t="shared" ca="1" si="61"/>
        <v>15</v>
      </c>
      <c r="U590" t="str">
        <f t="shared" ref="U590:U601" ca="1" si="67">IF(T590&gt;1,"yes","No")</f>
        <v>yes</v>
      </c>
    </row>
    <row r="591" spans="1:21" x14ac:dyDescent="0.3">
      <c r="A591" t="s">
        <v>184</v>
      </c>
      <c r="B591" t="s">
        <v>185</v>
      </c>
      <c r="C591" t="s">
        <v>184</v>
      </c>
      <c r="D591" t="s">
        <v>185</v>
      </c>
      <c r="E591" t="s">
        <v>18</v>
      </c>
      <c r="F591" t="s">
        <v>19</v>
      </c>
      <c r="G591">
        <v>60</v>
      </c>
      <c r="H591">
        <v>9789</v>
      </c>
      <c r="I591" t="s">
        <v>895</v>
      </c>
      <c r="J591" t="s">
        <v>755</v>
      </c>
      <c r="K591" s="1">
        <v>45218</v>
      </c>
      <c r="L591" s="2">
        <f t="shared" si="65"/>
        <v>43</v>
      </c>
      <c r="M591" s="1">
        <v>45225</v>
      </c>
      <c r="N591" s="1">
        <v>45225</v>
      </c>
      <c r="O591" t="s">
        <v>22</v>
      </c>
      <c r="P591" t="s">
        <v>22</v>
      </c>
      <c r="R591" s="1">
        <f t="shared" ca="1" si="66"/>
        <v>45233</v>
      </c>
      <c r="S591" s="2">
        <v>2</v>
      </c>
      <c r="T591" s="2">
        <f t="shared" ca="1" si="61"/>
        <v>15</v>
      </c>
      <c r="U591" t="str">
        <f t="shared" ca="1" si="67"/>
        <v>yes</v>
      </c>
    </row>
    <row r="592" spans="1:21" x14ac:dyDescent="0.3">
      <c r="A592" t="s">
        <v>175</v>
      </c>
      <c r="B592" t="s">
        <v>22</v>
      </c>
      <c r="C592" t="s">
        <v>896</v>
      </c>
      <c r="D592" t="s">
        <v>897</v>
      </c>
      <c r="E592" t="s">
        <v>22</v>
      </c>
      <c r="F592" t="s">
        <v>22</v>
      </c>
      <c r="G592">
        <v>60</v>
      </c>
      <c r="H592">
        <v>9797</v>
      </c>
      <c r="I592" t="s">
        <v>194</v>
      </c>
      <c r="J592" t="s">
        <v>898</v>
      </c>
      <c r="K592" s="1">
        <v>45218</v>
      </c>
      <c r="L592" s="2">
        <f t="shared" si="65"/>
        <v>43</v>
      </c>
      <c r="M592" s="1">
        <v>45219</v>
      </c>
      <c r="N592" s="1">
        <v>45219</v>
      </c>
      <c r="O592" t="s">
        <v>22</v>
      </c>
      <c r="P592" t="s">
        <v>27</v>
      </c>
      <c r="Q592" s="1">
        <v>45218</v>
      </c>
      <c r="R592" s="1">
        <f t="shared" ca="1" si="66"/>
        <v>45218</v>
      </c>
      <c r="S592" s="2">
        <v>2</v>
      </c>
      <c r="T592" s="2">
        <f t="shared" ca="1" si="61"/>
        <v>0</v>
      </c>
      <c r="U592" t="str">
        <f t="shared" ca="1" si="67"/>
        <v>No</v>
      </c>
    </row>
    <row r="593" spans="1:21" x14ac:dyDescent="0.3">
      <c r="A593" t="s">
        <v>175</v>
      </c>
      <c r="B593" t="s">
        <v>22</v>
      </c>
      <c r="C593" t="s">
        <v>896</v>
      </c>
      <c r="D593" t="s">
        <v>897</v>
      </c>
      <c r="E593" t="s">
        <v>22</v>
      </c>
      <c r="F593" t="s">
        <v>22</v>
      </c>
      <c r="G593">
        <v>60</v>
      </c>
      <c r="H593">
        <v>9798</v>
      </c>
      <c r="I593" t="s">
        <v>194</v>
      </c>
      <c r="J593" t="s">
        <v>898</v>
      </c>
      <c r="K593" s="1">
        <v>45218</v>
      </c>
      <c r="L593" s="2">
        <f t="shared" si="65"/>
        <v>43</v>
      </c>
      <c r="M593" s="1">
        <v>45219</v>
      </c>
      <c r="N593" s="1">
        <v>45219</v>
      </c>
      <c r="O593" t="s">
        <v>22</v>
      </c>
      <c r="P593" t="s">
        <v>27</v>
      </c>
      <c r="Q593" s="1">
        <v>45218</v>
      </c>
      <c r="R593" s="1">
        <f t="shared" ca="1" si="66"/>
        <v>45218</v>
      </c>
      <c r="S593" s="2">
        <v>2</v>
      </c>
      <c r="T593" s="2">
        <f t="shared" ca="1" si="61"/>
        <v>0</v>
      </c>
      <c r="U593" t="str">
        <f t="shared" ca="1" si="67"/>
        <v>No</v>
      </c>
    </row>
    <row r="594" spans="1:21" x14ac:dyDescent="0.3">
      <c r="A594" t="s">
        <v>175</v>
      </c>
      <c r="B594" t="s">
        <v>22</v>
      </c>
      <c r="C594" t="s">
        <v>896</v>
      </c>
      <c r="D594" t="s">
        <v>897</v>
      </c>
      <c r="E594" t="s">
        <v>22</v>
      </c>
      <c r="F594" t="s">
        <v>22</v>
      </c>
      <c r="G594">
        <v>60</v>
      </c>
      <c r="H594">
        <v>9799</v>
      </c>
      <c r="I594" t="s">
        <v>194</v>
      </c>
      <c r="J594" t="s">
        <v>898</v>
      </c>
      <c r="K594" s="1">
        <v>45218</v>
      </c>
      <c r="L594" s="2">
        <f t="shared" si="65"/>
        <v>43</v>
      </c>
      <c r="M594" s="1">
        <v>45219</v>
      </c>
      <c r="N594" s="1">
        <v>45219</v>
      </c>
      <c r="O594" t="s">
        <v>22</v>
      </c>
      <c r="P594" t="s">
        <v>27</v>
      </c>
      <c r="Q594" s="1">
        <v>45218</v>
      </c>
      <c r="R594" s="1">
        <f t="shared" ca="1" si="66"/>
        <v>45218</v>
      </c>
      <c r="S594" s="2">
        <v>2</v>
      </c>
      <c r="T594" s="2">
        <f t="shared" ca="1" si="61"/>
        <v>0</v>
      </c>
      <c r="U594" t="str">
        <f t="shared" ca="1" si="67"/>
        <v>No</v>
      </c>
    </row>
    <row r="595" spans="1:21" x14ac:dyDescent="0.3">
      <c r="A595" t="s">
        <v>175</v>
      </c>
      <c r="B595" t="s">
        <v>22</v>
      </c>
      <c r="C595" t="s">
        <v>896</v>
      </c>
      <c r="D595" t="s">
        <v>897</v>
      </c>
      <c r="E595" t="s">
        <v>22</v>
      </c>
      <c r="F595" t="s">
        <v>22</v>
      </c>
      <c r="G595">
        <v>60</v>
      </c>
      <c r="H595">
        <v>9800</v>
      </c>
      <c r="I595" t="s">
        <v>194</v>
      </c>
      <c r="J595" t="s">
        <v>898</v>
      </c>
      <c r="K595" s="1">
        <v>45218</v>
      </c>
      <c r="L595" s="2">
        <f t="shared" si="65"/>
        <v>43</v>
      </c>
      <c r="M595" s="1">
        <v>45219</v>
      </c>
      <c r="N595" s="1">
        <v>45219</v>
      </c>
      <c r="O595" t="s">
        <v>22</v>
      </c>
      <c r="P595" t="s">
        <v>27</v>
      </c>
      <c r="Q595" s="1">
        <v>45218</v>
      </c>
      <c r="R595" s="1">
        <f t="shared" ca="1" si="66"/>
        <v>45218</v>
      </c>
      <c r="S595" s="2">
        <v>2</v>
      </c>
      <c r="T595" s="2">
        <f t="shared" ca="1" si="61"/>
        <v>0</v>
      </c>
      <c r="U595" t="str">
        <f t="shared" ca="1" si="67"/>
        <v>No</v>
      </c>
    </row>
    <row r="596" spans="1:21" x14ac:dyDescent="0.3">
      <c r="A596" t="s">
        <v>175</v>
      </c>
      <c r="B596" t="s">
        <v>22</v>
      </c>
      <c r="C596" t="s">
        <v>896</v>
      </c>
      <c r="D596" t="s">
        <v>897</v>
      </c>
      <c r="E596" t="s">
        <v>22</v>
      </c>
      <c r="F596" t="s">
        <v>22</v>
      </c>
      <c r="G596">
        <v>60</v>
      </c>
      <c r="H596">
        <v>9801</v>
      </c>
      <c r="I596" t="s">
        <v>194</v>
      </c>
      <c r="J596" t="s">
        <v>898</v>
      </c>
      <c r="K596" s="1">
        <v>45218</v>
      </c>
      <c r="L596" s="2">
        <f t="shared" si="65"/>
        <v>43</v>
      </c>
      <c r="M596" s="1">
        <v>45219</v>
      </c>
      <c r="N596" s="1">
        <v>45219</v>
      </c>
      <c r="O596" t="s">
        <v>22</v>
      </c>
      <c r="P596" t="s">
        <v>27</v>
      </c>
      <c r="Q596" s="1">
        <v>45218</v>
      </c>
      <c r="R596" s="1">
        <f t="shared" ca="1" si="66"/>
        <v>45218</v>
      </c>
      <c r="S596" s="2">
        <v>2</v>
      </c>
      <c r="T596" s="2">
        <f t="shared" ca="1" si="61"/>
        <v>0</v>
      </c>
      <c r="U596" t="str">
        <f t="shared" ca="1" si="67"/>
        <v>No</v>
      </c>
    </row>
    <row r="597" spans="1:21" x14ac:dyDescent="0.3">
      <c r="A597" t="s">
        <v>175</v>
      </c>
      <c r="B597" t="s">
        <v>22</v>
      </c>
      <c r="C597" t="s">
        <v>896</v>
      </c>
      <c r="D597" t="s">
        <v>897</v>
      </c>
      <c r="E597" t="s">
        <v>22</v>
      </c>
      <c r="F597" t="s">
        <v>22</v>
      </c>
      <c r="G597">
        <v>60</v>
      </c>
      <c r="H597">
        <v>9802</v>
      </c>
      <c r="I597" t="s">
        <v>194</v>
      </c>
      <c r="J597" t="s">
        <v>898</v>
      </c>
      <c r="K597" s="1">
        <v>45218</v>
      </c>
      <c r="L597" s="2">
        <f t="shared" si="65"/>
        <v>43</v>
      </c>
      <c r="M597" s="1">
        <v>45219</v>
      </c>
      <c r="N597" s="1">
        <v>45219</v>
      </c>
      <c r="O597" t="s">
        <v>22</v>
      </c>
      <c r="P597" t="s">
        <v>27</v>
      </c>
      <c r="Q597" s="1">
        <v>45218</v>
      </c>
      <c r="R597" s="1">
        <f t="shared" ca="1" si="66"/>
        <v>45218</v>
      </c>
      <c r="S597" s="2">
        <v>2</v>
      </c>
      <c r="T597" s="2">
        <f t="shared" ca="1" si="61"/>
        <v>0</v>
      </c>
      <c r="U597" t="str">
        <f t="shared" ca="1" si="67"/>
        <v>No</v>
      </c>
    </row>
    <row r="598" spans="1:21" x14ac:dyDescent="0.3">
      <c r="A598" t="s">
        <v>175</v>
      </c>
      <c r="B598" t="s">
        <v>22</v>
      </c>
      <c r="C598" t="s">
        <v>896</v>
      </c>
      <c r="D598" t="s">
        <v>897</v>
      </c>
      <c r="E598" t="s">
        <v>22</v>
      </c>
      <c r="F598" t="s">
        <v>22</v>
      </c>
      <c r="G598">
        <v>60</v>
      </c>
      <c r="H598">
        <v>9803</v>
      </c>
      <c r="I598" t="s">
        <v>194</v>
      </c>
      <c r="J598" t="s">
        <v>898</v>
      </c>
      <c r="K598" s="1">
        <v>45218</v>
      </c>
      <c r="L598" s="2">
        <f t="shared" si="65"/>
        <v>43</v>
      </c>
      <c r="M598" s="1">
        <v>45219</v>
      </c>
      <c r="N598" s="1">
        <v>45219</v>
      </c>
      <c r="O598" t="s">
        <v>22</v>
      </c>
      <c r="P598" t="s">
        <v>27</v>
      </c>
      <c r="Q598" s="1">
        <v>45218</v>
      </c>
      <c r="R598" s="1">
        <f t="shared" ca="1" si="66"/>
        <v>45218</v>
      </c>
      <c r="S598" s="2">
        <v>2</v>
      </c>
      <c r="T598" s="2">
        <f t="shared" ca="1" si="61"/>
        <v>0</v>
      </c>
      <c r="U598" t="str">
        <f t="shared" ca="1" si="67"/>
        <v>No</v>
      </c>
    </row>
    <row r="599" spans="1:21" x14ac:dyDescent="0.3">
      <c r="A599" t="s">
        <v>175</v>
      </c>
      <c r="B599" t="s">
        <v>22</v>
      </c>
      <c r="C599" t="s">
        <v>896</v>
      </c>
      <c r="D599" t="s">
        <v>897</v>
      </c>
      <c r="E599" t="s">
        <v>22</v>
      </c>
      <c r="F599" t="s">
        <v>22</v>
      </c>
      <c r="G599">
        <v>60</v>
      </c>
      <c r="H599">
        <v>9804</v>
      </c>
      <c r="I599" t="s">
        <v>194</v>
      </c>
      <c r="J599" t="s">
        <v>898</v>
      </c>
      <c r="K599" s="1">
        <v>45218</v>
      </c>
      <c r="L599" s="2">
        <f t="shared" si="65"/>
        <v>43</v>
      </c>
      <c r="M599" s="1">
        <v>45219</v>
      </c>
      <c r="N599" s="1">
        <v>45219</v>
      </c>
      <c r="O599" t="s">
        <v>22</v>
      </c>
      <c r="P599" t="s">
        <v>27</v>
      </c>
      <c r="Q599" s="1">
        <v>45218</v>
      </c>
      <c r="R599" s="1">
        <f t="shared" ca="1" si="66"/>
        <v>45218</v>
      </c>
      <c r="S599" s="2">
        <v>2</v>
      </c>
      <c r="T599" s="2">
        <f t="shared" ca="1" si="61"/>
        <v>0</v>
      </c>
      <c r="U599" t="str">
        <f t="shared" ca="1" si="67"/>
        <v>No</v>
      </c>
    </row>
    <row r="600" spans="1:21" x14ac:dyDescent="0.3">
      <c r="A600" t="s">
        <v>175</v>
      </c>
      <c r="B600" t="s">
        <v>22</v>
      </c>
      <c r="C600" t="s">
        <v>896</v>
      </c>
      <c r="D600" t="s">
        <v>897</v>
      </c>
      <c r="E600" t="s">
        <v>22</v>
      </c>
      <c r="F600" t="s">
        <v>22</v>
      </c>
      <c r="G600">
        <v>60</v>
      </c>
      <c r="H600">
        <v>9805</v>
      </c>
      <c r="I600" t="s">
        <v>194</v>
      </c>
      <c r="J600" t="s">
        <v>898</v>
      </c>
      <c r="K600" s="1">
        <v>45218</v>
      </c>
      <c r="L600" s="2">
        <f t="shared" si="65"/>
        <v>43</v>
      </c>
      <c r="M600" s="1">
        <v>45219</v>
      </c>
      <c r="N600" s="1">
        <v>45219</v>
      </c>
      <c r="O600" t="s">
        <v>22</v>
      </c>
      <c r="P600" t="s">
        <v>27</v>
      </c>
      <c r="Q600" s="1">
        <v>45218</v>
      </c>
      <c r="R600" s="1">
        <f t="shared" ca="1" si="66"/>
        <v>45218</v>
      </c>
      <c r="S600" s="2">
        <v>2</v>
      </c>
      <c r="T600" s="2">
        <f t="shared" ref="T600:T663" ca="1" si="68">IFERROR((R600-K600),"")</f>
        <v>0</v>
      </c>
      <c r="U600" t="str">
        <f t="shared" ca="1" si="67"/>
        <v>No</v>
      </c>
    </row>
    <row r="601" spans="1:21" x14ac:dyDescent="0.3">
      <c r="A601" t="s">
        <v>175</v>
      </c>
      <c r="B601" t="s">
        <v>22</v>
      </c>
      <c r="C601" t="s">
        <v>896</v>
      </c>
      <c r="D601" t="s">
        <v>897</v>
      </c>
      <c r="E601" t="s">
        <v>22</v>
      </c>
      <c r="F601" t="s">
        <v>22</v>
      </c>
      <c r="G601">
        <v>60</v>
      </c>
      <c r="H601">
        <v>9806</v>
      </c>
      <c r="I601" t="s">
        <v>194</v>
      </c>
      <c r="J601" t="s">
        <v>898</v>
      </c>
      <c r="K601" s="1">
        <v>45218</v>
      </c>
      <c r="L601" s="2">
        <f t="shared" si="65"/>
        <v>43</v>
      </c>
      <c r="M601" s="1">
        <v>45219</v>
      </c>
      <c r="N601" s="1">
        <v>45219</v>
      </c>
      <c r="O601" t="s">
        <v>22</v>
      </c>
      <c r="P601" t="s">
        <v>27</v>
      </c>
      <c r="Q601" s="1">
        <v>45218</v>
      </c>
      <c r="R601" s="1">
        <f t="shared" ca="1" si="66"/>
        <v>45218</v>
      </c>
      <c r="S601" s="2">
        <v>2</v>
      </c>
      <c r="T601" s="2">
        <f t="shared" ca="1" si="68"/>
        <v>0</v>
      </c>
      <c r="U601" t="str">
        <f t="shared" ca="1" si="67"/>
        <v>No</v>
      </c>
    </row>
    <row r="602" spans="1:21" x14ac:dyDescent="0.3">
      <c r="A602" t="s">
        <v>175</v>
      </c>
      <c r="B602" t="s">
        <v>22</v>
      </c>
      <c r="C602" t="s">
        <v>896</v>
      </c>
      <c r="D602" t="s">
        <v>897</v>
      </c>
      <c r="E602" t="s">
        <v>22</v>
      </c>
      <c r="F602" t="s">
        <v>22</v>
      </c>
      <c r="G602">
        <v>60</v>
      </c>
      <c r="H602">
        <v>9807</v>
      </c>
      <c r="I602" t="s">
        <v>194</v>
      </c>
      <c r="J602" t="s">
        <v>898</v>
      </c>
      <c r="K602" s="1">
        <v>45218</v>
      </c>
      <c r="L602" s="2">
        <f t="shared" ref="L602:L639" si="69">WEEKNUM(K602,2)</f>
        <v>43</v>
      </c>
      <c r="M602" s="1">
        <v>45219</v>
      </c>
      <c r="N602" s="1">
        <v>45219</v>
      </c>
      <c r="O602" t="s">
        <v>22</v>
      </c>
      <c r="P602" t="s">
        <v>27</v>
      </c>
      <c r="Q602" s="1">
        <v>45218</v>
      </c>
      <c r="R602" s="1">
        <f t="shared" ref="R602:R639" ca="1" si="70">IF(Q602="",(TODAY()),Q602)</f>
        <v>45218</v>
      </c>
      <c r="S602" s="2">
        <v>2</v>
      </c>
      <c r="T602" s="2">
        <f t="shared" ca="1" si="68"/>
        <v>0</v>
      </c>
      <c r="U602" t="str">
        <f t="shared" ref="U602:U639" ca="1" si="71">IF(T602&gt;1,"yes","No")</f>
        <v>No</v>
      </c>
    </row>
    <row r="603" spans="1:21" x14ac:dyDescent="0.3">
      <c r="A603" t="s">
        <v>175</v>
      </c>
      <c r="B603" t="s">
        <v>22</v>
      </c>
      <c r="C603" t="s">
        <v>896</v>
      </c>
      <c r="D603" t="s">
        <v>897</v>
      </c>
      <c r="E603" t="s">
        <v>22</v>
      </c>
      <c r="F603" t="s">
        <v>22</v>
      </c>
      <c r="G603">
        <v>60</v>
      </c>
      <c r="H603">
        <v>9808</v>
      </c>
      <c r="I603" t="s">
        <v>194</v>
      </c>
      <c r="J603" t="s">
        <v>898</v>
      </c>
      <c r="K603" s="1">
        <v>45218</v>
      </c>
      <c r="L603" s="2">
        <f t="shared" si="69"/>
        <v>43</v>
      </c>
      <c r="M603" s="1">
        <v>45219</v>
      </c>
      <c r="N603" s="1">
        <v>45219</v>
      </c>
      <c r="O603" t="s">
        <v>22</v>
      </c>
      <c r="P603" t="s">
        <v>27</v>
      </c>
      <c r="Q603" s="1">
        <v>45218</v>
      </c>
      <c r="R603" s="1">
        <f t="shared" ca="1" si="70"/>
        <v>45218</v>
      </c>
      <c r="S603" s="2">
        <v>2</v>
      </c>
      <c r="T603" s="2">
        <f t="shared" ca="1" si="68"/>
        <v>0</v>
      </c>
      <c r="U603" t="str">
        <f t="shared" ca="1" si="71"/>
        <v>No</v>
      </c>
    </row>
    <row r="604" spans="1:21" x14ac:dyDescent="0.3">
      <c r="A604" t="s">
        <v>175</v>
      </c>
      <c r="B604" t="s">
        <v>22</v>
      </c>
      <c r="C604" t="s">
        <v>896</v>
      </c>
      <c r="D604" t="s">
        <v>897</v>
      </c>
      <c r="E604" t="s">
        <v>22</v>
      </c>
      <c r="F604" t="s">
        <v>22</v>
      </c>
      <c r="G604">
        <v>60</v>
      </c>
      <c r="H604">
        <v>9809</v>
      </c>
      <c r="I604" t="s">
        <v>194</v>
      </c>
      <c r="J604" t="s">
        <v>898</v>
      </c>
      <c r="K604" s="1">
        <v>45218</v>
      </c>
      <c r="L604" s="2">
        <f t="shared" si="69"/>
        <v>43</v>
      </c>
      <c r="M604" s="1">
        <v>45219</v>
      </c>
      <c r="N604" s="1">
        <v>45219</v>
      </c>
      <c r="O604" t="s">
        <v>22</v>
      </c>
      <c r="P604" t="s">
        <v>27</v>
      </c>
      <c r="Q604" s="1">
        <v>45218</v>
      </c>
      <c r="R604" s="1">
        <f t="shared" ca="1" si="70"/>
        <v>45218</v>
      </c>
      <c r="S604" s="2">
        <v>2</v>
      </c>
      <c r="T604" s="2">
        <f t="shared" ca="1" si="68"/>
        <v>0</v>
      </c>
      <c r="U604" t="str">
        <f t="shared" ca="1" si="71"/>
        <v>No</v>
      </c>
    </row>
    <row r="605" spans="1:21" x14ac:dyDescent="0.3">
      <c r="A605" t="s">
        <v>175</v>
      </c>
      <c r="B605" t="s">
        <v>22</v>
      </c>
      <c r="C605" t="s">
        <v>896</v>
      </c>
      <c r="D605" t="s">
        <v>897</v>
      </c>
      <c r="E605" t="s">
        <v>22</v>
      </c>
      <c r="F605" t="s">
        <v>22</v>
      </c>
      <c r="G605">
        <v>60</v>
      </c>
      <c r="H605">
        <v>9810</v>
      </c>
      <c r="I605" t="s">
        <v>194</v>
      </c>
      <c r="J605" t="s">
        <v>898</v>
      </c>
      <c r="K605" s="1">
        <v>45218</v>
      </c>
      <c r="L605" s="2">
        <f t="shared" si="69"/>
        <v>43</v>
      </c>
      <c r="M605" s="1">
        <v>45219</v>
      </c>
      <c r="N605" s="1">
        <v>45219</v>
      </c>
      <c r="O605" t="s">
        <v>22</v>
      </c>
      <c r="P605" t="s">
        <v>27</v>
      </c>
      <c r="Q605" s="1">
        <v>45218</v>
      </c>
      <c r="R605" s="1">
        <f t="shared" ca="1" si="70"/>
        <v>45218</v>
      </c>
      <c r="S605" s="2">
        <v>2</v>
      </c>
      <c r="T605" s="2">
        <f t="shared" ca="1" si="68"/>
        <v>0</v>
      </c>
      <c r="U605" t="str">
        <f t="shared" ca="1" si="71"/>
        <v>No</v>
      </c>
    </row>
    <row r="606" spans="1:21" x14ac:dyDescent="0.3">
      <c r="A606" t="s">
        <v>50</v>
      </c>
      <c r="B606" t="s">
        <v>51</v>
      </c>
      <c r="C606" t="s">
        <v>50</v>
      </c>
      <c r="D606" t="s">
        <v>51</v>
      </c>
      <c r="E606" t="s">
        <v>66</v>
      </c>
      <c r="F606" t="s">
        <v>67</v>
      </c>
      <c r="G606">
        <v>60</v>
      </c>
      <c r="H606">
        <v>9812</v>
      </c>
      <c r="I606" t="s">
        <v>288</v>
      </c>
      <c r="J606" t="s">
        <v>289</v>
      </c>
      <c r="K606" s="1">
        <v>45218</v>
      </c>
      <c r="L606" s="2">
        <f t="shared" si="69"/>
        <v>43</v>
      </c>
      <c r="M606" s="1">
        <v>45225</v>
      </c>
      <c r="N606" s="1">
        <v>45219</v>
      </c>
      <c r="O606" t="s">
        <v>22</v>
      </c>
      <c r="P606" t="s">
        <v>27</v>
      </c>
      <c r="Q606" s="1">
        <v>45218</v>
      </c>
      <c r="R606" s="1">
        <f t="shared" ca="1" si="70"/>
        <v>45218</v>
      </c>
      <c r="S606" s="2">
        <v>2</v>
      </c>
      <c r="T606" s="2">
        <f t="shared" ca="1" si="68"/>
        <v>0</v>
      </c>
      <c r="U606" t="str">
        <f t="shared" ca="1" si="71"/>
        <v>No</v>
      </c>
    </row>
    <row r="607" spans="1:21" x14ac:dyDescent="0.3">
      <c r="A607" t="s">
        <v>175</v>
      </c>
      <c r="B607" t="s">
        <v>22</v>
      </c>
      <c r="C607" t="s">
        <v>187</v>
      </c>
      <c r="D607" t="s">
        <v>188</v>
      </c>
      <c r="E607" t="s">
        <v>22</v>
      </c>
      <c r="F607" t="s">
        <v>22</v>
      </c>
      <c r="G607">
        <v>60</v>
      </c>
      <c r="H607">
        <v>9815</v>
      </c>
      <c r="I607" t="s">
        <v>189</v>
      </c>
      <c r="J607" t="s">
        <v>899</v>
      </c>
      <c r="K607" s="1">
        <v>45218</v>
      </c>
      <c r="L607" s="2">
        <f t="shared" si="69"/>
        <v>43</v>
      </c>
      <c r="M607" s="1">
        <v>45229</v>
      </c>
      <c r="N607" s="1">
        <v>45226</v>
      </c>
      <c r="O607" t="s">
        <v>22</v>
      </c>
      <c r="P607" t="s">
        <v>27</v>
      </c>
      <c r="Q607" s="1">
        <v>45218</v>
      </c>
      <c r="R607" s="1">
        <f t="shared" ca="1" si="70"/>
        <v>45218</v>
      </c>
      <c r="S607" s="2">
        <v>2</v>
      </c>
      <c r="T607" s="2">
        <f t="shared" ca="1" si="68"/>
        <v>0</v>
      </c>
      <c r="U607" t="str">
        <f t="shared" ca="1" si="71"/>
        <v>No</v>
      </c>
    </row>
    <row r="608" spans="1:21" x14ac:dyDescent="0.3">
      <c r="A608" t="s">
        <v>175</v>
      </c>
      <c r="B608" t="s">
        <v>22</v>
      </c>
      <c r="C608" t="s">
        <v>749</v>
      </c>
      <c r="D608" t="s">
        <v>750</v>
      </c>
      <c r="E608" t="s">
        <v>18</v>
      </c>
      <c r="F608" t="s">
        <v>19</v>
      </c>
      <c r="G608">
        <v>60</v>
      </c>
      <c r="H608">
        <v>9816</v>
      </c>
      <c r="I608" t="s">
        <v>181</v>
      </c>
      <c r="J608" t="s">
        <v>900</v>
      </c>
      <c r="K608" s="1">
        <v>45218</v>
      </c>
      <c r="L608" s="2">
        <f t="shared" si="69"/>
        <v>43</v>
      </c>
      <c r="M608" s="1">
        <v>45224</v>
      </c>
      <c r="N608" s="1">
        <v>45222</v>
      </c>
      <c r="O608" t="s">
        <v>22</v>
      </c>
      <c r="P608" t="s">
        <v>27</v>
      </c>
      <c r="Q608" s="1">
        <v>45218</v>
      </c>
      <c r="R608" s="1">
        <f t="shared" ca="1" si="70"/>
        <v>45218</v>
      </c>
      <c r="S608" s="2">
        <v>2</v>
      </c>
      <c r="T608" s="2">
        <f t="shared" ca="1" si="68"/>
        <v>0</v>
      </c>
      <c r="U608" t="str">
        <f t="shared" ca="1" si="71"/>
        <v>No</v>
      </c>
    </row>
    <row r="609" spans="1:21" x14ac:dyDescent="0.3">
      <c r="A609" t="s">
        <v>175</v>
      </c>
      <c r="B609" t="s">
        <v>22</v>
      </c>
      <c r="C609" t="s">
        <v>896</v>
      </c>
      <c r="D609" t="s">
        <v>897</v>
      </c>
      <c r="E609" t="s">
        <v>22</v>
      </c>
      <c r="F609" t="s">
        <v>22</v>
      </c>
      <c r="G609">
        <v>60</v>
      </c>
      <c r="H609">
        <v>9822</v>
      </c>
      <c r="I609" t="s">
        <v>194</v>
      </c>
      <c r="J609" t="s">
        <v>898</v>
      </c>
      <c r="K609" s="1">
        <v>45219</v>
      </c>
      <c r="L609" s="2">
        <f t="shared" si="69"/>
        <v>43</v>
      </c>
      <c r="M609" s="1">
        <v>45222</v>
      </c>
      <c r="N609" s="1">
        <v>45222</v>
      </c>
      <c r="O609" t="s">
        <v>22</v>
      </c>
      <c r="P609" t="s">
        <v>27</v>
      </c>
      <c r="Q609" s="1">
        <v>45219</v>
      </c>
      <c r="R609" s="1">
        <f t="shared" ca="1" si="70"/>
        <v>45219</v>
      </c>
      <c r="S609" s="2">
        <v>2</v>
      </c>
      <c r="T609" s="2">
        <f t="shared" ca="1" si="68"/>
        <v>0</v>
      </c>
      <c r="U609" t="str">
        <f t="shared" ca="1" si="71"/>
        <v>No</v>
      </c>
    </row>
    <row r="610" spans="1:21" x14ac:dyDescent="0.3">
      <c r="A610" t="s">
        <v>175</v>
      </c>
      <c r="B610" t="s">
        <v>22</v>
      </c>
      <c r="C610" t="s">
        <v>896</v>
      </c>
      <c r="D610" t="s">
        <v>897</v>
      </c>
      <c r="E610" t="s">
        <v>22</v>
      </c>
      <c r="F610" t="s">
        <v>22</v>
      </c>
      <c r="G610">
        <v>60</v>
      </c>
      <c r="H610">
        <v>9823</v>
      </c>
      <c r="I610" t="s">
        <v>194</v>
      </c>
      <c r="J610" t="s">
        <v>898</v>
      </c>
      <c r="K610" s="1">
        <v>45219</v>
      </c>
      <c r="L610" s="2">
        <f t="shared" si="69"/>
        <v>43</v>
      </c>
      <c r="M610" s="1">
        <v>45222</v>
      </c>
      <c r="N610" s="1">
        <v>45222</v>
      </c>
      <c r="O610" t="s">
        <v>22</v>
      </c>
      <c r="P610" t="s">
        <v>27</v>
      </c>
      <c r="Q610" s="1">
        <v>45219</v>
      </c>
      <c r="R610" s="1">
        <f t="shared" ca="1" si="70"/>
        <v>45219</v>
      </c>
      <c r="S610" s="2">
        <v>2</v>
      </c>
      <c r="T610" s="2">
        <f t="shared" ca="1" si="68"/>
        <v>0</v>
      </c>
      <c r="U610" t="str">
        <f t="shared" ca="1" si="71"/>
        <v>No</v>
      </c>
    </row>
    <row r="611" spans="1:21" x14ac:dyDescent="0.3">
      <c r="A611" t="s">
        <v>175</v>
      </c>
      <c r="B611" t="s">
        <v>22</v>
      </c>
      <c r="C611" t="s">
        <v>896</v>
      </c>
      <c r="D611" t="s">
        <v>897</v>
      </c>
      <c r="E611" t="s">
        <v>22</v>
      </c>
      <c r="F611" t="s">
        <v>22</v>
      </c>
      <c r="G611">
        <v>60</v>
      </c>
      <c r="H611">
        <v>9824</v>
      </c>
      <c r="I611" t="s">
        <v>194</v>
      </c>
      <c r="J611" t="s">
        <v>898</v>
      </c>
      <c r="K611" s="1">
        <v>45219</v>
      </c>
      <c r="L611" s="2">
        <f t="shared" si="69"/>
        <v>43</v>
      </c>
      <c r="M611" s="1">
        <v>45222</v>
      </c>
      <c r="N611" s="1">
        <v>45222</v>
      </c>
      <c r="O611" t="s">
        <v>22</v>
      </c>
      <c r="P611" t="s">
        <v>27</v>
      </c>
      <c r="Q611" s="1">
        <v>45219</v>
      </c>
      <c r="R611" s="1">
        <f t="shared" ca="1" si="70"/>
        <v>45219</v>
      </c>
      <c r="S611" s="2">
        <v>2</v>
      </c>
      <c r="T611" s="2">
        <f t="shared" ca="1" si="68"/>
        <v>0</v>
      </c>
      <c r="U611" t="str">
        <f t="shared" ca="1" si="71"/>
        <v>No</v>
      </c>
    </row>
    <row r="612" spans="1:21" x14ac:dyDescent="0.3">
      <c r="A612" t="s">
        <v>175</v>
      </c>
      <c r="B612" t="s">
        <v>22</v>
      </c>
      <c r="C612" t="s">
        <v>896</v>
      </c>
      <c r="D612" t="s">
        <v>897</v>
      </c>
      <c r="E612" t="s">
        <v>22</v>
      </c>
      <c r="F612" t="s">
        <v>22</v>
      </c>
      <c r="G612">
        <v>60</v>
      </c>
      <c r="H612">
        <v>9825</v>
      </c>
      <c r="I612" t="s">
        <v>194</v>
      </c>
      <c r="J612" t="s">
        <v>898</v>
      </c>
      <c r="K612" s="1">
        <v>45219</v>
      </c>
      <c r="L612" s="2">
        <f t="shared" si="69"/>
        <v>43</v>
      </c>
      <c r="M612" s="1">
        <v>45222</v>
      </c>
      <c r="N612" s="1">
        <v>45222</v>
      </c>
      <c r="O612" t="s">
        <v>22</v>
      </c>
      <c r="P612" t="s">
        <v>27</v>
      </c>
      <c r="Q612" s="1">
        <v>45219</v>
      </c>
      <c r="R612" s="1">
        <f t="shared" ca="1" si="70"/>
        <v>45219</v>
      </c>
      <c r="S612" s="2">
        <v>2</v>
      </c>
      <c r="T612" s="2">
        <f t="shared" ca="1" si="68"/>
        <v>0</v>
      </c>
      <c r="U612" t="str">
        <f t="shared" ca="1" si="71"/>
        <v>No</v>
      </c>
    </row>
    <row r="613" spans="1:21" x14ac:dyDescent="0.3">
      <c r="A613" t="s">
        <v>175</v>
      </c>
      <c r="B613" t="s">
        <v>22</v>
      </c>
      <c r="C613" t="s">
        <v>896</v>
      </c>
      <c r="D613" t="s">
        <v>897</v>
      </c>
      <c r="E613" t="s">
        <v>22</v>
      </c>
      <c r="F613" t="s">
        <v>22</v>
      </c>
      <c r="G613">
        <v>60</v>
      </c>
      <c r="H613">
        <v>9826</v>
      </c>
      <c r="I613" t="s">
        <v>194</v>
      </c>
      <c r="J613" t="s">
        <v>898</v>
      </c>
      <c r="K613" s="1">
        <v>45219</v>
      </c>
      <c r="L613" s="2">
        <f t="shared" si="69"/>
        <v>43</v>
      </c>
      <c r="M613" s="1">
        <v>45222</v>
      </c>
      <c r="N613" s="1">
        <v>45222</v>
      </c>
      <c r="O613" t="s">
        <v>22</v>
      </c>
      <c r="P613" t="s">
        <v>27</v>
      </c>
      <c r="Q613" s="1">
        <v>45219</v>
      </c>
      <c r="R613" s="1">
        <f t="shared" ca="1" si="70"/>
        <v>45219</v>
      </c>
      <c r="S613" s="2">
        <v>2</v>
      </c>
      <c r="T613" s="2">
        <f t="shared" ca="1" si="68"/>
        <v>0</v>
      </c>
      <c r="U613" t="str">
        <f t="shared" ca="1" si="71"/>
        <v>No</v>
      </c>
    </row>
    <row r="614" spans="1:21" x14ac:dyDescent="0.3">
      <c r="A614" t="s">
        <v>175</v>
      </c>
      <c r="B614" t="s">
        <v>22</v>
      </c>
      <c r="C614" t="s">
        <v>896</v>
      </c>
      <c r="D614" t="s">
        <v>897</v>
      </c>
      <c r="E614" t="s">
        <v>22</v>
      </c>
      <c r="F614" t="s">
        <v>22</v>
      </c>
      <c r="G614">
        <v>60</v>
      </c>
      <c r="H614">
        <v>9827</v>
      </c>
      <c r="I614" t="s">
        <v>194</v>
      </c>
      <c r="J614" t="s">
        <v>898</v>
      </c>
      <c r="K614" s="1">
        <v>45219</v>
      </c>
      <c r="L614" s="2">
        <f t="shared" si="69"/>
        <v>43</v>
      </c>
      <c r="M614" s="1">
        <v>45222</v>
      </c>
      <c r="N614" s="1">
        <v>45222</v>
      </c>
      <c r="O614" t="s">
        <v>22</v>
      </c>
      <c r="P614" t="s">
        <v>27</v>
      </c>
      <c r="Q614" s="1">
        <v>45219</v>
      </c>
      <c r="R614" s="1">
        <f t="shared" ca="1" si="70"/>
        <v>45219</v>
      </c>
      <c r="S614" s="2">
        <v>2</v>
      </c>
      <c r="T614" s="2">
        <f t="shared" ca="1" si="68"/>
        <v>0</v>
      </c>
      <c r="U614" t="str">
        <f t="shared" ca="1" si="71"/>
        <v>No</v>
      </c>
    </row>
    <row r="615" spans="1:21" x14ac:dyDescent="0.3">
      <c r="A615" t="s">
        <v>175</v>
      </c>
      <c r="B615" t="s">
        <v>22</v>
      </c>
      <c r="C615" t="s">
        <v>896</v>
      </c>
      <c r="D615" t="s">
        <v>897</v>
      </c>
      <c r="E615" t="s">
        <v>22</v>
      </c>
      <c r="F615" t="s">
        <v>22</v>
      </c>
      <c r="G615">
        <v>60</v>
      </c>
      <c r="H615">
        <v>9828</v>
      </c>
      <c r="I615" t="s">
        <v>194</v>
      </c>
      <c r="J615" t="s">
        <v>898</v>
      </c>
      <c r="K615" s="1">
        <v>45219</v>
      </c>
      <c r="L615" s="2">
        <f t="shared" si="69"/>
        <v>43</v>
      </c>
      <c r="M615" s="1">
        <v>45222</v>
      </c>
      <c r="N615" s="1">
        <v>45222</v>
      </c>
      <c r="O615" t="s">
        <v>22</v>
      </c>
      <c r="P615" t="s">
        <v>27</v>
      </c>
      <c r="Q615" s="1">
        <v>45219</v>
      </c>
      <c r="R615" s="1">
        <f t="shared" ca="1" si="70"/>
        <v>45219</v>
      </c>
      <c r="S615" s="2">
        <v>2</v>
      </c>
      <c r="T615" s="2">
        <f t="shared" ca="1" si="68"/>
        <v>0</v>
      </c>
      <c r="U615" t="str">
        <f t="shared" ca="1" si="71"/>
        <v>No</v>
      </c>
    </row>
    <row r="616" spans="1:21" x14ac:dyDescent="0.3">
      <c r="A616" t="s">
        <v>175</v>
      </c>
      <c r="B616" t="s">
        <v>22</v>
      </c>
      <c r="C616" t="s">
        <v>896</v>
      </c>
      <c r="D616" t="s">
        <v>897</v>
      </c>
      <c r="E616" t="s">
        <v>22</v>
      </c>
      <c r="F616" t="s">
        <v>22</v>
      </c>
      <c r="G616">
        <v>60</v>
      </c>
      <c r="H616">
        <v>9831</v>
      </c>
      <c r="I616" t="s">
        <v>194</v>
      </c>
      <c r="J616" t="s">
        <v>898</v>
      </c>
      <c r="K616" s="1">
        <v>45219</v>
      </c>
      <c r="L616" s="2">
        <f t="shared" si="69"/>
        <v>43</v>
      </c>
      <c r="M616" s="1">
        <v>45222</v>
      </c>
      <c r="N616" s="1">
        <v>45222</v>
      </c>
      <c r="O616" t="s">
        <v>22</v>
      </c>
      <c r="P616" t="s">
        <v>27</v>
      </c>
      <c r="Q616" s="1">
        <v>45219</v>
      </c>
      <c r="R616" s="1">
        <f t="shared" ca="1" si="70"/>
        <v>45219</v>
      </c>
      <c r="S616" s="2">
        <v>2</v>
      </c>
      <c r="T616" s="2">
        <f t="shared" ca="1" si="68"/>
        <v>0</v>
      </c>
      <c r="U616" t="str">
        <f t="shared" ca="1" si="71"/>
        <v>No</v>
      </c>
    </row>
    <row r="617" spans="1:21" x14ac:dyDescent="0.3">
      <c r="A617" t="s">
        <v>175</v>
      </c>
      <c r="B617" t="s">
        <v>22</v>
      </c>
      <c r="C617" t="s">
        <v>896</v>
      </c>
      <c r="D617" t="s">
        <v>897</v>
      </c>
      <c r="E617" t="s">
        <v>22</v>
      </c>
      <c r="F617" t="s">
        <v>22</v>
      </c>
      <c r="G617">
        <v>60</v>
      </c>
      <c r="H617">
        <v>9832</v>
      </c>
      <c r="I617" t="s">
        <v>194</v>
      </c>
      <c r="J617" t="s">
        <v>898</v>
      </c>
      <c r="K617" s="1">
        <v>45219</v>
      </c>
      <c r="L617" s="2">
        <f t="shared" si="69"/>
        <v>43</v>
      </c>
      <c r="M617" s="1">
        <v>45222</v>
      </c>
      <c r="N617" s="1">
        <v>45222</v>
      </c>
      <c r="O617" t="s">
        <v>22</v>
      </c>
      <c r="P617" t="s">
        <v>27</v>
      </c>
      <c r="Q617" s="1">
        <v>45219</v>
      </c>
      <c r="R617" s="1">
        <f t="shared" ca="1" si="70"/>
        <v>45219</v>
      </c>
      <c r="S617" s="2">
        <v>2</v>
      </c>
      <c r="T617" s="2">
        <f t="shared" ca="1" si="68"/>
        <v>0</v>
      </c>
      <c r="U617" t="str">
        <f t="shared" ca="1" si="71"/>
        <v>No</v>
      </c>
    </row>
    <row r="618" spans="1:21" x14ac:dyDescent="0.3">
      <c r="A618" t="s">
        <v>175</v>
      </c>
      <c r="B618" t="s">
        <v>22</v>
      </c>
      <c r="C618" t="s">
        <v>896</v>
      </c>
      <c r="D618" t="s">
        <v>897</v>
      </c>
      <c r="E618" t="s">
        <v>22</v>
      </c>
      <c r="F618" t="s">
        <v>22</v>
      </c>
      <c r="G618">
        <v>60</v>
      </c>
      <c r="H618">
        <v>9833</v>
      </c>
      <c r="I618" t="s">
        <v>194</v>
      </c>
      <c r="J618" t="s">
        <v>898</v>
      </c>
      <c r="K618" s="1">
        <v>45219</v>
      </c>
      <c r="L618" s="2">
        <f t="shared" si="69"/>
        <v>43</v>
      </c>
      <c r="M618" s="1">
        <v>45222</v>
      </c>
      <c r="N618" s="1">
        <v>45222</v>
      </c>
      <c r="O618" t="s">
        <v>22</v>
      </c>
      <c r="P618" t="s">
        <v>27</v>
      </c>
      <c r="Q618" s="1">
        <v>45219</v>
      </c>
      <c r="R618" s="1">
        <f t="shared" ca="1" si="70"/>
        <v>45219</v>
      </c>
      <c r="S618" s="2">
        <v>2</v>
      </c>
      <c r="T618" s="2">
        <f t="shared" ca="1" si="68"/>
        <v>0</v>
      </c>
      <c r="U618" t="str">
        <f t="shared" ca="1" si="71"/>
        <v>No</v>
      </c>
    </row>
    <row r="619" spans="1:21" x14ac:dyDescent="0.3">
      <c r="A619" t="s">
        <v>175</v>
      </c>
      <c r="B619" t="s">
        <v>22</v>
      </c>
      <c r="C619" t="s">
        <v>896</v>
      </c>
      <c r="D619" t="s">
        <v>897</v>
      </c>
      <c r="E619" t="s">
        <v>22</v>
      </c>
      <c r="F619" t="s">
        <v>22</v>
      </c>
      <c r="G619">
        <v>60</v>
      </c>
      <c r="H619">
        <v>9834</v>
      </c>
      <c r="I619" t="s">
        <v>194</v>
      </c>
      <c r="J619" t="s">
        <v>898</v>
      </c>
      <c r="K619" s="1">
        <v>45219</v>
      </c>
      <c r="L619" s="2">
        <f t="shared" si="69"/>
        <v>43</v>
      </c>
      <c r="M619" s="1">
        <v>45222</v>
      </c>
      <c r="N619" s="1">
        <v>45222</v>
      </c>
      <c r="O619" t="s">
        <v>22</v>
      </c>
      <c r="P619" t="s">
        <v>27</v>
      </c>
      <c r="Q619" s="1">
        <v>45219</v>
      </c>
      <c r="R619" s="1">
        <f t="shared" ca="1" si="70"/>
        <v>45219</v>
      </c>
      <c r="S619" s="2">
        <v>2</v>
      </c>
      <c r="T619" s="2">
        <f t="shared" ca="1" si="68"/>
        <v>0</v>
      </c>
      <c r="U619" t="str">
        <f t="shared" ca="1" si="71"/>
        <v>No</v>
      </c>
    </row>
    <row r="620" spans="1:21" x14ac:dyDescent="0.3">
      <c r="A620" t="s">
        <v>175</v>
      </c>
      <c r="B620" t="s">
        <v>22</v>
      </c>
      <c r="C620" t="s">
        <v>896</v>
      </c>
      <c r="D620" t="s">
        <v>897</v>
      </c>
      <c r="E620" t="s">
        <v>22</v>
      </c>
      <c r="F620" t="s">
        <v>22</v>
      </c>
      <c r="G620">
        <v>60</v>
      </c>
      <c r="H620">
        <v>9835</v>
      </c>
      <c r="I620" t="s">
        <v>194</v>
      </c>
      <c r="J620" t="s">
        <v>898</v>
      </c>
      <c r="K620" s="1">
        <v>45219</v>
      </c>
      <c r="L620" s="2">
        <f t="shared" si="69"/>
        <v>43</v>
      </c>
      <c r="M620" s="1">
        <v>45222</v>
      </c>
      <c r="N620" s="1">
        <v>45222</v>
      </c>
      <c r="O620" t="s">
        <v>22</v>
      </c>
      <c r="P620" t="s">
        <v>27</v>
      </c>
      <c r="Q620" s="1">
        <v>45219</v>
      </c>
      <c r="R620" s="1">
        <f t="shared" ca="1" si="70"/>
        <v>45219</v>
      </c>
      <c r="S620" s="2">
        <v>2</v>
      </c>
      <c r="T620" s="2">
        <f t="shared" ca="1" si="68"/>
        <v>0</v>
      </c>
      <c r="U620" t="str">
        <f t="shared" ca="1" si="71"/>
        <v>No</v>
      </c>
    </row>
    <row r="621" spans="1:21" x14ac:dyDescent="0.3">
      <c r="A621" t="s">
        <v>175</v>
      </c>
      <c r="B621" t="s">
        <v>22</v>
      </c>
      <c r="C621" t="s">
        <v>896</v>
      </c>
      <c r="D621" t="s">
        <v>897</v>
      </c>
      <c r="E621" t="s">
        <v>22</v>
      </c>
      <c r="F621" t="s">
        <v>22</v>
      </c>
      <c r="G621">
        <v>60</v>
      </c>
      <c r="H621">
        <v>9836</v>
      </c>
      <c r="I621" t="s">
        <v>194</v>
      </c>
      <c r="J621" t="s">
        <v>898</v>
      </c>
      <c r="K621" s="1">
        <v>45219</v>
      </c>
      <c r="L621" s="2">
        <f t="shared" si="69"/>
        <v>43</v>
      </c>
      <c r="M621" s="1">
        <v>45222</v>
      </c>
      <c r="N621" s="1">
        <v>45222</v>
      </c>
      <c r="O621" t="s">
        <v>22</v>
      </c>
      <c r="P621" t="s">
        <v>27</v>
      </c>
      <c r="Q621" s="1">
        <v>45219</v>
      </c>
      <c r="R621" s="1">
        <f t="shared" ca="1" si="70"/>
        <v>45219</v>
      </c>
      <c r="S621" s="2">
        <v>2</v>
      </c>
      <c r="T621" s="2">
        <f t="shared" ca="1" si="68"/>
        <v>0</v>
      </c>
      <c r="U621" t="str">
        <f t="shared" ca="1" si="71"/>
        <v>No</v>
      </c>
    </row>
    <row r="622" spans="1:21" x14ac:dyDescent="0.3">
      <c r="A622" t="s">
        <v>175</v>
      </c>
      <c r="B622" t="s">
        <v>22</v>
      </c>
      <c r="C622" t="s">
        <v>896</v>
      </c>
      <c r="D622" t="s">
        <v>897</v>
      </c>
      <c r="E622" t="s">
        <v>22</v>
      </c>
      <c r="F622" t="s">
        <v>22</v>
      </c>
      <c r="G622">
        <v>60</v>
      </c>
      <c r="H622">
        <v>9837</v>
      </c>
      <c r="I622" t="s">
        <v>194</v>
      </c>
      <c r="J622" t="s">
        <v>898</v>
      </c>
      <c r="K622" s="1">
        <v>45219</v>
      </c>
      <c r="L622" s="2">
        <f t="shared" si="69"/>
        <v>43</v>
      </c>
      <c r="M622" s="1">
        <v>45222</v>
      </c>
      <c r="N622" s="1">
        <v>45222</v>
      </c>
      <c r="O622" t="s">
        <v>22</v>
      </c>
      <c r="P622" t="s">
        <v>27</v>
      </c>
      <c r="Q622" s="1">
        <v>45219</v>
      </c>
      <c r="R622" s="1">
        <f t="shared" ca="1" si="70"/>
        <v>45219</v>
      </c>
      <c r="S622" s="2">
        <v>2</v>
      </c>
      <c r="T622" s="2">
        <f t="shared" ca="1" si="68"/>
        <v>0</v>
      </c>
      <c r="U622" t="str">
        <f t="shared" ca="1" si="71"/>
        <v>No</v>
      </c>
    </row>
    <row r="623" spans="1:21" x14ac:dyDescent="0.3">
      <c r="A623" t="s">
        <v>175</v>
      </c>
      <c r="B623" t="s">
        <v>22</v>
      </c>
      <c r="C623" t="s">
        <v>896</v>
      </c>
      <c r="D623" t="s">
        <v>897</v>
      </c>
      <c r="E623" t="s">
        <v>22</v>
      </c>
      <c r="F623" t="s">
        <v>22</v>
      </c>
      <c r="G623">
        <v>60</v>
      </c>
      <c r="H623">
        <v>9838</v>
      </c>
      <c r="I623" t="s">
        <v>194</v>
      </c>
      <c r="J623" t="s">
        <v>898</v>
      </c>
      <c r="K623" s="1">
        <v>45219</v>
      </c>
      <c r="L623" s="2">
        <f t="shared" si="69"/>
        <v>43</v>
      </c>
      <c r="M623" s="1">
        <v>45222</v>
      </c>
      <c r="N623" s="1">
        <v>45222</v>
      </c>
      <c r="O623" t="s">
        <v>22</v>
      </c>
      <c r="P623" t="s">
        <v>27</v>
      </c>
      <c r="Q623" s="1">
        <v>45219</v>
      </c>
      <c r="R623" s="1">
        <f t="shared" ca="1" si="70"/>
        <v>45219</v>
      </c>
      <c r="S623" s="2">
        <v>2</v>
      </c>
      <c r="T623" s="2">
        <f t="shared" ca="1" si="68"/>
        <v>0</v>
      </c>
      <c r="U623" t="str">
        <f t="shared" ca="1" si="71"/>
        <v>No</v>
      </c>
    </row>
    <row r="624" spans="1:21" x14ac:dyDescent="0.3">
      <c r="A624" t="s">
        <v>175</v>
      </c>
      <c r="B624" t="s">
        <v>22</v>
      </c>
      <c r="C624" t="s">
        <v>896</v>
      </c>
      <c r="D624" t="s">
        <v>897</v>
      </c>
      <c r="E624" t="s">
        <v>22</v>
      </c>
      <c r="F624" t="s">
        <v>22</v>
      </c>
      <c r="G624">
        <v>60</v>
      </c>
      <c r="H624">
        <v>9839</v>
      </c>
      <c r="I624" t="s">
        <v>194</v>
      </c>
      <c r="J624" t="s">
        <v>898</v>
      </c>
      <c r="K624" s="1">
        <v>45219</v>
      </c>
      <c r="L624" s="2">
        <f t="shared" si="69"/>
        <v>43</v>
      </c>
      <c r="M624" s="1">
        <v>45222</v>
      </c>
      <c r="N624" s="1">
        <v>45222</v>
      </c>
      <c r="O624" t="s">
        <v>22</v>
      </c>
      <c r="P624" t="s">
        <v>27</v>
      </c>
      <c r="Q624" s="1">
        <v>45219</v>
      </c>
      <c r="R624" s="1">
        <f t="shared" ca="1" si="70"/>
        <v>45219</v>
      </c>
      <c r="S624" s="2">
        <v>2</v>
      </c>
      <c r="T624" s="2">
        <f t="shared" ca="1" si="68"/>
        <v>0</v>
      </c>
      <c r="U624" t="str">
        <f t="shared" ca="1" si="71"/>
        <v>No</v>
      </c>
    </row>
    <row r="625" spans="1:21" x14ac:dyDescent="0.3">
      <c r="A625" t="s">
        <v>175</v>
      </c>
      <c r="B625" t="s">
        <v>22</v>
      </c>
      <c r="C625" t="s">
        <v>896</v>
      </c>
      <c r="D625" t="s">
        <v>897</v>
      </c>
      <c r="E625" t="s">
        <v>22</v>
      </c>
      <c r="F625" t="s">
        <v>22</v>
      </c>
      <c r="G625">
        <v>60</v>
      </c>
      <c r="H625">
        <v>9840</v>
      </c>
      <c r="I625" t="s">
        <v>194</v>
      </c>
      <c r="J625" t="s">
        <v>898</v>
      </c>
      <c r="K625" s="1">
        <v>45219</v>
      </c>
      <c r="L625" s="2">
        <f t="shared" si="69"/>
        <v>43</v>
      </c>
      <c r="M625" s="1">
        <v>45222</v>
      </c>
      <c r="N625" s="1">
        <v>45222</v>
      </c>
      <c r="O625" t="s">
        <v>22</v>
      </c>
      <c r="P625" t="s">
        <v>27</v>
      </c>
      <c r="Q625" s="1">
        <v>45219</v>
      </c>
      <c r="R625" s="1">
        <f t="shared" ca="1" si="70"/>
        <v>45219</v>
      </c>
      <c r="S625" s="2">
        <v>2</v>
      </c>
      <c r="T625" s="2">
        <f t="shared" ca="1" si="68"/>
        <v>0</v>
      </c>
      <c r="U625" t="str">
        <f t="shared" ca="1" si="71"/>
        <v>No</v>
      </c>
    </row>
    <row r="626" spans="1:21" x14ac:dyDescent="0.3">
      <c r="A626" t="s">
        <v>175</v>
      </c>
      <c r="B626" t="s">
        <v>22</v>
      </c>
      <c r="C626" t="s">
        <v>896</v>
      </c>
      <c r="D626" t="s">
        <v>897</v>
      </c>
      <c r="E626" t="s">
        <v>22</v>
      </c>
      <c r="F626" t="s">
        <v>22</v>
      </c>
      <c r="G626">
        <v>60</v>
      </c>
      <c r="H626">
        <v>9841</v>
      </c>
      <c r="I626" t="s">
        <v>194</v>
      </c>
      <c r="J626" t="s">
        <v>898</v>
      </c>
      <c r="K626" s="1">
        <v>45219</v>
      </c>
      <c r="L626" s="2">
        <f t="shared" si="69"/>
        <v>43</v>
      </c>
      <c r="M626" s="1">
        <v>45222</v>
      </c>
      <c r="N626" s="1">
        <v>45222</v>
      </c>
      <c r="O626" t="s">
        <v>22</v>
      </c>
      <c r="P626" t="s">
        <v>27</v>
      </c>
      <c r="Q626" s="1">
        <v>45219</v>
      </c>
      <c r="R626" s="1">
        <f t="shared" ca="1" si="70"/>
        <v>45219</v>
      </c>
      <c r="S626" s="2">
        <v>2</v>
      </c>
      <c r="T626" s="2">
        <f t="shared" ca="1" si="68"/>
        <v>0</v>
      </c>
      <c r="U626" t="str">
        <f t="shared" ca="1" si="71"/>
        <v>No</v>
      </c>
    </row>
    <row r="627" spans="1:21" x14ac:dyDescent="0.3">
      <c r="A627" t="s">
        <v>175</v>
      </c>
      <c r="B627" t="s">
        <v>22</v>
      </c>
      <c r="C627" t="s">
        <v>896</v>
      </c>
      <c r="D627" t="s">
        <v>897</v>
      </c>
      <c r="E627" t="s">
        <v>22</v>
      </c>
      <c r="F627" t="s">
        <v>22</v>
      </c>
      <c r="G627">
        <v>60</v>
      </c>
      <c r="H627">
        <v>9842</v>
      </c>
      <c r="I627" t="s">
        <v>194</v>
      </c>
      <c r="J627" t="s">
        <v>898</v>
      </c>
      <c r="K627" s="1">
        <v>45219</v>
      </c>
      <c r="L627" s="2">
        <f t="shared" si="69"/>
        <v>43</v>
      </c>
      <c r="M627" s="1">
        <v>45222</v>
      </c>
      <c r="N627" s="1">
        <v>45222</v>
      </c>
      <c r="O627" t="s">
        <v>22</v>
      </c>
      <c r="P627" t="s">
        <v>27</v>
      </c>
      <c r="Q627" s="1">
        <v>45219</v>
      </c>
      <c r="R627" s="1">
        <f t="shared" ca="1" si="70"/>
        <v>45219</v>
      </c>
      <c r="S627" s="2">
        <v>2</v>
      </c>
      <c r="T627" s="2">
        <f t="shared" ca="1" si="68"/>
        <v>0</v>
      </c>
      <c r="U627" t="str">
        <f t="shared" ca="1" si="71"/>
        <v>No</v>
      </c>
    </row>
    <row r="628" spans="1:21" x14ac:dyDescent="0.3">
      <c r="A628" t="s">
        <v>175</v>
      </c>
      <c r="B628" t="s">
        <v>22</v>
      </c>
      <c r="C628" t="s">
        <v>896</v>
      </c>
      <c r="D628" t="s">
        <v>897</v>
      </c>
      <c r="E628" t="s">
        <v>22</v>
      </c>
      <c r="F628" t="s">
        <v>22</v>
      </c>
      <c r="G628">
        <v>60</v>
      </c>
      <c r="H628">
        <v>9843</v>
      </c>
      <c r="I628" t="s">
        <v>194</v>
      </c>
      <c r="J628" t="s">
        <v>898</v>
      </c>
      <c r="K628" s="1">
        <v>45219</v>
      </c>
      <c r="L628" s="2">
        <f t="shared" si="69"/>
        <v>43</v>
      </c>
      <c r="M628" s="1">
        <v>45222</v>
      </c>
      <c r="N628" s="1">
        <v>45222</v>
      </c>
      <c r="O628" t="s">
        <v>22</v>
      </c>
      <c r="P628" t="s">
        <v>27</v>
      </c>
      <c r="Q628" s="1">
        <v>45219</v>
      </c>
      <c r="R628" s="1">
        <f t="shared" ca="1" si="70"/>
        <v>45219</v>
      </c>
      <c r="S628" s="2">
        <v>2</v>
      </c>
      <c r="T628" s="2">
        <f t="shared" ca="1" si="68"/>
        <v>0</v>
      </c>
      <c r="U628" t="str">
        <f t="shared" ca="1" si="71"/>
        <v>No</v>
      </c>
    </row>
    <row r="629" spans="1:21" x14ac:dyDescent="0.3">
      <c r="A629" t="s">
        <v>175</v>
      </c>
      <c r="B629" t="s">
        <v>22</v>
      </c>
      <c r="C629" t="s">
        <v>896</v>
      </c>
      <c r="D629" t="s">
        <v>897</v>
      </c>
      <c r="E629" t="s">
        <v>22</v>
      </c>
      <c r="F629" t="s">
        <v>22</v>
      </c>
      <c r="G629">
        <v>60</v>
      </c>
      <c r="H629">
        <v>9844</v>
      </c>
      <c r="I629" t="s">
        <v>194</v>
      </c>
      <c r="J629" t="s">
        <v>898</v>
      </c>
      <c r="K629" s="1">
        <v>45219</v>
      </c>
      <c r="L629" s="2">
        <f t="shared" si="69"/>
        <v>43</v>
      </c>
      <c r="M629" s="1">
        <v>45222</v>
      </c>
      <c r="N629" s="1">
        <v>45222</v>
      </c>
      <c r="O629" t="s">
        <v>22</v>
      </c>
      <c r="P629" t="s">
        <v>27</v>
      </c>
      <c r="Q629" s="1">
        <v>45219</v>
      </c>
      <c r="R629" s="1">
        <f t="shared" ca="1" si="70"/>
        <v>45219</v>
      </c>
      <c r="S629" s="2">
        <v>2</v>
      </c>
      <c r="T629" s="2">
        <f t="shared" ca="1" si="68"/>
        <v>0</v>
      </c>
      <c r="U629" t="str">
        <f t="shared" ca="1" si="71"/>
        <v>No</v>
      </c>
    </row>
    <row r="630" spans="1:21" x14ac:dyDescent="0.3">
      <c r="A630" t="s">
        <v>175</v>
      </c>
      <c r="B630" t="s">
        <v>22</v>
      </c>
      <c r="C630" t="s">
        <v>896</v>
      </c>
      <c r="D630" t="s">
        <v>897</v>
      </c>
      <c r="E630" t="s">
        <v>22</v>
      </c>
      <c r="F630" t="s">
        <v>22</v>
      </c>
      <c r="G630">
        <v>60</v>
      </c>
      <c r="H630">
        <v>9845</v>
      </c>
      <c r="I630" t="s">
        <v>194</v>
      </c>
      <c r="J630" t="s">
        <v>898</v>
      </c>
      <c r="K630" s="1">
        <v>45219</v>
      </c>
      <c r="L630" s="2">
        <f t="shared" si="69"/>
        <v>43</v>
      </c>
      <c r="M630" s="1">
        <v>45222</v>
      </c>
      <c r="N630" s="1">
        <v>45222</v>
      </c>
      <c r="O630" t="s">
        <v>22</v>
      </c>
      <c r="P630" t="s">
        <v>27</v>
      </c>
      <c r="Q630" s="1">
        <v>45219</v>
      </c>
      <c r="R630" s="1">
        <f t="shared" ca="1" si="70"/>
        <v>45219</v>
      </c>
      <c r="S630" s="2">
        <v>2</v>
      </c>
      <c r="T630" s="2">
        <f t="shared" ca="1" si="68"/>
        <v>0</v>
      </c>
      <c r="U630" t="str">
        <f t="shared" ca="1" si="71"/>
        <v>No</v>
      </c>
    </row>
    <row r="631" spans="1:21" x14ac:dyDescent="0.3">
      <c r="A631" t="s">
        <v>175</v>
      </c>
      <c r="B631" t="s">
        <v>22</v>
      </c>
      <c r="C631" t="s">
        <v>896</v>
      </c>
      <c r="D631" t="s">
        <v>897</v>
      </c>
      <c r="E631" t="s">
        <v>22</v>
      </c>
      <c r="F631" t="s">
        <v>22</v>
      </c>
      <c r="G631">
        <v>60</v>
      </c>
      <c r="H631">
        <v>9846</v>
      </c>
      <c r="I631" t="s">
        <v>194</v>
      </c>
      <c r="J631" t="s">
        <v>898</v>
      </c>
      <c r="K631" s="1">
        <v>45219</v>
      </c>
      <c r="L631" s="2">
        <f t="shared" si="69"/>
        <v>43</v>
      </c>
      <c r="M631" s="1">
        <v>45222</v>
      </c>
      <c r="N631" s="1">
        <v>45222</v>
      </c>
      <c r="O631" t="s">
        <v>22</v>
      </c>
      <c r="P631" t="s">
        <v>27</v>
      </c>
      <c r="Q631" s="1">
        <v>45219</v>
      </c>
      <c r="R631" s="1">
        <f t="shared" ca="1" si="70"/>
        <v>45219</v>
      </c>
      <c r="S631" s="2">
        <v>2</v>
      </c>
      <c r="T631" s="2">
        <f t="shared" ca="1" si="68"/>
        <v>0</v>
      </c>
      <c r="U631" t="str">
        <f t="shared" ca="1" si="71"/>
        <v>No</v>
      </c>
    </row>
    <row r="632" spans="1:21" x14ac:dyDescent="0.3">
      <c r="A632" t="s">
        <v>175</v>
      </c>
      <c r="B632" t="s">
        <v>22</v>
      </c>
      <c r="C632" t="s">
        <v>896</v>
      </c>
      <c r="D632" t="s">
        <v>897</v>
      </c>
      <c r="E632" t="s">
        <v>22</v>
      </c>
      <c r="F632" t="s">
        <v>22</v>
      </c>
      <c r="G632">
        <v>60</v>
      </c>
      <c r="H632">
        <v>9847</v>
      </c>
      <c r="I632" t="s">
        <v>194</v>
      </c>
      <c r="J632" t="s">
        <v>898</v>
      </c>
      <c r="K632" s="1">
        <v>45219</v>
      </c>
      <c r="L632" s="2">
        <f t="shared" si="69"/>
        <v>43</v>
      </c>
      <c r="M632" s="1">
        <v>45222</v>
      </c>
      <c r="N632" s="1">
        <v>45222</v>
      </c>
      <c r="O632" t="s">
        <v>22</v>
      </c>
      <c r="P632" t="s">
        <v>27</v>
      </c>
      <c r="Q632" s="1">
        <v>45219</v>
      </c>
      <c r="R632" s="1">
        <f t="shared" ca="1" si="70"/>
        <v>45219</v>
      </c>
      <c r="S632" s="2">
        <v>2</v>
      </c>
      <c r="T632" s="2">
        <f t="shared" ca="1" si="68"/>
        <v>0</v>
      </c>
      <c r="U632" t="str">
        <f t="shared" ca="1" si="71"/>
        <v>No</v>
      </c>
    </row>
    <row r="633" spans="1:21" x14ac:dyDescent="0.3">
      <c r="A633" t="s">
        <v>175</v>
      </c>
      <c r="B633" t="s">
        <v>22</v>
      </c>
      <c r="C633" t="s">
        <v>896</v>
      </c>
      <c r="D633" t="s">
        <v>897</v>
      </c>
      <c r="E633" t="s">
        <v>22</v>
      </c>
      <c r="F633" t="s">
        <v>22</v>
      </c>
      <c r="G633">
        <v>60</v>
      </c>
      <c r="H633">
        <v>9848</v>
      </c>
      <c r="I633" t="s">
        <v>194</v>
      </c>
      <c r="J633" t="s">
        <v>898</v>
      </c>
      <c r="K633" s="1">
        <v>45219</v>
      </c>
      <c r="L633" s="2">
        <f t="shared" si="69"/>
        <v>43</v>
      </c>
      <c r="M633" s="1">
        <v>45222</v>
      </c>
      <c r="N633" s="1">
        <v>45222</v>
      </c>
      <c r="O633" t="s">
        <v>22</v>
      </c>
      <c r="P633" t="s">
        <v>27</v>
      </c>
      <c r="Q633" s="1">
        <v>45219</v>
      </c>
      <c r="R633" s="1">
        <f t="shared" ca="1" si="70"/>
        <v>45219</v>
      </c>
      <c r="S633" s="2">
        <v>2</v>
      </c>
      <c r="T633" s="2">
        <f t="shared" ca="1" si="68"/>
        <v>0</v>
      </c>
      <c r="U633" t="str">
        <f t="shared" ca="1" si="71"/>
        <v>No</v>
      </c>
    </row>
    <row r="634" spans="1:21" x14ac:dyDescent="0.3">
      <c r="A634" t="s">
        <v>175</v>
      </c>
      <c r="B634" t="s">
        <v>22</v>
      </c>
      <c r="C634" t="s">
        <v>896</v>
      </c>
      <c r="D634" t="s">
        <v>897</v>
      </c>
      <c r="E634" t="s">
        <v>22</v>
      </c>
      <c r="F634" t="s">
        <v>22</v>
      </c>
      <c r="G634">
        <v>60</v>
      </c>
      <c r="H634">
        <v>9850</v>
      </c>
      <c r="I634" t="s">
        <v>194</v>
      </c>
      <c r="J634" t="s">
        <v>898</v>
      </c>
      <c r="K634" s="1">
        <v>45219</v>
      </c>
      <c r="L634" s="2">
        <f t="shared" si="69"/>
        <v>43</v>
      </c>
      <c r="M634" s="1">
        <v>45222</v>
      </c>
      <c r="N634" s="1">
        <v>45222</v>
      </c>
      <c r="O634" t="s">
        <v>22</v>
      </c>
      <c r="P634" t="s">
        <v>27</v>
      </c>
      <c r="Q634" s="1">
        <v>45219</v>
      </c>
      <c r="R634" s="1">
        <f t="shared" ca="1" si="70"/>
        <v>45219</v>
      </c>
      <c r="S634" s="2">
        <v>2</v>
      </c>
      <c r="T634" s="2">
        <f t="shared" ca="1" si="68"/>
        <v>0</v>
      </c>
      <c r="U634" t="str">
        <f t="shared" ca="1" si="71"/>
        <v>No</v>
      </c>
    </row>
    <row r="635" spans="1:21" x14ac:dyDescent="0.3">
      <c r="A635" t="s">
        <v>175</v>
      </c>
      <c r="B635" t="s">
        <v>22</v>
      </c>
      <c r="C635" t="s">
        <v>896</v>
      </c>
      <c r="D635" t="s">
        <v>897</v>
      </c>
      <c r="E635" t="s">
        <v>22</v>
      </c>
      <c r="F635" t="s">
        <v>22</v>
      </c>
      <c r="G635">
        <v>60</v>
      </c>
      <c r="H635">
        <v>9851</v>
      </c>
      <c r="I635" t="s">
        <v>194</v>
      </c>
      <c r="J635" t="s">
        <v>898</v>
      </c>
      <c r="K635" s="1">
        <v>45219</v>
      </c>
      <c r="L635" s="2">
        <f t="shared" si="69"/>
        <v>43</v>
      </c>
      <c r="M635" s="1">
        <v>45222</v>
      </c>
      <c r="N635" s="1">
        <v>45222</v>
      </c>
      <c r="O635" t="s">
        <v>22</v>
      </c>
      <c r="P635" t="s">
        <v>27</v>
      </c>
      <c r="Q635" s="1">
        <v>45219</v>
      </c>
      <c r="R635" s="1">
        <f t="shared" ca="1" si="70"/>
        <v>45219</v>
      </c>
      <c r="S635" s="2">
        <v>2</v>
      </c>
      <c r="T635" s="2">
        <f t="shared" ca="1" si="68"/>
        <v>0</v>
      </c>
      <c r="U635" t="str">
        <f t="shared" ca="1" si="71"/>
        <v>No</v>
      </c>
    </row>
    <row r="636" spans="1:21" x14ac:dyDescent="0.3">
      <c r="A636" t="s">
        <v>175</v>
      </c>
      <c r="B636" t="s">
        <v>22</v>
      </c>
      <c r="C636" t="s">
        <v>896</v>
      </c>
      <c r="D636" t="s">
        <v>897</v>
      </c>
      <c r="E636" t="s">
        <v>22</v>
      </c>
      <c r="F636" t="s">
        <v>22</v>
      </c>
      <c r="G636">
        <v>60</v>
      </c>
      <c r="H636">
        <v>9852</v>
      </c>
      <c r="I636" t="s">
        <v>194</v>
      </c>
      <c r="J636" t="s">
        <v>898</v>
      </c>
      <c r="K636" s="1">
        <v>45219</v>
      </c>
      <c r="L636" s="2">
        <f t="shared" si="69"/>
        <v>43</v>
      </c>
      <c r="M636" s="1">
        <v>45222</v>
      </c>
      <c r="N636" s="1">
        <v>45222</v>
      </c>
      <c r="O636" t="s">
        <v>22</v>
      </c>
      <c r="P636" t="s">
        <v>27</v>
      </c>
      <c r="Q636" s="1">
        <v>45219</v>
      </c>
      <c r="R636" s="1">
        <f t="shared" ca="1" si="70"/>
        <v>45219</v>
      </c>
      <c r="S636" s="2">
        <v>2</v>
      </c>
      <c r="T636" s="2">
        <f t="shared" ca="1" si="68"/>
        <v>0</v>
      </c>
      <c r="U636" t="str">
        <f t="shared" ca="1" si="71"/>
        <v>No</v>
      </c>
    </row>
    <row r="637" spans="1:21" x14ac:dyDescent="0.3">
      <c r="A637" t="s">
        <v>175</v>
      </c>
      <c r="B637" t="s">
        <v>22</v>
      </c>
      <c r="C637" t="s">
        <v>896</v>
      </c>
      <c r="D637" t="s">
        <v>897</v>
      </c>
      <c r="E637" t="s">
        <v>22</v>
      </c>
      <c r="F637" t="s">
        <v>22</v>
      </c>
      <c r="G637">
        <v>60</v>
      </c>
      <c r="H637">
        <v>9853</v>
      </c>
      <c r="I637" t="s">
        <v>194</v>
      </c>
      <c r="J637" t="s">
        <v>898</v>
      </c>
      <c r="K637" s="1">
        <v>45219</v>
      </c>
      <c r="L637" s="2">
        <f t="shared" si="69"/>
        <v>43</v>
      </c>
      <c r="M637" s="1">
        <v>45222</v>
      </c>
      <c r="N637" s="1">
        <v>45222</v>
      </c>
      <c r="O637" t="s">
        <v>22</v>
      </c>
      <c r="P637" t="s">
        <v>27</v>
      </c>
      <c r="Q637" s="1">
        <v>45219</v>
      </c>
      <c r="R637" s="1">
        <f t="shared" ca="1" si="70"/>
        <v>45219</v>
      </c>
      <c r="S637" s="2">
        <v>2</v>
      </c>
      <c r="T637" s="2">
        <f t="shared" ca="1" si="68"/>
        <v>0</v>
      </c>
      <c r="U637" t="str">
        <f t="shared" ca="1" si="71"/>
        <v>No</v>
      </c>
    </row>
    <row r="638" spans="1:21" x14ac:dyDescent="0.3">
      <c r="A638" t="s">
        <v>175</v>
      </c>
      <c r="B638" t="s">
        <v>22</v>
      </c>
      <c r="C638" t="s">
        <v>896</v>
      </c>
      <c r="D638" t="s">
        <v>897</v>
      </c>
      <c r="E638" t="s">
        <v>22</v>
      </c>
      <c r="F638" t="s">
        <v>22</v>
      </c>
      <c r="G638">
        <v>60</v>
      </c>
      <c r="H638">
        <v>9854</v>
      </c>
      <c r="I638" t="s">
        <v>194</v>
      </c>
      <c r="J638" t="s">
        <v>898</v>
      </c>
      <c r="K638" s="1">
        <v>45219</v>
      </c>
      <c r="L638" s="2">
        <f t="shared" si="69"/>
        <v>43</v>
      </c>
      <c r="M638" s="1">
        <v>45222</v>
      </c>
      <c r="N638" s="1">
        <v>45222</v>
      </c>
      <c r="O638" t="s">
        <v>22</v>
      </c>
      <c r="P638" t="s">
        <v>27</v>
      </c>
      <c r="Q638" s="1">
        <v>45219</v>
      </c>
      <c r="R638" s="1">
        <f t="shared" ca="1" si="70"/>
        <v>45219</v>
      </c>
      <c r="S638" s="2">
        <v>2</v>
      </c>
      <c r="T638" s="2">
        <f t="shared" ca="1" si="68"/>
        <v>0</v>
      </c>
      <c r="U638" t="str">
        <f t="shared" ca="1" si="71"/>
        <v>No</v>
      </c>
    </row>
    <row r="639" spans="1:21" x14ac:dyDescent="0.3">
      <c r="A639" t="s">
        <v>901</v>
      </c>
      <c r="B639" t="s">
        <v>902</v>
      </c>
      <c r="C639" t="s">
        <v>901</v>
      </c>
      <c r="D639" t="s">
        <v>902</v>
      </c>
      <c r="E639" t="s">
        <v>22</v>
      </c>
      <c r="F639" t="s">
        <v>22</v>
      </c>
      <c r="G639">
        <v>60</v>
      </c>
      <c r="H639">
        <v>9855</v>
      </c>
      <c r="I639" t="s">
        <v>903</v>
      </c>
      <c r="J639" t="s">
        <v>904</v>
      </c>
      <c r="K639" s="1">
        <v>45219</v>
      </c>
      <c r="L639" s="2">
        <f t="shared" si="69"/>
        <v>43</v>
      </c>
      <c r="M639" s="1">
        <v>45224</v>
      </c>
      <c r="N639" s="1">
        <v>45224</v>
      </c>
      <c r="O639" t="s">
        <v>22</v>
      </c>
      <c r="P639" t="s">
        <v>27</v>
      </c>
      <c r="Q639" s="1">
        <v>45219</v>
      </c>
      <c r="R639" s="1">
        <f t="shared" ca="1" si="70"/>
        <v>45219</v>
      </c>
      <c r="S639" s="2">
        <v>2</v>
      </c>
      <c r="T639" s="2">
        <f t="shared" ca="1" si="68"/>
        <v>0</v>
      </c>
      <c r="U639" t="str">
        <f t="shared" ca="1" si="71"/>
        <v>No</v>
      </c>
    </row>
    <row r="640" spans="1:21" x14ac:dyDescent="0.3">
      <c r="A640" t="s">
        <v>175</v>
      </c>
      <c r="B640" t="s">
        <v>22</v>
      </c>
      <c r="C640" t="s">
        <v>896</v>
      </c>
      <c r="D640" t="s">
        <v>897</v>
      </c>
      <c r="E640" t="s">
        <v>22</v>
      </c>
      <c r="F640" t="s">
        <v>22</v>
      </c>
      <c r="G640">
        <v>60</v>
      </c>
      <c r="H640">
        <v>9790</v>
      </c>
      <c r="I640" t="s">
        <v>194</v>
      </c>
      <c r="J640" t="s">
        <v>898</v>
      </c>
      <c r="K640" s="1">
        <v>45218</v>
      </c>
      <c r="L640" s="2">
        <f t="shared" ref="L640:L689" si="72">WEEKNUM(K640,2)</f>
        <v>43</v>
      </c>
      <c r="M640" s="1">
        <v>45219</v>
      </c>
      <c r="N640" s="1">
        <v>45219</v>
      </c>
      <c r="O640" t="s">
        <v>22</v>
      </c>
      <c r="P640" t="s">
        <v>22</v>
      </c>
      <c r="R640" s="1">
        <f t="shared" ref="R640:R689" ca="1" si="73">IF(Q640="",(TODAY()),Q640)</f>
        <v>45233</v>
      </c>
      <c r="S640" s="2">
        <v>2</v>
      </c>
      <c r="T640" s="2">
        <f t="shared" ca="1" si="68"/>
        <v>15</v>
      </c>
      <c r="U640" t="str">
        <f t="shared" ref="U640:U689" ca="1" si="74">IF(T640&gt;1,"yes","No")</f>
        <v>yes</v>
      </c>
    </row>
    <row r="641" spans="1:21" x14ac:dyDescent="0.3">
      <c r="A641" t="s">
        <v>175</v>
      </c>
      <c r="B641" t="s">
        <v>22</v>
      </c>
      <c r="C641" t="s">
        <v>896</v>
      </c>
      <c r="D641" t="s">
        <v>897</v>
      </c>
      <c r="E641" t="s">
        <v>22</v>
      </c>
      <c r="F641" t="s">
        <v>22</v>
      </c>
      <c r="G641">
        <v>60</v>
      </c>
      <c r="H641">
        <v>9791</v>
      </c>
      <c r="I641" t="s">
        <v>194</v>
      </c>
      <c r="J641" t="s">
        <v>898</v>
      </c>
      <c r="K641" s="1">
        <v>45218</v>
      </c>
      <c r="L641" s="2">
        <f t="shared" si="72"/>
        <v>43</v>
      </c>
      <c r="M641" s="1">
        <v>45219</v>
      </c>
      <c r="N641" s="1">
        <v>45219</v>
      </c>
      <c r="O641" t="s">
        <v>22</v>
      </c>
      <c r="P641" t="s">
        <v>22</v>
      </c>
      <c r="R641" s="1">
        <f t="shared" ca="1" si="73"/>
        <v>45233</v>
      </c>
      <c r="S641" s="2">
        <v>2</v>
      </c>
      <c r="T641" s="2">
        <f t="shared" ca="1" si="68"/>
        <v>15</v>
      </c>
      <c r="U641" t="str">
        <f t="shared" ca="1" si="74"/>
        <v>yes</v>
      </c>
    </row>
    <row r="642" spans="1:21" x14ac:dyDescent="0.3">
      <c r="A642" t="s">
        <v>175</v>
      </c>
      <c r="B642" t="s">
        <v>22</v>
      </c>
      <c r="C642" t="s">
        <v>896</v>
      </c>
      <c r="D642" t="s">
        <v>897</v>
      </c>
      <c r="E642" t="s">
        <v>22</v>
      </c>
      <c r="F642" t="s">
        <v>22</v>
      </c>
      <c r="G642">
        <v>60</v>
      </c>
      <c r="H642">
        <v>9792</v>
      </c>
      <c r="I642" t="s">
        <v>194</v>
      </c>
      <c r="J642" t="s">
        <v>898</v>
      </c>
      <c r="K642" s="1">
        <v>45218</v>
      </c>
      <c r="L642" s="2">
        <f t="shared" si="72"/>
        <v>43</v>
      </c>
      <c r="M642" s="1">
        <v>45219</v>
      </c>
      <c r="N642" s="1">
        <v>45219</v>
      </c>
      <c r="O642" t="s">
        <v>22</v>
      </c>
      <c r="P642" t="s">
        <v>22</v>
      </c>
      <c r="R642" s="1">
        <f t="shared" ca="1" si="73"/>
        <v>45233</v>
      </c>
      <c r="S642" s="2">
        <v>2</v>
      </c>
      <c r="T642" s="2">
        <f t="shared" ca="1" si="68"/>
        <v>15</v>
      </c>
      <c r="U642" t="str">
        <f t="shared" ca="1" si="74"/>
        <v>yes</v>
      </c>
    </row>
    <row r="643" spans="1:21" x14ac:dyDescent="0.3">
      <c r="A643" t="s">
        <v>175</v>
      </c>
      <c r="B643" t="s">
        <v>22</v>
      </c>
      <c r="C643" t="s">
        <v>896</v>
      </c>
      <c r="D643" t="s">
        <v>897</v>
      </c>
      <c r="E643" t="s">
        <v>22</v>
      </c>
      <c r="F643" t="s">
        <v>22</v>
      </c>
      <c r="G643">
        <v>60</v>
      </c>
      <c r="H643">
        <v>9793</v>
      </c>
      <c r="I643" t="s">
        <v>194</v>
      </c>
      <c r="J643" t="s">
        <v>898</v>
      </c>
      <c r="K643" s="1">
        <v>45218</v>
      </c>
      <c r="L643" s="2">
        <f t="shared" si="72"/>
        <v>43</v>
      </c>
      <c r="M643" s="1">
        <v>45219</v>
      </c>
      <c r="N643" s="1">
        <v>45219</v>
      </c>
      <c r="O643" t="s">
        <v>22</v>
      </c>
      <c r="P643" t="s">
        <v>22</v>
      </c>
      <c r="R643" s="1">
        <f t="shared" ca="1" si="73"/>
        <v>45233</v>
      </c>
      <c r="S643" s="2">
        <v>2</v>
      </c>
      <c r="T643" s="2">
        <f t="shared" ca="1" si="68"/>
        <v>15</v>
      </c>
      <c r="U643" t="str">
        <f t="shared" ca="1" si="74"/>
        <v>yes</v>
      </c>
    </row>
    <row r="644" spans="1:21" x14ac:dyDescent="0.3">
      <c r="A644" t="s">
        <v>175</v>
      </c>
      <c r="B644" t="s">
        <v>22</v>
      </c>
      <c r="C644" t="s">
        <v>896</v>
      </c>
      <c r="D644" t="s">
        <v>897</v>
      </c>
      <c r="E644" t="s">
        <v>22</v>
      </c>
      <c r="F644" t="s">
        <v>22</v>
      </c>
      <c r="G644">
        <v>60</v>
      </c>
      <c r="H644">
        <v>9794</v>
      </c>
      <c r="I644" t="s">
        <v>194</v>
      </c>
      <c r="J644" t="s">
        <v>898</v>
      </c>
      <c r="K644" s="1">
        <v>45218</v>
      </c>
      <c r="L644" s="2">
        <f t="shared" si="72"/>
        <v>43</v>
      </c>
      <c r="M644" s="1">
        <v>45219</v>
      </c>
      <c r="N644" s="1">
        <v>45219</v>
      </c>
      <c r="O644" t="s">
        <v>22</v>
      </c>
      <c r="P644" t="s">
        <v>22</v>
      </c>
      <c r="R644" s="1">
        <f t="shared" ca="1" si="73"/>
        <v>45233</v>
      </c>
      <c r="S644" s="2">
        <v>2</v>
      </c>
      <c r="T644" s="2">
        <f t="shared" ca="1" si="68"/>
        <v>15</v>
      </c>
      <c r="U644" t="str">
        <f t="shared" ca="1" si="74"/>
        <v>yes</v>
      </c>
    </row>
    <row r="645" spans="1:21" x14ac:dyDescent="0.3">
      <c r="A645" t="s">
        <v>175</v>
      </c>
      <c r="B645" t="s">
        <v>22</v>
      </c>
      <c r="C645" t="s">
        <v>896</v>
      </c>
      <c r="D645" t="s">
        <v>897</v>
      </c>
      <c r="E645" t="s">
        <v>22</v>
      </c>
      <c r="F645" t="s">
        <v>22</v>
      </c>
      <c r="G645">
        <v>60</v>
      </c>
      <c r="H645">
        <v>9795</v>
      </c>
      <c r="I645" t="s">
        <v>194</v>
      </c>
      <c r="J645" t="s">
        <v>898</v>
      </c>
      <c r="K645" s="1">
        <v>45218</v>
      </c>
      <c r="L645" s="2">
        <f t="shared" si="72"/>
        <v>43</v>
      </c>
      <c r="M645" s="1">
        <v>45219</v>
      </c>
      <c r="N645" s="1">
        <v>45219</v>
      </c>
      <c r="O645" t="s">
        <v>22</v>
      </c>
      <c r="P645" t="s">
        <v>22</v>
      </c>
      <c r="R645" s="1">
        <f t="shared" ca="1" si="73"/>
        <v>45233</v>
      </c>
      <c r="S645" s="2">
        <v>2</v>
      </c>
      <c r="T645" s="2">
        <f t="shared" ca="1" si="68"/>
        <v>15</v>
      </c>
      <c r="U645" t="str">
        <f t="shared" ca="1" si="74"/>
        <v>yes</v>
      </c>
    </row>
    <row r="646" spans="1:21" x14ac:dyDescent="0.3">
      <c r="A646" t="s">
        <v>175</v>
      </c>
      <c r="B646" t="s">
        <v>22</v>
      </c>
      <c r="C646" t="s">
        <v>896</v>
      </c>
      <c r="D646" t="s">
        <v>897</v>
      </c>
      <c r="E646" t="s">
        <v>22</v>
      </c>
      <c r="F646" t="s">
        <v>22</v>
      </c>
      <c r="G646">
        <v>60</v>
      </c>
      <c r="H646">
        <v>9796</v>
      </c>
      <c r="I646" t="s">
        <v>194</v>
      </c>
      <c r="J646" t="s">
        <v>898</v>
      </c>
      <c r="K646" s="1">
        <v>45218</v>
      </c>
      <c r="L646" s="2">
        <f t="shared" si="72"/>
        <v>43</v>
      </c>
      <c r="M646" s="1">
        <v>45219</v>
      </c>
      <c r="N646" s="1">
        <v>45219</v>
      </c>
      <c r="O646" t="s">
        <v>22</v>
      </c>
      <c r="P646" t="s">
        <v>22</v>
      </c>
      <c r="R646" s="1">
        <f t="shared" ca="1" si="73"/>
        <v>45233</v>
      </c>
      <c r="S646" s="2">
        <v>2</v>
      </c>
      <c r="T646" s="2">
        <f t="shared" ca="1" si="68"/>
        <v>15</v>
      </c>
      <c r="U646" t="str">
        <f t="shared" ca="1" si="74"/>
        <v>yes</v>
      </c>
    </row>
    <row r="647" spans="1:21" x14ac:dyDescent="0.3">
      <c r="A647" t="s">
        <v>175</v>
      </c>
      <c r="B647" t="s">
        <v>22</v>
      </c>
      <c r="C647" t="s">
        <v>550</v>
      </c>
      <c r="D647" t="s">
        <v>551</v>
      </c>
      <c r="E647" t="s">
        <v>22</v>
      </c>
      <c r="F647" t="s">
        <v>22</v>
      </c>
      <c r="G647">
        <v>60</v>
      </c>
      <c r="H647">
        <v>9817</v>
      </c>
      <c r="I647" t="s">
        <v>552</v>
      </c>
      <c r="J647" t="s">
        <v>905</v>
      </c>
      <c r="K647" s="1">
        <v>45219</v>
      </c>
      <c r="L647" s="2">
        <f t="shared" si="72"/>
        <v>43</v>
      </c>
      <c r="M647" s="1">
        <v>45225</v>
      </c>
      <c r="N647" s="1">
        <v>45223</v>
      </c>
      <c r="O647" t="s">
        <v>22</v>
      </c>
      <c r="P647" t="s">
        <v>22</v>
      </c>
      <c r="R647" s="1">
        <f t="shared" ca="1" si="73"/>
        <v>45233</v>
      </c>
      <c r="S647" s="2">
        <v>2</v>
      </c>
      <c r="T647" s="2">
        <f t="shared" ca="1" si="68"/>
        <v>14</v>
      </c>
      <c r="U647" t="str">
        <f t="shared" ca="1" si="74"/>
        <v>yes</v>
      </c>
    </row>
    <row r="648" spans="1:21" x14ac:dyDescent="0.3">
      <c r="A648" t="s">
        <v>175</v>
      </c>
      <c r="B648" t="s">
        <v>22</v>
      </c>
      <c r="C648" t="s">
        <v>187</v>
      </c>
      <c r="D648" t="s">
        <v>188</v>
      </c>
      <c r="E648" t="s">
        <v>22</v>
      </c>
      <c r="F648" t="s">
        <v>22</v>
      </c>
      <c r="G648">
        <v>60</v>
      </c>
      <c r="H648">
        <v>9829</v>
      </c>
      <c r="I648" t="s">
        <v>189</v>
      </c>
      <c r="J648" t="s">
        <v>899</v>
      </c>
      <c r="K648" s="1">
        <v>45219</v>
      </c>
      <c r="L648" s="2">
        <f t="shared" si="72"/>
        <v>43</v>
      </c>
      <c r="M648" s="1">
        <v>45219</v>
      </c>
      <c r="N648" s="1">
        <v>45219</v>
      </c>
      <c r="O648" t="s">
        <v>22</v>
      </c>
      <c r="P648" t="s">
        <v>22</v>
      </c>
      <c r="R648" s="1">
        <f t="shared" ca="1" si="73"/>
        <v>45233</v>
      </c>
      <c r="S648" s="2">
        <v>2</v>
      </c>
      <c r="T648" s="2">
        <f t="shared" ca="1" si="68"/>
        <v>14</v>
      </c>
      <c r="U648" t="str">
        <f t="shared" ca="1" si="74"/>
        <v>yes</v>
      </c>
    </row>
    <row r="649" spans="1:21" x14ac:dyDescent="0.3">
      <c r="A649" t="s">
        <v>175</v>
      </c>
      <c r="B649" t="s">
        <v>22</v>
      </c>
      <c r="C649" t="s">
        <v>896</v>
      </c>
      <c r="D649" t="s">
        <v>897</v>
      </c>
      <c r="E649" t="s">
        <v>22</v>
      </c>
      <c r="F649" t="s">
        <v>22</v>
      </c>
      <c r="G649">
        <v>60</v>
      </c>
      <c r="H649">
        <v>9830</v>
      </c>
      <c r="I649" t="s">
        <v>194</v>
      </c>
      <c r="J649" t="s">
        <v>898</v>
      </c>
      <c r="K649" s="1">
        <v>45219</v>
      </c>
      <c r="L649" s="2">
        <f t="shared" si="72"/>
        <v>43</v>
      </c>
      <c r="M649" s="1">
        <v>45222</v>
      </c>
      <c r="N649" s="1">
        <v>45222</v>
      </c>
      <c r="O649" t="s">
        <v>22</v>
      </c>
      <c r="P649" t="s">
        <v>22</v>
      </c>
      <c r="R649" s="1">
        <f t="shared" ca="1" si="73"/>
        <v>45233</v>
      </c>
      <c r="S649" s="2">
        <v>2</v>
      </c>
      <c r="T649" s="2">
        <f t="shared" ca="1" si="68"/>
        <v>14</v>
      </c>
      <c r="U649" t="str">
        <f t="shared" ca="1" si="74"/>
        <v>yes</v>
      </c>
    </row>
    <row r="650" spans="1:21" x14ac:dyDescent="0.3">
      <c r="A650" t="s">
        <v>62</v>
      </c>
      <c r="B650" t="s">
        <v>63</v>
      </c>
      <c r="C650" t="s">
        <v>64</v>
      </c>
      <c r="D650" t="s">
        <v>65</v>
      </c>
      <c r="E650" t="s">
        <v>66</v>
      </c>
      <c r="F650" t="s">
        <v>67</v>
      </c>
      <c r="G650">
        <v>75</v>
      </c>
      <c r="H650">
        <v>49634</v>
      </c>
      <c r="I650" t="s">
        <v>906</v>
      </c>
      <c r="J650" t="s">
        <v>907</v>
      </c>
      <c r="K650" s="1">
        <v>45218</v>
      </c>
      <c r="L650" s="2">
        <f t="shared" si="72"/>
        <v>43</v>
      </c>
      <c r="M650" s="1">
        <v>45232</v>
      </c>
      <c r="N650" s="1">
        <v>45232</v>
      </c>
      <c r="O650" t="s">
        <v>22</v>
      </c>
      <c r="P650" t="s">
        <v>22</v>
      </c>
      <c r="R650" s="1">
        <f t="shared" ca="1" si="73"/>
        <v>45233</v>
      </c>
      <c r="S650" s="2">
        <v>2</v>
      </c>
      <c r="T650" s="2">
        <f t="shared" ca="1" si="68"/>
        <v>15</v>
      </c>
      <c r="U650" t="str">
        <f t="shared" ca="1" si="74"/>
        <v>yes</v>
      </c>
    </row>
    <row r="651" spans="1:21" x14ac:dyDescent="0.3">
      <c r="A651" t="s">
        <v>199</v>
      </c>
      <c r="B651" t="s">
        <v>200</v>
      </c>
      <c r="C651" t="s">
        <v>199</v>
      </c>
      <c r="D651" t="s">
        <v>200</v>
      </c>
      <c r="E651" t="s">
        <v>75</v>
      </c>
      <c r="F651" t="s">
        <v>76</v>
      </c>
      <c r="G651">
        <v>75</v>
      </c>
      <c r="H651">
        <v>49635</v>
      </c>
      <c r="I651" t="s">
        <v>908</v>
      </c>
      <c r="J651" t="s">
        <v>909</v>
      </c>
      <c r="K651" s="1">
        <v>45218</v>
      </c>
      <c r="L651" s="2">
        <f t="shared" si="72"/>
        <v>43</v>
      </c>
      <c r="M651" s="1">
        <v>45232</v>
      </c>
      <c r="N651" s="1">
        <v>45232</v>
      </c>
      <c r="O651" t="s">
        <v>22</v>
      </c>
      <c r="P651" t="s">
        <v>22</v>
      </c>
      <c r="R651" s="1">
        <f t="shared" ca="1" si="73"/>
        <v>45233</v>
      </c>
      <c r="S651" s="2">
        <v>2</v>
      </c>
      <c r="T651" s="2">
        <f t="shared" ca="1" si="68"/>
        <v>15</v>
      </c>
      <c r="U651" t="str">
        <f t="shared" ca="1" si="74"/>
        <v>yes</v>
      </c>
    </row>
    <row r="652" spans="1:21" x14ac:dyDescent="0.3">
      <c r="A652" t="s">
        <v>463</v>
      </c>
      <c r="B652" t="s">
        <v>464</v>
      </c>
      <c r="C652" t="s">
        <v>463</v>
      </c>
      <c r="D652" t="s">
        <v>464</v>
      </c>
      <c r="E652" t="s">
        <v>22</v>
      </c>
      <c r="F652" t="s">
        <v>22</v>
      </c>
      <c r="G652">
        <v>75</v>
      </c>
      <c r="H652">
        <v>49636</v>
      </c>
      <c r="I652" t="s">
        <v>910</v>
      </c>
      <c r="J652" t="s">
        <v>911</v>
      </c>
      <c r="K652" s="1">
        <v>45218</v>
      </c>
      <c r="L652" s="2">
        <f t="shared" si="72"/>
        <v>43</v>
      </c>
      <c r="M652" s="1">
        <v>45232</v>
      </c>
      <c r="N652" s="1">
        <v>45232</v>
      </c>
      <c r="O652" t="s">
        <v>22</v>
      </c>
      <c r="P652" t="s">
        <v>22</v>
      </c>
      <c r="R652" s="1">
        <f t="shared" ca="1" si="73"/>
        <v>45233</v>
      </c>
      <c r="S652" s="2">
        <v>2</v>
      </c>
      <c r="T652" s="2">
        <f t="shared" ca="1" si="68"/>
        <v>15</v>
      </c>
      <c r="U652" t="str">
        <f t="shared" ca="1" si="74"/>
        <v>yes</v>
      </c>
    </row>
    <row r="653" spans="1:21" x14ac:dyDescent="0.3">
      <c r="A653" t="s">
        <v>62</v>
      </c>
      <c r="B653" t="s">
        <v>63</v>
      </c>
      <c r="C653" t="s">
        <v>64</v>
      </c>
      <c r="D653" t="s">
        <v>65</v>
      </c>
      <c r="E653" t="s">
        <v>66</v>
      </c>
      <c r="F653" t="s">
        <v>67</v>
      </c>
      <c r="G653">
        <v>75</v>
      </c>
      <c r="H653">
        <v>49637</v>
      </c>
      <c r="I653" t="s">
        <v>912</v>
      </c>
      <c r="J653" t="s">
        <v>913</v>
      </c>
      <c r="K653" s="1">
        <v>45218</v>
      </c>
      <c r="L653" s="2">
        <f t="shared" si="72"/>
        <v>43</v>
      </c>
      <c r="M653" s="1">
        <v>45233</v>
      </c>
      <c r="N653" s="1">
        <v>45233</v>
      </c>
      <c r="O653" t="s">
        <v>22</v>
      </c>
      <c r="P653" t="s">
        <v>22</v>
      </c>
      <c r="R653" s="1">
        <f t="shared" ca="1" si="73"/>
        <v>45233</v>
      </c>
      <c r="S653" s="2">
        <v>2</v>
      </c>
      <c r="T653" s="2">
        <f t="shared" ca="1" si="68"/>
        <v>15</v>
      </c>
      <c r="U653" t="str">
        <f t="shared" ca="1" si="74"/>
        <v>yes</v>
      </c>
    </row>
    <row r="654" spans="1:21" x14ac:dyDescent="0.3">
      <c r="A654" t="s">
        <v>62</v>
      </c>
      <c r="B654" t="s">
        <v>63</v>
      </c>
      <c r="C654" t="s">
        <v>64</v>
      </c>
      <c r="D654" t="s">
        <v>65</v>
      </c>
      <c r="E654" t="s">
        <v>66</v>
      </c>
      <c r="F654" t="s">
        <v>67</v>
      </c>
      <c r="G654">
        <v>75</v>
      </c>
      <c r="H654">
        <v>49638</v>
      </c>
      <c r="I654" t="s">
        <v>914</v>
      </c>
      <c r="J654" t="s">
        <v>915</v>
      </c>
      <c r="K654" s="1">
        <v>45218</v>
      </c>
      <c r="L654" s="2">
        <f t="shared" si="72"/>
        <v>43</v>
      </c>
      <c r="M654" s="1">
        <v>45233</v>
      </c>
      <c r="N654" s="1">
        <v>45233</v>
      </c>
      <c r="O654" t="s">
        <v>22</v>
      </c>
      <c r="P654" t="s">
        <v>22</v>
      </c>
      <c r="R654" s="1">
        <f t="shared" ca="1" si="73"/>
        <v>45233</v>
      </c>
      <c r="S654" s="2">
        <v>2</v>
      </c>
      <c r="T654" s="2">
        <f t="shared" ca="1" si="68"/>
        <v>15</v>
      </c>
      <c r="U654" t="str">
        <f t="shared" ca="1" si="74"/>
        <v>yes</v>
      </c>
    </row>
    <row r="655" spans="1:21" x14ac:dyDescent="0.3">
      <c r="A655" t="s">
        <v>62</v>
      </c>
      <c r="B655" t="s">
        <v>63</v>
      </c>
      <c r="C655" t="s">
        <v>64</v>
      </c>
      <c r="D655" t="s">
        <v>65</v>
      </c>
      <c r="E655" t="s">
        <v>66</v>
      </c>
      <c r="F655" t="s">
        <v>67</v>
      </c>
      <c r="G655">
        <v>75</v>
      </c>
      <c r="H655">
        <v>49639</v>
      </c>
      <c r="I655" t="s">
        <v>906</v>
      </c>
      <c r="J655" t="s">
        <v>907</v>
      </c>
      <c r="K655" s="1">
        <v>45218</v>
      </c>
      <c r="L655" s="2">
        <f t="shared" si="72"/>
        <v>43</v>
      </c>
      <c r="M655" s="1">
        <v>45233</v>
      </c>
      <c r="N655" s="1">
        <v>45233</v>
      </c>
      <c r="O655" t="s">
        <v>22</v>
      </c>
      <c r="P655" t="s">
        <v>22</v>
      </c>
      <c r="R655" s="1">
        <f t="shared" ca="1" si="73"/>
        <v>45233</v>
      </c>
      <c r="S655" s="2">
        <v>2</v>
      </c>
      <c r="T655" s="2">
        <f t="shared" ca="1" si="68"/>
        <v>15</v>
      </c>
      <c r="U655" t="str">
        <f t="shared" ca="1" si="74"/>
        <v>yes</v>
      </c>
    </row>
    <row r="656" spans="1:21" x14ac:dyDescent="0.3">
      <c r="A656" t="s">
        <v>199</v>
      </c>
      <c r="B656" t="s">
        <v>200</v>
      </c>
      <c r="C656" t="s">
        <v>199</v>
      </c>
      <c r="D656" t="s">
        <v>200</v>
      </c>
      <c r="E656" t="s">
        <v>75</v>
      </c>
      <c r="F656" t="s">
        <v>76</v>
      </c>
      <c r="G656">
        <v>75</v>
      </c>
      <c r="H656">
        <v>49640</v>
      </c>
      <c r="I656" t="s">
        <v>908</v>
      </c>
      <c r="J656" t="s">
        <v>909</v>
      </c>
      <c r="K656" s="1">
        <v>45218</v>
      </c>
      <c r="L656" s="2">
        <f t="shared" si="72"/>
        <v>43</v>
      </c>
      <c r="M656" s="1">
        <v>45232</v>
      </c>
      <c r="N656" s="1">
        <v>45232</v>
      </c>
      <c r="O656" t="s">
        <v>22</v>
      </c>
      <c r="P656" t="s">
        <v>22</v>
      </c>
      <c r="R656" s="1">
        <f t="shared" ca="1" si="73"/>
        <v>45233</v>
      </c>
      <c r="S656" s="2">
        <v>2</v>
      </c>
      <c r="T656" s="2">
        <f t="shared" ca="1" si="68"/>
        <v>15</v>
      </c>
      <c r="U656" t="str">
        <f t="shared" ca="1" si="74"/>
        <v>yes</v>
      </c>
    </row>
    <row r="657" spans="1:21" x14ac:dyDescent="0.3">
      <c r="A657" t="s">
        <v>199</v>
      </c>
      <c r="B657" t="s">
        <v>200</v>
      </c>
      <c r="C657" t="s">
        <v>199</v>
      </c>
      <c r="D657" t="s">
        <v>200</v>
      </c>
      <c r="E657" t="s">
        <v>75</v>
      </c>
      <c r="F657" t="s">
        <v>76</v>
      </c>
      <c r="G657">
        <v>75</v>
      </c>
      <c r="H657">
        <v>49641</v>
      </c>
      <c r="I657" t="s">
        <v>916</v>
      </c>
      <c r="J657" t="s">
        <v>917</v>
      </c>
      <c r="K657" s="1">
        <v>45218</v>
      </c>
      <c r="L657" s="2">
        <f t="shared" si="72"/>
        <v>43</v>
      </c>
      <c r="M657" s="1">
        <v>45232</v>
      </c>
      <c r="N657" s="1">
        <v>45232</v>
      </c>
      <c r="O657" t="s">
        <v>22</v>
      </c>
      <c r="P657" t="s">
        <v>22</v>
      </c>
      <c r="R657" s="1">
        <f t="shared" ca="1" si="73"/>
        <v>45233</v>
      </c>
      <c r="S657" s="2">
        <v>2</v>
      </c>
      <c r="T657" s="2">
        <f t="shared" ca="1" si="68"/>
        <v>15</v>
      </c>
      <c r="U657" t="str">
        <f t="shared" ca="1" si="74"/>
        <v>yes</v>
      </c>
    </row>
    <row r="658" spans="1:21" x14ac:dyDescent="0.3">
      <c r="A658" t="s">
        <v>463</v>
      </c>
      <c r="B658" t="s">
        <v>464</v>
      </c>
      <c r="C658" t="s">
        <v>463</v>
      </c>
      <c r="D658" t="s">
        <v>464</v>
      </c>
      <c r="E658" t="s">
        <v>22</v>
      </c>
      <c r="F658" t="s">
        <v>22</v>
      </c>
      <c r="G658">
        <v>75</v>
      </c>
      <c r="H658">
        <v>49642</v>
      </c>
      <c r="I658" t="s">
        <v>918</v>
      </c>
      <c r="J658" t="s">
        <v>919</v>
      </c>
      <c r="K658" s="1">
        <v>45218</v>
      </c>
      <c r="L658" s="2">
        <f t="shared" si="72"/>
        <v>43</v>
      </c>
      <c r="M658" s="1">
        <v>45232</v>
      </c>
      <c r="N658" s="1">
        <v>45232</v>
      </c>
      <c r="O658" t="s">
        <v>22</v>
      </c>
      <c r="P658" t="s">
        <v>22</v>
      </c>
      <c r="R658" s="1">
        <f t="shared" ca="1" si="73"/>
        <v>45233</v>
      </c>
      <c r="S658" s="2">
        <v>2</v>
      </c>
      <c r="T658" s="2">
        <f t="shared" ca="1" si="68"/>
        <v>15</v>
      </c>
      <c r="U658" t="str">
        <f t="shared" ca="1" si="74"/>
        <v>yes</v>
      </c>
    </row>
    <row r="659" spans="1:21" x14ac:dyDescent="0.3">
      <c r="A659" t="s">
        <v>199</v>
      </c>
      <c r="B659" t="s">
        <v>200</v>
      </c>
      <c r="C659" t="s">
        <v>199</v>
      </c>
      <c r="D659" t="s">
        <v>200</v>
      </c>
      <c r="E659" t="s">
        <v>75</v>
      </c>
      <c r="F659" t="s">
        <v>76</v>
      </c>
      <c r="G659">
        <v>75</v>
      </c>
      <c r="H659">
        <v>49643</v>
      </c>
      <c r="I659" t="s">
        <v>908</v>
      </c>
      <c r="J659" t="s">
        <v>909</v>
      </c>
      <c r="K659" s="1">
        <v>45218</v>
      </c>
      <c r="L659" s="2">
        <f t="shared" si="72"/>
        <v>43</v>
      </c>
      <c r="M659" s="1">
        <v>45232</v>
      </c>
      <c r="N659" s="1">
        <v>45232</v>
      </c>
      <c r="O659" t="s">
        <v>22</v>
      </c>
      <c r="P659" t="s">
        <v>22</v>
      </c>
      <c r="R659" s="1">
        <f t="shared" ca="1" si="73"/>
        <v>45233</v>
      </c>
      <c r="S659" s="2">
        <v>2</v>
      </c>
      <c r="T659" s="2">
        <f t="shared" ca="1" si="68"/>
        <v>15</v>
      </c>
      <c r="U659" t="str">
        <f t="shared" ca="1" si="74"/>
        <v>yes</v>
      </c>
    </row>
    <row r="660" spans="1:21" x14ac:dyDescent="0.3">
      <c r="A660" t="s">
        <v>62</v>
      </c>
      <c r="B660" t="s">
        <v>63</v>
      </c>
      <c r="C660" t="s">
        <v>64</v>
      </c>
      <c r="D660" t="s">
        <v>65</v>
      </c>
      <c r="E660" t="s">
        <v>66</v>
      </c>
      <c r="F660" t="s">
        <v>67</v>
      </c>
      <c r="G660">
        <v>75</v>
      </c>
      <c r="H660">
        <v>49644</v>
      </c>
      <c r="I660" t="s">
        <v>912</v>
      </c>
      <c r="J660" t="s">
        <v>913</v>
      </c>
      <c r="K660" s="1">
        <v>45218</v>
      </c>
      <c r="L660" s="2">
        <f t="shared" si="72"/>
        <v>43</v>
      </c>
      <c r="M660" s="1">
        <v>45232</v>
      </c>
      <c r="N660" s="1">
        <v>45232</v>
      </c>
      <c r="O660" t="s">
        <v>22</v>
      </c>
      <c r="P660" t="s">
        <v>22</v>
      </c>
      <c r="R660" s="1">
        <f t="shared" ca="1" si="73"/>
        <v>45233</v>
      </c>
      <c r="S660" s="2">
        <v>2</v>
      </c>
      <c r="T660" s="2">
        <f t="shared" ca="1" si="68"/>
        <v>15</v>
      </c>
      <c r="U660" t="str">
        <f t="shared" ca="1" si="74"/>
        <v>yes</v>
      </c>
    </row>
    <row r="661" spans="1:21" x14ac:dyDescent="0.3">
      <c r="A661" t="s">
        <v>199</v>
      </c>
      <c r="B661" t="s">
        <v>200</v>
      </c>
      <c r="C661" t="s">
        <v>199</v>
      </c>
      <c r="D661" t="s">
        <v>200</v>
      </c>
      <c r="E661" t="s">
        <v>75</v>
      </c>
      <c r="F661" t="s">
        <v>76</v>
      </c>
      <c r="G661">
        <v>75</v>
      </c>
      <c r="H661">
        <v>49645</v>
      </c>
      <c r="I661" t="s">
        <v>920</v>
      </c>
      <c r="J661" t="s">
        <v>921</v>
      </c>
      <c r="K661" s="1">
        <v>45218</v>
      </c>
      <c r="L661" s="2">
        <f t="shared" si="72"/>
        <v>43</v>
      </c>
      <c r="M661" s="1">
        <v>45232</v>
      </c>
      <c r="N661" s="1">
        <v>45232</v>
      </c>
      <c r="O661" t="s">
        <v>22</v>
      </c>
      <c r="P661" t="s">
        <v>22</v>
      </c>
      <c r="R661" s="1">
        <f t="shared" ca="1" si="73"/>
        <v>45233</v>
      </c>
      <c r="S661" s="2">
        <v>2</v>
      </c>
      <c r="T661" s="2">
        <f t="shared" ca="1" si="68"/>
        <v>15</v>
      </c>
      <c r="U661" t="str">
        <f t="shared" ca="1" si="74"/>
        <v>yes</v>
      </c>
    </row>
    <row r="662" spans="1:21" x14ac:dyDescent="0.3">
      <c r="A662" t="s">
        <v>154</v>
      </c>
      <c r="B662" t="s">
        <v>155</v>
      </c>
      <c r="C662" t="s">
        <v>64</v>
      </c>
      <c r="D662" t="s">
        <v>65</v>
      </c>
      <c r="E662" t="s">
        <v>66</v>
      </c>
      <c r="F662" t="s">
        <v>67</v>
      </c>
      <c r="G662">
        <v>75</v>
      </c>
      <c r="H662">
        <v>49646</v>
      </c>
      <c r="I662" t="s">
        <v>922</v>
      </c>
      <c r="J662" t="s">
        <v>923</v>
      </c>
      <c r="K662" s="1">
        <v>45218</v>
      </c>
      <c r="L662" s="2">
        <f t="shared" si="72"/>
        <v>43</v>
      </c>
      <c r="M662" s="1">
        <v>45232</v>
      </c>
      <c r="N662" s="1">
        <v>45232</v>
      </c>
      <c r="O662" t="s">
        <v>22</v>
      </c>
      <c r="P662" t="s">
        <v>22</v>
      </c>
      <c r="R662" s="1">
        <f t="shared" ca="1" si="73"/>
        <v>45233</v>
      </c>
      <c r="S662" s="2">
        <v>2</v>
      </c>
      <c r="T662" s="2">
        <f t="shared" ca="1" si="68"/>
        <v>15</v>
      </c>
      <c r="U662" t="str">
        <f t="shared" ca="1" si="74"/>
        <v>yes</v>
      </c>
    </row>
    <row r="663" spans="1:21" x14ac:dyDescent="0.3">
      <c r="A663" t="s">
        <v>463</v>
      </c>
      <c r="B663" t="s">
        <v>464</v>
      </c>
      <c r="C663" t="s">
        <v>463</v>
      </c>
      <c r="D663" t="s">
        <v>464</v>
      </c>
      <c r="E663" t="s">
        <v>22</v>
      </c>
      <c r="F663" t="s">
        <v>22</v>
      </c>
      <c r="G663">
        <v>75</v>
      </c>
      <c r="H663">
        <v>49647</v>
      </c>
      <c r="I663" t="s">
        <v>924</v>
      </c>
      <c r="J663" t="s">
        <v>925</v>
      </c>
      <c r="K663" s="1">
        <v>45218</v>
      </c>
      <c r="L663" s="2">
        <f t="shared" si="72"/>
        <v>43</v>
      </c>
      <c r="M663" s="1">
        <v>45232</v>
      </c>
      <c r="N663" s="1">
        <v>45232</v>
      </c>
      <c r="O663" t="s">
        <v>22</v>
      </c>
      <c r="P663" t="s">
        <v>22</v>
      </c>
      <c r="R663" s="1">
        <f t="shared" ca="1" si="73"/>
        <v>45233</v>
      </c>
      <c r="S663" s="2">
        <v>2</v>
      </c>
      <c r="T663" s="2">
        <f t="shared" ca="1" si="68"/>
        <v>15</v>
      </c>
      <c r="U663" t="str">
        <f t="shared" ca="1" si="74"/>
        <v>yes</v>
      </c>
    </row>
    <row r="664" spans="1:21" x14ac:dyDescent="0.3">
      <c r="A664" t="s">
        <v>62</v>
      </c>
      <c r="B664" t="s">
        <v>63</v>
      </c>
      <c r="C664" t="s">
        <v>64</v>
      </c>
      <c r="D664" t="s">
        <v>65</v>
      </c>
      <c r="E664" t="s">
        <v>66</v>
      </c>
      <c r="F664" t="s">
        <v>67</v>
      </c>
      <c r="G664">
        <v>75</v>
      </c>
      <c r="H664">
        <v>49648</v>
      </c>
      <c r="I664" t="s">
        <v>926</v>
      </c>
      <c r="J664" t="s">
        <v>927</v>
      </c>
      <c r="K664" s="1">
        <v>45218</v>
      </c>
      <c r="L664" s="2">
        <f t="shared" si="72"/>
        <v>43</v>
      </c>
      <c r="M664" s="1">
        <v>45232</v>
      </c>
      <c r="N664" s="1">
        <v>45232</v>
      </c>
      <c r="O664" t="s">
        <v>22</v>
      </c>
      <c r="P664" t="s">
        <v>22</v>
      </c>
      <c r="R664" s="1">
        <f t="shared" ca="1" si="73"/>
        <v>45233</v>
      </c>
      <c r="S664" s="2">
        <v>2</v>
      </c>
      <c r="T664" s="2">
        <f t="shared" ref="T664:T727" ca="1" si="75">IFERROR((R664-K664),"")</f>
        <v>15</v>
      </c>
      <c r="U664" t="str">
        <f t="shared" ca="1" si="74"/>
        <v>yes</v>
      </c>
    </row>
    <row r="665" spans="1:21" x14ac:dyDescent="0.3">
      <c r="A665" t="s">
        <v>62</v>
      </c>
      <c r="B665" t="s">
        <v>63</v>
      </c>
      <c r="C665" t="s">
        <v>64</v>
      </c>
      <c r="D665" t="s">
        <v>65</v>
      </c>
      <c r="E665" t="s">
        <v>66</v>
      </c>
      <c r="F665" t="s">
        <v>67</v>
      </c>
      <c r="G665">
        <v>75</v>
      </c>
      <c r="H665">
        <v>49649</v>
      </c>
      <c r="I665" t="s">
        <v>926</v>
      </c>
      <c r="J665" t="s">
        <v>927</v>
      </c>
      <c r="K665" s="1">
        <v>45218</v>
      </c>
      <c r="L665" s="2">
        <f t="shared" si="72"/>
        <v>43</v>
      </c>
      <c r="M665" s="1">
        <v>45233</v>
      </c>
      <c r="N665" s="1">
        <v>45233</v>
      </c>
      <c r="O665" t="s">
        <v>22</v>
      </c>
      <c r="P665" t="s">
        <v>22</v>
      </c>
      <c r="R665" s="1">
        <f t="shared" ca="1" si="73"/>
        <v>45233</v>
      </c>
      <c r="S665" s="2">
        <v>2</v>
      </c>
      <c r="T665" s="2">
        <f t="shared" ca="1" si="75"/>
        <v>15</v>
      </c>
      <c r="U665" t="str">
        <f t="shared" ca="1" si="74"/>
        <v>yes</v>
      </c>
    </row>
    <row r="666" spans="1:21" x14ac:dyDescent="0.3">
      <c r="A666" t="s">
        <v>463</v>
      </c>
      <c r="B666" t="s">
        <v>464</v>
      </c>
      <c r="C666" t="s">
        <v>463</v>
      </c>
      <c r="D666" t="s">
        <v>464</v>
      </c>
      <c r="E666" t="s">
        <v>22</v>
      </c>
      <c r="F666" t="s">
        <v>22</v>
      </c>
      <c r="G666">
        <v>75</v>
      </c>
      <c r="H666">
        <v>49650</v>
      </c>
      <c r="I666" t="s">
        <v>924</v>
      </c>
      <c r="J666" t="s">
        <v>925</v>
      </c>
      <c r="K666" s="1">
        <v>45218</v>
      </c>
      <c r="L666" s="2">
        <f t="shared" si="72"/>
        <v>43</v>
      </c>
      <c r="M666" s="1">
        <v>45232</v>
      </c>
      <c r="N666" s="1">
        <v>45232</v>
      </c>
      <c r="O666" t="s">
        <v>22</v>
      </c>
      <c r="P666" t="s">
        <v>22</v>
      </c>
      <c r="R666" s="1">
        <f t="shared" ca="1" si="73"/>
        <v>45233</v>
      </c>
      <c r="S666" s="2">
        <v>2</v>
      </c>
      <c r="T666" s="2">
        <f t="shared" ca="1" si="75"/>
        <v>15</v>
      </c>
      <c r="U666" t="str">
        <f t="shared" ca="1" si="74"/>
        <v>yes</v>
      </c>
    </row>
    <row r="667" spans="1:21" x14ac:dyDescent="0.3">
      <c r="A667" t="s">
        <v>463</v>
      </c>
      <c r="B667" t="s">
        <v>464</v>
      </c>
      <c r="C667" t="s">
        <v>463</v>
      </c>
      <c r="D667" t="s">
        <v>464</v>
      </c>
      <c r="E667" t="s">
        <v>22</v>
      </c>
      <c r="F667" t="s">
        <v>22</v>
      </c>
      <c r="G667">
        <v>75</v>
      </c>
      <c r="H667">
        <v>49651</v>
      </c>
      <c r="I667" t="s">
        <v>924</v>
      </c>
      <c r="J667" t="s">
        <v>925</v>
      </c>
      <c r="K667" s="1">
        <v>45218</v>
      </c>
      <c r="L667" s="2">
        <f t="shared" si="72"/>
        <v>43</v>
      </c>
      <c r="M667" s="1">
        <v>45232</v>
      </c>
      <c r="N667" s="1">
        <v>45232</v>
      </c>
      <c r="O667" t="s">
        <v>22</v>
      </c>
      <c r="P667" t="s">
        <v>22</v>
      </c>
      <c r="R667" s="1">
        <f t="shared" ca="1" si="73"/>
        <v>45233</v>
      </c>
      <c r="S667" s="2">
        <v>2</v>
      </c>
      <c r="T667" s="2">
        <f t="shared" ca="1" si="75"/>
        <v>15</v>
      </c>
      <c r="U667" t="str">
        <f t="shared" ca="1" si="74"/>
        <v>yes</v>
      </c>
    </row>
    <row r="668" spans="1:21" x14ac:dyDescent="0.3">
      <c r="A668" t="s">
        <v>463</v>
      </c>
      <c r="B668" t="s">
        <v>464</v>
      </c>
      <c r="C668" t="s">
        <v>463</v>
      </c>
      <c r="D668" t="s">
        <v>464</v>
      </c>
      <c r="E668" t="s">
        <v>22</v>
      </c>
      <c r="F668" t="s">
        <v>22</v>
      </c>
      <c r="G668">
        <v>75</v>
      </c>
      <c r="H668">
        <v>49652</v>
      </c>
      <c r="I668" t="s">
        <v>924</v>
      </c>
      <c r="J668" t="s">
        <v>925</v>
      </c>
      <c r="K668" s="1">
        <v>45218</v>
      </c>
      <c r="L668" s="2">
        <f t="shared" si="72"/>
        <v>43</v>
      </c>
      <c r="M668" s="1">
        <v>45232</v>
      </c>
      <c r="N668" s="1">
        <v>45232</v>
      </c>
      <c r="O668" t="s">
        <v>22</v>
      </c>
      <c r="P668" t="s">
        <v>22</v>
      </c>
      <c r="R668" s="1">
        <f t="shared" ca="1" si="73"/>
        <v>45233</v>
      </c>
      <c r="S668" s="2">
        <v>2</v>
      </c>
      <c r="T668" s="2">
        <f t="shared" ca="1" si="75"/>
        <v>15</v>
      </c>
      <c r="U668" t="str">
        <f t="shared" ca="1" si="74"/>
        <v>yes</v>
      </c>
    </row>
    <row r="669" spans="1:21" x14ac:dyDescent="0.3">
      <c r="A669" t="s">
        <v>463</v>
      </c>
      <c r="B669" t="s">
        <v>464</v>
      </c>
      <c r="C669" t="s">
        <v>463</v>
      </c>
      <c r="D669" t="s">
        <v>464</v>
      </c>
      <c r="E669" t="s">
        <v>22</v>
      </c>
      <c r="F669" t="s">
        <v>22</v>
      </c>
      <c r="G669">
        <v>75</v>
      </c>
      <c r="H669">
        <v>49653</v>
      </c>
      <c r="I669" t="s">
        <v>928</v>
      </c>
      <c r="J669" t="s">
        <v>929</v>
      </c>
      <c r="K669" s="1">
        <v>45218</v>
      </c>
      <c r="L669" s="2">
        <f t="shared" si="72"/>
        <v>43</v>
      </c>
      <c r="M669" s="1">
        <v>45232</v>
      </c>
      <c r="N669" s="1">
        <v>45232</v>
      </c>
      <c r="O669" t="s">
        <v>22</v>
      </c>
      <c r="P669" t="s">
        <v>22</v>
      </c>
      <c r="R669" s="1">
        <f t="shared" ca="1" si="73"/>
        <v>45233</v>
      </c>
      <c r="S669" s="2">
        <v>2</v>
      </c>
      <c r="T669" s="2">
        <f t="shared" ca="1" si="75"/>
        <v>15</v>
      </c>
      <c r="U669" t="str">
        <f t="shared" ca="1" si="74"/>
        <v>yes</v>
      </c>
    </row>
    <row r="670" spans="1:21" x14ac:dyDescent="0.3">
      <c r="A670" t="s">
        <v>199</v>
      </c>
      <c r="B670" t="s">
        <v>200</v>
      </c>
      <c r="C670" t="s">
        <v>199</v>
      </c>
      <c r="D670" t="s">
        <v>200</v>
      </c>
      <c r="E670" t="s">
        <v>75</v>
      </c>
      <c r="F670" t="s">
        <v>76</v>
      </c>
      <c r="G670">
        <v>75</v>
      </c>
      <c r="H670">
        <v>49654</v>
      </c>
      <c r="I670" t="s">
        <v>930</v>
      </c>
      <c r="J670" t="s">
        <v>931</v>
      </c>
      <c r="K670" s="1">
        <v>45218</v>
      </c>
      <c r="L670" s="2">
        <f t="shared" si="72"/>
        <v>43</v>
      </c>
      <c r="M670" s="1">
        <v>45232</v>
      </c>
      <c r="N670" s="1">
        <v>45232</v>
      </c>
      <c r="O670" t="s">
        <v>22</v>
      </c>
      <c r="P670" t="s">
        <v>22</v>
      </c>
      <c r="R670" s="1">
        <f t="shared" ca="1" si="73"/>
        <v>45233</v>
      </c>
      <c r="S670" s="2">
        <v>2</v>
      </c>
      <c r="T670" s="2">
        <f t="shared" ca="1" si="75"/>
        <v>15</v>
      </c>
      <c r="U670" t="str">
        <f t="shared" ca="1" si="74"/>
        <v>yes</v>
      </c>
    </row>
    <row r="671" spans="1:21" x14ac:dyDescent="0.3">
      <c r="A671" t="s">
        <v>463</v>
      </c>
      <c r="B671" t="s">
        <v>464</v>
      </c>
      <c r="C671" t="s">
        <v>463</v>
      </c>
      <c r="D671" t="s">
        <v>464</v>
      </c>
      <c r="E671" t="s">
        <v>22</v>
      </c>
      <c r="F671" t="s">
        <v>22</v>
      </c>
      <c r="G671">
        <v>75</v>
      </c>
      <c r="H671">
        <v>49655</v>
      </c>
      <c r="I671" t="s">
        <v>932</v>
      </c>
      <c r="J671" t="s">
        <v>933</v>
      </c>
      <c r="K671" s="1">
        <v>45218</v>
      </c>
      <c r="L671" s="2">
        <f t="shared" si="72"/>
        <v>43</v>
      </c>
      <c r="M671" s="1">
        <v>45232</v>
      </c>
      <c r="N671" s="1">
        <v>45232</v>
      </c>
      <c r="O671" t="s">
        <v>22</v>
      </c>
      <c r="P671" t="s">
        <v>22</v>
      </c>
      <c r="R671" s="1">
        <f t="shared" ca="1" si="73"/>
        <v>45233</v>
      </c>
      <c r="S671" s="2">
        <v>2</v>
      </c>
      <c r="T671" s="2">
        <f t="shared" ca="1" si="75"/>
        <v>15</v>
      </c>
      <c r="U671" t="str">
        <f t="shared" ca="1" si="74"/>
        <v>yes</v>
      </c>
    </row>
    <row r="672" spans="1:21" x14ac:dyDescent="0.3">
      <c r="A672" t="s">
        <v>463</v>
      </c>
      <c r="B672" t="s">
        <v>464</v>
      </c>
      <c r="C672" t="s">
        <v>463</v>
      </c>
      <c r="D672" t="s">
        <v>464</v>
      </c>
      <c r="E672" t="s">
        <v>22</v>
      </c>
      <c r="F672" t="s">
        <v>22</v>
      </c>
      <c r="G672">
        <v>75</v>
      </c>
      <c r="H672">
        <v>49656</v>
      </c>
      <c r="I672" t="s">
        <v>924</v>
      </c>
      <c r="J672" t="s">
        <v>925</v>
      </c>
      <c r="K672" s="1">
        <v>45218</v>
      </c>
      <c r="L672" s="2">
        <f t="shared" si="72"/>
        <v>43</v>
      </c>
      <c r="M672" s="1">
        <v>45232</v>
      </c>
      <c r="N672" s="1">
        <v>45232</v>
      </c>
      <c r="O672" t="s">
        <v>72</v>
      </c>
      <c r="P672" t="s">
        <v>22</v>
      </c>
      <c r="R672" s="1">
        <f t="shared" ca="1" si="73"/>
        <v>45233</v>
      </c>
      <c r="S672" s="2">
        <v>2</v>
      </c>
      <c r="T672" s="2">
        <f t="shared" ca="1" si="75"/>
        <v>15</v>
      </c>
      <c r="U672" t="str">
        <f t="shared" ca="1" si="74"/>
        <v>yes</v>
      </c>
    </row>
    <row r="673" spans="1:21" x14ac:dyDescent="0.3">
      <c r="A673" t="s">
        <v>62</v>
      </c>
      <c r="B673" t="s">
        <v>63</v>
      </c>
      <c r="C673" t="s">
        <v>64</v>
      </c>
      <c r="D673" t="s">
        <v>65</v>
      </c>
      <c r="E673" t="s">
        <v>66</v>
      </c>
      <c r="F673" t="s">
        <v>67</v>
      </c>
      <c r="G673">
        <v>75</v>
      </c>
      <c r="H673">
        <v>49657</v>
      </c>
      <c r="I673" t="s">
        <v>926</v>
      </c>
      <c r="J673" t="s">
        <v>927</v>
      </c>
      <c r="K673" s="1">
        <v>45218</v>
      </c>
      <c r="L673" s="2">
        <f t="shared" si="72"/>
        <v>43</v>
      </c>
      <c r="M673" s="1">
        <v>45233</v>
      </c>
      <c r="N673" s="1">
        <v>45233</v>
      </c>
      <c r="O673" t="s">
        <v>22</v>
      </c>
      <c r="P673" t="s">
        <v>22</v>
      </c>
      <c r="R673" s="1">
        <f t="shared" ca="1" si="73"/>
        <v>45233</v>
      </c>
      <c r="S673" s="2">
        <v>2</v>
      </c>
      <c r="T673" s="2">
        <f t="shared" ca="1" si="75"/>
        <v>15</v>
      </c>
      <c r="U673" t="str">
        <f t="shared" ca="1" si="74"/>
        <v>yes</v>
      </c>
    </row>
    <row r="674" spans="1:21" x14ac:dyDescent="0.3">
      <c r="A674" t="s">
        <v>199</v>
      </c>
      <c r="B674" t="s">
        <v>200</v>
      </c>
      <c r="C674" t="s">
        <v>199</v>
      </c>
      <c r="D674" t="s">
        <v>200</v>
      </c>
      <c r="E674" t="s">
        <v>75</v>
      </c>
      <c r="F674" t="s">
        <v>76</v>
      </c>
      <c r="G674">
        <v>75</v>
      </c>
      <c r="H674">
        <v>49658</v>
      </c>
      <c r="I674" t="s">
        <v>930</v>
      </c>
      <c r="J674" t="s">
        <v>931</v>
      </c>
      <c r="K674" s="1">
        <v>45218</v>
      </c>
      <c r="L674" s="2">
        <f t="shared" si="72"/>
        <v>43</v>
      </c>
      <c r="M674" s="1">
        <v>45232</v>
      </c>
      <c r="N674" s="1">
        <v>45232</v>
      </c>
      <c r="O674" t="s">
        <v>22</v>
      </c>
      <c r="P674" t="s">
        <v>22</v>
      </c>
      <c r="R674" s="1">
        <f t="shared" ca="1" si="73"/>
        <v>45233</v>
      </c>
      <c r="S674" s="2">
        <v>2</v>
      </c>
      <c r="T674" s="2">
        <f t="shared" ca="1" si="75"/>
        <v>15</v>
      </c>
      <c r="U674" t="str">
        <f t="shared" ca="1" si="74"/>
        <v>yes</v>
      </c>
    </row>
    <row r="675" spans="1:21" x14ac:dyDescent="0.3">
      <c r="A675" t="s">
        <v>463</v>
      </c>
      <c r="B675" t="s">
        <v>464</v>
      </c>
      <c r="C675" t="s">
        <v>463</v>
      </c>
      <c r="D675" t="s">
        <v>464</v>
      </c>
      <c r="E675" t="s">
        <v>22</v>
      </c>
      <c r="F675" t="s">
        <v>22</v>
      </c>
      <c r="G675">
        <v>75</v>
      </c>
      <c r="H675">
        <v>49659</v>
      </c>
      <c r="I675" t="s">
        <v>932</v>
      </c>
      <c r="J675" t="s">
        <v>933</v>
      </c>
      <c r="K675" s="1">
        <v>45218</v>
      </c>
      <c r="L675" s="2">
        <f t="shared" si="72"/>
        <v>43</v>
      </c>
      <c r="M675" s="1">
        <v>45232</v>
      </c>
      <c r="N675" s="1">
        <v>45232</v>
      </c>
      <c r="O675" t="s">
        <v>22</v>
      </c>
      <c r="P675" t="s">
        <v>22</v>
      </c>
      <c r="R675" s="1">
        <f t="shared" ca="1" si="73"/>
        <v>45233</v>
      </c>
      <c r="S675" s="2">
        <v>2</v>
      </c>
      <c r="T675" s="2">
        <f t="shared" ca="1" si="75"/>
        <v>15</v>
      </c>
      <c r="U675" t="str">
        <f t="shared" ca="1" si="74"/>
        <v>yes</v>
      </c>
    </row>
    <row r="676" spans="1:21" x14ac:dyDescent="0.3">
      <c r="A676" t="s">
        <v>199</v>
      </c>
      <c r="B676" t="s">
        <v>200</v>
      </c>
      <c r="C676" t="s">
        <v>199</v>
      </c>
      <c r="D676" t="s">
        <v>200</v>
      </c>
      <c r="E676" t="s">
        <v>75</v>
      </c>
      <c r="F676" t="s">
        <v>76</v>
      </c>
      <c r="G676">
        <v>75</v>
      </c>
      <c r="H676">
        <v>49660</v>
      </c>
      <c r="I676" t="s">
        <v>930</v>
      </c>
      <c r="J676" t="s">
        <v>931</v>
      </c>
      <c r="K676" s="1">
        <v>45218</v>
      </c>
      <c r="L676" s="2">
        <f t="shared" si="72"/>
        <v>43</v>
      </c>
      <c r="M676" s="1">
        <v>45232</v>
      </c>
      <c r="N676" s="1">
        <v>45232</v>
      </c>
      <c r="O676" t="s">
        <v>22</v>
      </c>
      <c r="P676" t="s">
        <v>22</v>
      </c>
      <c r="R676" s="1">
        <f t="shared" ca="1" si="73"/>
        <v>45233</v>
      </c>
      <c r="S676" s="2">
        <v>2</v>
      </c>
      <c r="T676" s="2">
        <f t="shared" ca="1" si="75"/>
        <v>15</v>
      </c>
      <c r="U676" t="str">
        <f t="shared" ca="1" si="74"/>
        <v>yes</v>
      </c>
    </row>
    <row r="677" spans="1:21" x14ac:dyDescent="0.3">
      <c r="A677" t="s">
        <v>62</v>
      </c>
      <c r="B677" t="s">
        <v>63</v>
      </c>
      <c r="C677" t="s">
        <v>64</v>
      </c>
      <c r="D677" t="s">
        <v>65</v>
      </c>
      <c r="E677" t="s">
        <v>66</v>
      </c>
      <c r="F677" t="s">
        <v>67</v>
      </c>
      <c r="G677">
        <v>75</v>
      </c>
      <c r="H677">
        <v>49661</v>
      </c>
      <c r="I677" t="s">
        <v>926</v>
      </c>
      <c r="J677" t="s">
        <v>927</v>
      </c>
      <c r="K677" s="1">
        <v>45218</v>
      </c>
      <c r="L677" s="2">
        <f t="shared" si="72"/>
        <v>43</v>
      </c>
      <c r="M677" s="1">
        <v>45232</v>
      </c>
      <c r="N677" s="1">
        <v>45232</v>
      </c>
      <c r="O677" t="s">
        <v>22</v>
      </c>
      <c r="P677" t="s">
        <v>22</v>
      </c>
      <c r="R677" s="1">
        <f t="shared" ca="1" si="73"/>
        <v>45233</v>
      </c>
      <c r="S677" s="2">
        <v>2</v>
      </c>
      <c r="T677" s="2">
        <f t="shared" ca="1" si="75"/>
        <v>15</v>
      </c>
      <c r="U677" t="str">
        <f t="shared" ca="1" si="74"/>
        <v>yes</v>
      </c>
    </row>
    <row r="678" spans="1:21" x14ac:dyDescent="0.3">
      <c r="A678" t="s">
        <v>154</v>
      </c>
      <c r="B678" t="s">
        <v>155</v>
      </c>
      <c r="C678" t="s">
        <v>64</v>
      </c>
      <c r="D678" t="s">
        <v>65</v>
      </c>
      <c r="E678" t="s">
        <v>66</v>
      </c>
      <c r="F678" t="s">
        <v>67</v>
      </c>
      <c r="G678">
        <v>75</v>
      </c>
      <c r="H678">
        <v>49662</v>
      </c>
      <c r="I678" t="s">
        <v>934</v>
      </c>
      <c r="J678" t="s">
        <v>935</v>
      </c>
      <c r="K678" s="1">
        <v>45218</v>
      </c>
      <c r="L678" s="2">
        <f t="shared" si="72"/>
        <v>43</v>
      </c>
      <c r="M678" s="1">
        <v>45232</v>
      </c>
      <c r="N678" s="1">
        <v>45232</v>
      </c>
      <c r="O678" t="s">
        <v>22</v>
      </c>
      <c r="P678" t="s">
        <v>22</v>
      </c>
      <c r="R678" s="1">
        <f t="shared" ca="1" si="73"/>
        <v>45233</v>
      </c>
      <c r="S678" s="2">
        <v>2</v>
      </c>
      <c r="T678" s="2">
        <f t="shared" ca="1" si="75"/>
        <v>15</v>
      </c>
      <c r="U678" t="str">
        <f t="shared" ca="1" si="74"/>
        <v>yes</v>
      </c>
    </row>
    <row r="679" spans="1:21" x14ac:dyDescent="0.3">
      <c r="A679" t="s">
        <v>154</v>
      </c>
      <c r="B679" t="s">
        <v>155</v>
      </c>
      <c r="C679" t="s">
        <v>64</v>
      </c>
      <c r="D679" t="s">
        <v>65</v>
      </c>
      <c r="E679" t="s">
        <v>66</v>
      </c>
      <c r="F679" t="s">
        <v>67</v>
      </c>
      <c r="G679">
        <v>75</v>
      </c>
      <c r="H679">
        <v>49663</v>
      </c>
      <c r="I679" t="s">
        <v>934</v>
      </c>
      <c r="J679" t="s">
        <v>935</v>
      </c>
      <c r="K679" s="1">
        <v>45218</v>
      </c>
      <c r="L679" s="2">
        <f t="shared" si="72"/>
        <v>43</v>
      </c>
      <c r="M679" s="1">
        <v>45232</v>
      </c>
      <c r="N679" s="1">
        <v>45232</v>
      </c>
      <c r="O679" t="s">
        <v>22</v>
      </c>
      <c r="P679" t="s">
        <v>22</v>
      </c>
      <c r="R679" s="1">
        <f t="shared" ca="1" si="73"/>
        <v>45233</v>
      </c>
      <c r="S679" s="2">
        <v>2</v>
      </c>
      <c r="T679" s="2">
        <f t="shared" ca="1" si="75"/>
        <v>15</v>
      </c>
      <c r="U679" t="str">
        <f t="shared" ca="1" si="74"/>
        <v>yes</v>
      </c>
    </row>
    <row r="680" spans="1:21" x14ac:dyDescent="0.3">
      <c r="A680" t="s">
        <v>463</v>
      </c>
      <c r="B680" t="s">
        <v>464</v>
      </c>
      <c r="C680" t="s">
        <v>463</v>
      </c>
      <c r="D680" t="s">
        <v>464</v>
      </c>
      <c r="E680" t="s">
        <v>22</v>
      </c>
      <c r="F680" t="s">
        <v>22</v>
      </c>
      <c r="G680">
        <v>75</v>
      </c>
      <c r="H680">
        <v>49664</v>
      </c>
      <c r="I680" t="s">
        <v>932</v>
      </c>
      <c r="J680" t="s">
        <v>933</v>
      </c>
      <c r="K680" s="1">
        <v>45218</v>
      </c>
      <c r="L680" s="2">
        <f t="shared" si="72"/>
        <v>43</v>
      </c>
      <c r="M680" s="1">
        <v>45232</v>
      </c>
      <c r="N680" s="1">
        <v>45232</v>
      </c>
      <c r="O680" t="s">
        <v>22</v>
      </c>
      <c r="P680" t="s">
        <v>22</v>
      </c>
      <c r="R680" s="1">
        <f t="shared" ca="1" si="73"/>
        <v>45233</v>
      </c>
      <c r="S680" s="2">
        <v>2</v>
      </c>
      <c r="T680" s="2">
        <f t="shared" ca="1" si="75"/>
        <v>15</v>
      </c>
      <c r="U680" t="str">
        <f t="shared" ca="1" si="74"/>
        <v>yes</v>
      </c>
    </row>
    <row r="681" spans="1:21" x14ac:dyDescent="0.3">
      <c r="A681" t="s">
        <v>199</v>
      </c>
      <c r="B681" t="s">
        <v>200</v>
      </c>
      <c r="C681" t="s">
        <v>199</v>
      </c>
      <c r="D681" t="s">
        <v>200</v>
      </c>
      <c r="E681" t="s">
        <v>75</v>
      </c>
      <c r="F681" t="s">
        <v>76</v>
      </c>
      <c r="G681">
        <v>75</v>
      </c>
      <c r="H681">
        <v>49665</v>
      </c>
      <c r="I681" t="s">
        <v>930</v>
      </c>
      <c r="J681" t="s">
        <v>931</v>
      </c>
      <c r="K681" s="1">
        <v>45218</v>
      </c>
      <c r="L681" s="2">
        <f t="shared" si="72"/>
        <v>43</v>
      </c>
      <c r="M681" s="1">
        <v>45232</v>
      </c>
      <c r="N681" s="1">
        <v>45232</v>
      </c>
      <c r="O681" t="s">
        <v>22</v>
      </c>
      <c r="P681" t="s">
        <v>22</v>
      </c>
      <c r="R681" s="1">
        <f t="shared" ca="1" si="73"/>
        <v>45233</v>
      </c>
      <c r="S681" s="2">
        <v>2</v>
      </c>
      <c r="T681" s="2">
        <f t="shared" ca="1" si="75"/>
        <v>15</v>
      </c>
      <c r="U681" t="str">
        <f t="shared" ca="1" si="74"/>
        <v>yes</v>
      </c>
    </row>
    <row r="682" spans="1:21" x14ac:dyDescent="0.3">
      <c r="A682" t="s">
        <v>463</v>
      </c>
      <c r="B682" t="s">
        <v>464</v>
      </c>
      <c r="C682" t="s">
        <v>463</v>
      </c>
      <c r="D682" t="s">
        <v>464</v>
      </c>
      <c r="E682" t="s">
        <v>22</v>
      </c>
      <c r="F682" t="s">
        <v>22</v>
      </c>
      <c r="G682">
        <v>75</v>
      </c>
      <c r="H682">
        <v>49666</v>
      </c>
      <c r="I682" t="s">
        <v>936</v>
      </c>
      <c r="J682" t="s">
        <v>937</v>
      </c>
      <c r="K682" s="1">
        <v>45218</v>
      </c>
      <c r="L682" s="2">
        <f t="shared" si="72"/>
        <v>43</v>
      </c>
      <c r="M682" s="1">
        <v>45232</v>
      </c>
      <c r="N682" s="1">
        <v>45232</v>
      </c>
      <c r="O682" t="s">
        <v>22</v>
      </c>
      <c r="P682" t="s">
        <v>22</v>
      </c>
      <c r="R682" s="1">
        <f t="shared" ca="1" si="73"/>
        <v>45233</v>
      </c>
      <c r="S682" s="2">
        <v>2</v>
      </c>
      <c r="T682" s="2">
        <f t="shared" ca="1" si="75"/>
        <v>15</v>
      </c>
      <c r="U682" t="str">
        <f t="shared" ca="1" si="74"/>
        <v>yes</v>
      </c>
    </row>
    <row r="683" spans="1:21" x14ac:dyDescent="0.3">
      <c r="A683" t="s">
        <v>463</v>
      </c>
      <c r="B683" t="s">
        <v>464</v>
      </c>
      <c r="C683" t="s">
        <v>463</v>
      </c>
      <c r="D683" t="s">
        <v>464</v>
      </c>
      <c r="E683" t="s">
        <v>22</v>
      </c>
      <c r="F683" t="s">
        <v>22</v>
      </c>
      <c r="G683">
        <v>75</v>
      </c>
      <c r="H683">
        <v>49667</v>
      </c>
      <c r="I683" t="s">
        <v>938</v>
      </c>
      <c r="J683" t="s">
        <v>939</v>
      </c>
      <c r="K683" s="1">
        <v>45218</v>
      </c>
      <c r="L683" s="2">
        <f t="shared" si="72"/>
        <v>43</v>
      </c>
      <c r="M683" s="1">
        <v>45232</v>
      </c>
      <c r="N683" s="1">
        <v>45232</v>
      </c>
      <c r="O683" t="s">
        <v>22</v>
      </c>
      <c r="P683" t="s">
        <v>22</v>
      </c>
      <c r="R683" s="1">
        <f t="shared" ca="1" si="73"/>
        <v>45233</v>
      </c>
      <c r="S683" s="2">
        <v>2</v>
      </c>
      <c r="T683" s="2">
        <f t="shared" ca="1" si="75"/>
        <v>15</v>
      </c>
      <c r="U683" t="str">
        <f t="shared" ca="1" si="74"/>
        <v>yes</v>
      </c>
    </row>
    <row r="684" spans="1:21" x14ac:dyDescent="0.3">
      <c r="A684" t="s">
        <v>62</v>
      </c>
      <c r="B684" t="s">
        <v>63</v>
      </c>
      <c r="C684" t="s">
        <v>64</v>
      </c>
      <c r="D684" t="s">
        <v>65</v>
      </c>
      <c r="E684" t="s">
        <v>66</v>
      </c>
      <c r="F684" t="s">
        <v>67</v>
      </c>
      <c r="G684">
        <v>75</v>
      </c>
      <c r="H684">
        <v>49668</v>
      </c>
      <c r="I684" t="s">
        <v>940</v>
      </c>
      <c r="J684" t="s">
        <v>941</v>
      </c>
      <c r="K684" s="1">
        <v>45218</v>
      </c>
      <c r="L684" s="2">
        <f t="shared" si="72"/>
        <v>43</v>
      </c>
      <c r="M684" s="1">
        <v>45232</v>
      </c>
      <c r="N684" s="1">
        <v>45232</v>
      </c>
      <c r="O684" t="s">
        <v>22</v>
      </c>
      <c r="P684" t="s">
        <v>22</v>
      </c>
      <c r="R684" s="1">
        <f t="shared" ca="1" si="73"/>
        <v>45233</v>
      </c>
      <c r="S684" s="2">
        <v>2</v>
      </c>
      <c r="T684" s="2">
        <f t="shared" ca="1" si="75"/>
        <v>15</v>
      </c>
      <c r="U684" t="str">
        <f t="shared" ca="1" si="74"/>
        <v>yes</v>
      </c>
    </row>
    <row r="685" spans="1:21" x14ac:dyDescent="0.3">
      <c r="A685" t="s">
        <v>463</v>
      </c>
      <c r="B685" t="s">
        <v>464</v>
      </c>
      <c r="C685" t="s">
        <v>463</v>
      </c>
      <c r="D685" t="s">
        <v>464</v>
      </c>
      <c r="E685" t="s">
        <v>22</v>
      </c>
      <c r="F685" t="s">
        <v>22</v>
      </c>
      <c r="G685">
        <v>75</v>
      </c>
      <c r="H685">
        <v>49669</v>
      </c>
      <c r="I685" t="s">
        <v>928</v>
      </c>
      <c r="J685" t="s">
        <v>929</v>
      </c>
      <c r="K685" s="1">
        <v>45218</v>
      </c>
      <c r="L685" s="2">
        <f t="shared" si="72"/>
        <v>43</v>
      </c>
      <c r="M685" s="1">
        <v>45232</v>
      </c>
      <c r="N685" s="1">
        <v>45232</v>
      </c>
      <c r="O685" t="s">
        <v>22</v>
      </c>
      <c r="P685" t="s">
        <v>22</v>
      </c>
      <c r="R685" s="1">
        <f t="shared" ca="1" si="73"/>
        <v>45233</v>
      </c>
      <c r="S685" s="2">
        <v>2</v>
      </c>
      <c r="T685" s="2">
        <f t="shared" ca="1" si="75"/>
        <v>15</v>
      </c>
      <c r="U685" t="str">
        <f t="shared" ca="1" si="74"/>
        <v>yes</v>
      </c>
    </row>
    <row r="686" spans="1:21" x14ac:dyDescent="0.3">
      <c r="A686" t="s">
        <v>463</v>
      </c>
      <c r="B686" t="s">
        <v>464</v>
      </c>
      <c r="C686" t="s">
        <v>463</v>
      </c>
      <c r="D686" t="s">
        <v>464</v>
      </c>
      <c r="E686" t="s">
        <v>22</v>
      </c>
      <c r="F686" t="s">
        <v>22</v>
      </c>
      <c r="G686">
        <v>75</v>
      </c>
      <c r="H686">
        <v>49670</v>
      </c>
      <c r="I686" t="s">
        <v>928</v>
      </c>
      <c r="J686" t="s">
        <v>929</v>
      </c>
      <c r="K686" s="1">
        <v>45218</v>
      </c>
      <c r="L686" s="2">
        <f t="shared" si="72"/>
        <v>43</v>
      </c>
      <c r="M686" s="1">
        <v>45232</v>
      </c>
      <c r="N686" s="1">
        <v>45232</v>
      </c>
      <c r="O686" t="s">
        <v>22</v>
      </c>
      <c r="P686" t="s">
        <v>22</v>
      </c>
      <c r="R686" s="1">
        <f t="shared" ca="1" si="73"/>
        <v>45233</v>
      </c>
      <c r="S686" s="2">
        <v>2</v>
      </c>
      <c r="T686" s="2">
        <f t="shared" ca="1" si="75"/>
        <v>15</v>
      </c>
      <c r="U686" t="str">
        <f t="shared" ca="1" si="74"/>
        <v>yes</v>
      </c>
    </row>
    <row r="687" spans="1:21" x14ac:dyDescent="0.3">
      <c r="A687" t="s">
        <v>463</v>
      </c>
      <c r="B687" t="s">
        <v>464</v>
      </c>
      <c r="C687" t="s">
        <v>463</v>
      </c>
      <c r="D687" t="s">
        <v>464</v>
      </c>
      <c r="E687" t="s">
        <v>22</v>
      </c>
      <c r="F687" t="s">
        <v>22</v>
      </c>
      <c r="G687">
        <v>75</v>
      </c>
      <c r="H687">
        <v>49671</v>
      </c>
      <c r="I687" t="s">
        <v>928</v>
      </c>
      <c r="J687" t="s">
        <v>929</v>
      </c>
      <c r="K687" s="1">
        <v>45218</v>
      </c>
      <c r="L687" s="2">
        <f t="shared" si="72"/>
        <v>43</v>
      </c>
      <c r="M687" s="1">
        <v>45232</v>
      </c>
      <c r="N687" s="1">
        <v>45232</v>
      </c>
      <c r="O687" t="s">
        <v>22</v>
      </c>
      <c r="P687" t="s">
        <v>22</v>
      </c>
      <c r="R687" s="1">
        <f t="shared" ca="1" si="73"/>
        <v>45233</v>
      </c>
      <c r="S687" s="2">
        <v>2</v>
      </c>
      <c r="T687" s="2">
        <f t="shared" ca="1" si="75"/>
        <v>15</v>
      </c>
      <c r="U687" t="str">
        <f t="shared" ca="1" si="74"/>
        <v>yes</v>
      </c>
    </row>
    <row r="688" spans="1:21" x14ac:dyDescent="0.3">
      <c r="A688" t="s">
        <v>463</v>
      </c>
      <c r="B688" t="s">
        <v>464</v>
      </c>
      <c r="C688" t="s">
        <v>463</v>
      </c>
      <c r="D688" t="s">
        <v>464</v>
      </c>
      <c r="E688" t="s">
        <v>22</v>
      </c>
      <c r="F688" t="s">
        <v>22</v>
      </c>
      <c r="G688">
        <v>75</v>
      </c>
      <c r="H688">
        <v>49672</v>
      </c>
      <c r="I688" t="s">
        <v>928</v>
      </c>
      <c r="J688" t="s">
        <v>929</v>
      </c>
      <c r="K688" s="1">
        <v>45218</v>
      </c>
      <c r="L688" s="2">
        <f t="shared" si="72"/>
        <v>43</v>
      </c>
      <c r="M688" s="1">
        <v>45232</v>
      </c>
      <c r="N688" s="1">
        <v>45232</v>
      </c>
      <c r="O688" t="s">
        <v>22</v>
      </c>
      <c r="P688" t="s">
        <v>22</v>
      </c>
      <c r="R688" s="1">
        <f t="shared" ca="1" si="73"/>
        <v>45233</v>
      </c>
      <c r="S688" s="2">
        <v>2</v>
      </c>
      <c r="T688" s="2">
        <f t="shared" ca="1" si="75"/>
        <v>15</v>
      </c>
      <c r="U688" t="str">
        <f t="shared" ca="1" si="74"/>
        <v>yes</v>
      </c>
    </row>
    <row r="689" spans="1:21" x14ac:dyDescent="0.3">
      <c r="A689" t="s">
        <v>62</v>
      </c>
      <c r="B689" t="s">
        <v>63</v>
      </c>
      <c r="C689" t="s">
        <v>64</v>
      </c>
      <c r="D689" t="s">
        <v>65</v>
      </c>
      <c r="E689" t="s">
        <v>66</v>
      </c>
      <c r="F689" t="s">
        <v>67</v>
      </c>
      <c r="G689">
        <v>75</v>
      </c>
      <c r="H689">
        <v>49673</v>
      </c>
      <c r="I689" t="s">
        <v>942</v>
      </c>
      <c r="J689" t="s">
        <v>943</v>
      </c>
      <c r="K689" s="1">
        <v>45218</v>
      </c>
      <c r="L689" s="2">
        <f t="shared" si="72"/>
        <v>43</v>
      </c>
      <c r="M689" s="1">
        <v>45232</v>
      </c>
      <c r="N689" s="1">
        <v>45232</v>
      </c>
      <c r="O689" t="s">
        <v>22</v>
      </c>
      <c r="P689" t="s">
        <v>22</v>
      </c>
      <c r="R689" s="1">
        <f t="shared" ca="1" si="73"/>
        <v>45233</v>
      </c>
      <c r="S689" s="2">
        <v>2</v>
      </c>
      <c r="T689" s="2">
        <f t="shared" ca="1" si="75"/>
        <v>15</v>
      </c>
      <c r="U689" t="str">
        <f t="shared" ca="1" si="74"/>
        <v>yes</v>
      </c>
    </row>
    <row r="690" spans="1:21" x14ac:dyDescent="0.3">
      <c r="A690" t="s">
        <v>62</v>
      </c>
      <c r="B690" t="s">
        <v>63</v>
      </c>
      <c r="C690" t="s">
        <v>64</v>
      </c>
      <c r="D690" t="s">
        <v>65</v>
      </c>
      <c r="E690" t="s">
        <v>66</v>
      </c>
      <c r="F690" t="s">
        <v>67</v>
      </c>
      <c r="G690">
        <v>75</v>
      </c>
      <c r="H690">
        <v>49674</v>
      </c>
      <c r="I690" t="s">
        <v>942</v>
      </c>
      <c r="J690" t="s">
        <v>943</v>
      </c>
      <c r="K690" s="1">
        <v>45218</v>
      </c>
      <c r="L690" s="2">
        <f t="shared" ref="L690:L753" si="76">WEEKNUM(K690,2)</f>
        <v>43</v>
      </c>
      <c r="M690" s="1">
        <v>45232</v>
      </c>
      <c r="N690" s="1">
        <v>45232</v>
      </c>
      <c r="O690" t="s">
        <v>22</v>
      </c>
      <c r="P690" t="s">
        <v>22</v>
      </c>
      <c r="R690" s="1">
        <f t="shared" ref="R690:R753" ca="1" si="77">IF(Q690="",(TODAY()),Q690)</f>
        <v>45233</v>
      </c>
      <c r="S690" s="2">
        <v>2</v>
      </c>
      <c r="T690" s="2">
        <f t="shared" ca="1" si="75"/>
        <v>15</v>
      </c>
      <c r="U690" t="str">
        <f t="shared" ref="U690:U753" ca="1" si="78">IF(T690&gt;1,"yes","No")</f>
        <v>yes</v>
      </c>
    </row>
    <row r="691" spans="1:21" x14ac:dyDescent="0.3">
      <c r="A691" t="s">
        <v>463</v>
      </c>
      <c r="B691" t="s">
        <v>464</v>
      </c>
      <c r="C691" t="s">
        <v>463</v>
      </c>
      <c r="D691" t="s">
        <v>464</v>
      </c>
      <c r="E691" t="s">
        <v>22</v>
      </c>
      <c r="F691" t="s">
        <v>22</v>
      </c>
      <c r="G691">
        <v>75</v>
      </c>
      <c r="H691">
        <v>49675</v>
      </c>
      <c r="I691" t="s">
        <v>928</v>
      </c>
      <c r="J691" t="s">
        <v>929</v>
      </c>
      <c r="K691" s="1">
        <v>45218</v>
      </c>
      <c r="L691" s="2">
        <f t="shared" si="76"/>
        <v>43</v>
      </c>
      <c r="M691" s="1">
        <v>45232</v>
      </c>
      <c r="N691" s="1">
        <v>45232</v>
      </c>
      <c r="O691" t="s">
        <v>22</v>
      </c>
      <c r="P691" t="s">
        <v>22</v>
      </c>
      <c r="R691" s="1">
        <f t="shared" ca="1" si="77"/>
        <v>45233</v>
      </c>
      <c r="S691" s="2">
        <v>2</v>
      </c>
      <c r="T691" s="2">
        <f t="shared" ca="1" si="75"/>
        <v>15</v>
      </c>
      <c r="U691" t="str">
        <f t="shared" ca="1" si="78"/>
        <v>yes</v>
      </c>
    </row>
    <row r="692" spans="1:21" x14ac:dyDescent="0.3">
      <c r="A692" t="s">
        <v>62</v>
      </c>
      <c r="B692" t="s">
        <v>63</v>
      </c>
      <c r="C692" t="s">
        <v>64</v>
      </c>
      <c r="D692" t="s">
        <v>65</v>
      </c>
      <c r="E692" t="s">
        <v>66</v>
      </c>
      <c r="F692" t="s">
        <v>67</v>
      </c>
      <c r="G692">
        <v>75</v>
      </c>
      <c r="H692">
        <v>49676</v>
      </c>
      <c r="I692" t="s">
        <v>942</v>
      </c>
      <c r="J692" t="s">
        <v>943</v>
      </c>
      <c r="K692" s="1">
        <v>45218</v>
      </c>
      <c r="L692" s="2">
        <f t="shared" si="76"/>
        <v>43</v>
      </c>
      <c r="M692" s="1">
        <v>45232</v>
      </c>
      <c r="N692" s="1">
        <v>45232</v>
      </c>
      <c r="O692" t="s">
        <v>22</v>
      </c>
      <c r="P692" t="s">
        <v>22</v>
      </c>
      <c r="R692" s="1">
        <f t="shared" ca="1" si="77"/>
        <v>45233</v>
      </c>
      <c r="S692" s="2">
        <v>2</v>
      </c>
      <c r="T692" s="2">
        <f t="shared" ca="1" si="75"/>
        <v>15</v>
      </c>
      <c r="U692" t="str">
        <f t="shared" ca="1" si="78"/>
        <v>yes</v>
      </c>
    </row>
    <row r="693" spans="1:21" x14ac:dyDescent="0.3">
      <c r="A693" t="s">
        <v>62</v>
      </c>
      <c r="B693" t="s">
        <v>63</v>
      </c>
      <c r="C693" t="s">
        <v>64</v>
      </c>
      <c r="D693" t="s">
        <v>65</v>
      </c>
      <c r="E693" t="s">
        <v>66</v>
      </c>
      <c r="F693" t="s">
        <v>67</v>
      </c>
      <c r="G693">
        <v>75</v>
      </c>
      <c r="H693">
        <v>49677</v>
      </c>
      <c r="I693" t="s">
        <v>942</v>
      </c>
      <c r="J693" t="s">
        <v>943</v>
      </c>
      <c r="K693" s="1">
        <v>45218</v>
      </c>
      <c r="L693" s="2">
        <f t="shared" si="76"/>
        <v>43</v>
      </c>
      <c r="M693" s="1">
        <v>45232</v>
      </c>
      <c r="N693" s="1">
        <v>45232</v>
      </c>
      <c r="O693" t="s">
        <v>22</v>
      </c>
      <c r="P693" t="s">
        <v>22</v>
      </c>
      <c r="R693" s="1">
        <f t="shared" ca="1" si="77"/>
        <v>45233</v>
      </c>
      <c r="S693" s="2">
        <v>2</v>
      </c>
      <c r="T693" s="2">
        <f t="shared" ca="1" si="75"/>
        <v>15</v>
      </c>
      <c r="U693" t="str">
        <f t="shared" ca="1" si="78"/>
        <v>yes</v>
      </c>
    </row>
    <row r="694" spans="1:21" x14ac:dyDescent="0.3">
      <c r="A694" t="s">
        <v>182</v>
      </c>
      <c r="B694" t="s">
        <v>183</v>
      </c>
      <c r="C694" t="s">
        <v>203</v>
      </c>
      <c r="D694" t="s">
        <v>204</v>
      </c>
      <c r="E694" t="s">
        <v>75</v>
      </c>
      <c r="F694" t="s">
        <v>76</v>
      </c>
      <c r="G694">
        <v>75</v>
      </c>
      <c r="H694">
        <v>49678</v>
      </c>
      <c r="I694" t="s">
        <v>944</v>
      </c>
      <c r="J694" t="s">
        <v>945</v>
      </c>
      <c r="K694" s="1">
        <v>45218</v>
      </c>
      <c r="L694" s="2">
        <f t="shared" si="76"/>
        <v>43</v>
      </c>
      <c r="M694" s="1">
        <v>45233</v>
      </c>
      <c r="N694" s="1">
        <v>45232</v>
      </c>
      <c r="O694" t="s">
        <v>22</v>
      </c>
      <c r="P694" t="s">
        <v>22</v>
      </c>
      <c r="R694" s="1">
        <f t="shared" ca="1" si="77"/>
        <v>45233</v>
      </c>
      <c r="S694" s="2">
        <v>2</v>
      </c>
      <c r="T694" s="2">
        <f t="shared" ca="1" si="75"/>
        <v>15</v>
      </c>
      <c r="U694" t="str">
        <f t="shared" ca="1" si="78"/>
        <v>yes</v>
      </c>
    </row>
    <row r="695" spans="1:21" x14ac:dyDescent="0.3">
      <c r="A695" t="s">
        <v>182</v>
      </c>
      <c r="B695" t="s">
        <v>183</v>
      </c>
      <c r="C695" t="s">
        <v>203</v>
      </c>
      <c r="D695" t="s">
        <v>204</v>
      </c>
      <c r="E695" t="s">
        <v>75</v>
      </c>
      <c r="F695" t="s">
        <v>76</v>
      </c>
      <c r="G695">
        <v>75</v>
      </c>
      <c r="H695">
        <v>49679</v>
      </c>
      <c r="I695" t="s">
        <v>946</v>
      </c>
      <c r="J695" t="s">
        <v>947</v>
      </c>
      <c r="K695" s="1">
        <v>45218</v>
      </c>
      <c r="L695" s="2">
        <f t="shared" si="76"/>
        <v>43</v>
      </c>
      <c r="M695" s="1">
        <v>45233</v>
      </c>
      <c r="N695" s="1">
        <v>45232</v>
      </c>
      <c r="O695" t="s">
        <v>22</v>
      </c>
      <c r="P695" t="s">
        <v>22</v>
      </c>
      <c r="R695" s="1">
        <f t="shared" ca="1" si="77"/>
        <v>45233</v>
      </c>
      <c r="S695" s="2">
        <v>2</v>
      </c>
      <c r="T695" s="2">
        <f t="shared" ca="1" si="75"/>
        <v>15</v>
      </c>
      <c r="U695" t="str">
        <f t="shared" ca="1" si="78"/>
        <v>yes</v>
      </c>
    </row>
    <row r="696" spans="1:21" x14ac:dyDescent="0.3">
      <c r="A696" t="s">
        <v>175</v>
      </c>
      <c r="B696" t="s">
        <v>22</v>
      </c>
      <c r="C696" t="s">
        <v>192</v>
      </c>
      <c r="D696" t="s">
        <v>193</v>
      </c>
      <c r="E696" t="s">
        <v>22</v>
      </c>
      <c r="F696" t="s">
        <v>22</v>
      </c>
      <c r="G696">
        <v>75</v>
      </c>
      <c r="H696">
        <v>49681</v>
      </c>
      <c r="I696" t="s">
        <v>948</v>
      </c>
      <c r="J696" t="s">
        <v>949</v>
      </c>
      <c r="K696" s="1">
        <v>45218</v>
      </c>
      <c r="L696" s="2">
        <f t="shared" si="76"/>
        <v>43</v>
      </c>
      <c r="M696" s="1">
        <v>45229</v>
      </c>
      <c r="N696" s="1">
        <v>45225</v>
      </c>
      <c r="O696" t="s">
        <v>22</v>
      </c>
      <c r="P696" t="s">
        <v>22</v>
      </c>
      <c r="R696" s="1">
        <f t="shared" ca="1" si="77"/>
        <v>45233</v>
      </c>
      <c r="S696" s="2">
        <v>2</v>
      </c>
      <c r="T696" s="2">
        <f t="shared" ca="1" si="75"/>
        <v>15</v>
      </c>
      <c r="U696" t="str">
        <f t="shared" ca="1" si="78"/>
        <v>yes</v>
      </c>
    </row>
    <row r="697" spans="1:21" x14ac:dyDescent="0.3">
      <c r="A697" t="s">
        <v>62</v>
      </c>
      <c r="B697" t="s">
        <v>63</v>
      </c>
      <c r="C697" t="s">
        <v>62</v>
      </c>
      <c r="D697" t="s">
        <v>63</v>
      </c>
      <c r="E697" t="s">
        <v>66</v>
      </c>
      <c r="F697" t="s">
        <v>67</v>
      </c>
      <c r="G697">
        <v>75</v>
      </c>
      <c r="H697">
        <v>49682</v>
      </c>
      <c r="I697" t="s">
        <v>950</v>
      </c>
      <c r="J697" t="s">
        <v>951</v>
      </c>
      <c r="K697" s="1">
        <v>45218</v>
      </c>
      <c r="L697" s="2">
        <f t="shared" si="76"/>
        <v>43</v>
      </c>
      <c r="M697" s="1">
        <v>45240</v>
      </c>
      <c r="N697" s="1">
        <v>45240</v>
      </c>
      <c r="O697" t="s">
        <v>22</v>
      </c>
      <c r="P697" t="s">
        <v>27</v>
      </c>
      <c r="Q697" s="1">
        <v>45218</v>
      </c>
      <c r="R697" s="1">
        <f t="shared" ca="1" si="77"/>
        <v>45218</v>
      </c>
      <c r="S697" s="2">
        <v>2</v>
      </c>
      <c r="T697" s="2">
        <f t="shared" ca="1" si="75"/>
        <v>0</v>
      </c>
      <c r="U697" t="str">
        <f t="shared" ca="1" si="78"/>
        <v>No</v>
      </c>
    </row>
    <row r="698" spans="1:21" x14ac:dyDescent="0.3">
      <c r="A698" t="s">
        <v>463</v>
      </c>
      <c r="B698" t="s">
        <v>464</v>
      </c>
      <c r="C698" t="s">
        <v>463</v>
      </c>
      <c r="D698" t="s">
        <v>464</v>
      </c>
      <c r="E698" t="s">
        <v>22</v>
      </c>
      <c r="F698" t="s">
        <v>22</v>
      </c>
      <c r="G698">
        <v>75</v>
      </c>
      <c r="H698">
        <v>49683</v>
      </c>
      <c r="I698" t="s">
        <v>938</v>
      </c>
      <c r="J698" t="s">
        <v>939</v>
      </c>
      <c r="K698" s="1">
        <v>45218</v>
      </c>
      <c r="L698" s="2">
        <f t="shared" si="76"/>
        <v>43</v>
      </c>
      <c r="M698" s="1">
        <v>45232</v>
      </c>
      <c r="N698" s="1">
        <v>45232</v>
      </c>
      <c r="O698" t="s">
        <v>22</v>
      </c>
      <c r="P698" t="s">
        <v>22</v>
      </c>
      <c r="R698" s="1">
        <f t="shared" ca="1" si="77"/>
        <v>45233</v>
      </c>
      <c r="S698" s="2">
        <v>2</v>
      </c>
      <c r="T698" s="2">
        <f t="shared" ca="1" si="75"/>
        <v>15</v>
      </c>
      <c r="U698" t="str">
        <f t="shared" ca="1" si="78"/>
        <v>yes</v>
      </c>
    </row>
    <row r="699" spans="1:21" x14ac:dyDescent="0.3">
      <c r="A699" t="s">
        <v>463</v>
      </c>
      <c r="B699" t="s">
        <v>464</v>
      </c>
      <c r="C699" t="s">
        <v>463</v>
      </c>
      <c r="D699" t="s">
        <v>464</v>
      </c>
      <c r="E699" t="s">
        <v>22</v>
      </c>
      <c r="F699" t="s">
        <v>22</v>
      </c>
      <c r="G699">
        <v>75</v>
      </c>
      <c r="H699">
        <v>49684</v>
      </c>
      <c r="I699" t="s">
        <v>928</v>
      </c>
      <c r="J699" t="s">
        <v>929</v>
      </c>
      <c r="K699" s="1">
        <v>45218</v>
      </c>
      <c r="L699" s="2">
        <f t="shared" si="76"/>
        <v>43</v>
      </c>
      <c r="M699" s="1">
        <v>45232</v>
      </c>
      <c r="N699" s="1">
        <v>45232</v>
      </c>
      <c r="O699" t="s">
        <v>22</v>
      </c>
      <c r="P699" t="s">
        <v>22</v>
      </c>
      <c r="R699" s="1">
        <f t="shared" ca="1" si="77"/>
        <v>45233</v>
      </c>
      <c r="S699" s="2">
        <v>2</v>
      </c>
      <c r="T699" s="2">
        <f t="shared" ca="1" si="75"/>
        <v>15</v>
      </c>
      <c r="U699" t="str">
        <f t="shared" ca="1" si="78"/>
        <v>yes</v>
      </c>
    </row>
    <row r="700" spans="1:21" x14ac:dyDescent="0.3">
      <c r="A700" t="s">
        <v>463</v>
      </c>
      <c r="B700" t="s">
        <v>464</v>
      </c>
      <c r="C700" t="s">
        <v>463</v>
      </c>
      <c r="D700" t="s">
        <v>464</v>
      </c>
      <c r="E700" t="s">
        <v>22</v>
      </c>
      <c r="F700" t="s">
        <v>22</v>
      </c>
      <c r="G700">
        <v>75</v>
      </c>
      <c r="H700">
        <v>49685</v>
      </c>
      <c r="I700" t="s">
        <v>928</v>
      </c>
      <c r="J700" t="s">
        <v>929</v>
      </c>
      <c r="K700" s="1">
        <v>45218</v>
      </c>
      <c r="L700" s="2">
        <f t="shared" si="76"/>
        <v>43</v>
      </c>
      <c r="M700" s="1">
        <v>45232</v>
      </c>
      <c r="N700" s="1">
        <v>45232</v>
      </c>
      <c r="O700" t="s">
        <v>22</v>
      </c>
      <c r="P700" t="s">
        <v>22</v>
      </c>
      <c r="R700" s="1">
        <f t="shared" ca="1" si="77"/>
        <v>45233</v>
      </c>
      <c r="S700" s="2">
        <v>2</v>
      </c>
      <c r="T700" s="2">
        <f t="shared" ca="1" si="75"/>
        <v>15</v>
      </c>
      <c r="U700" t="str">
        <f t="shared" ca="1" si="78"/>
        <v>yes</v>
      </c>
    </row>
    <row r="701" spans="1:21" x14ac:dyDescent="0.3">
      <c r="A701" t="s">
        <v>463</v>
      </c>
      <c r="B701" t="s">
        <v>464</v>
      </c>
      <c r="C701" t="s">
        <v>463</v>
      </c>
      <c r="D701" t="s">
        <v>464</v>
      </c>
      <c r="E701" t="s">
        <v>22</v>
      </c>
      <c r="F701" t="s">
        <v>22</v>
      </c>
      <c r="G701">
        <v>75</v>
      </c>
      <c r="H701">
        <v>49686</v>
      </c>
      <c r="I701" t="s">
        <v>928</v>
      </c>
      <c r="J701" t="s">
        <v>929</v>
      </c>
      <c r="K701" s="1">
        <v>45218</v>
      </c>
      <c r="L701" s="2">
        <f t="shared" si="76"/>
        <v>43</v>
      </c>
      <c r="M701" s="1">
        <v>45232</v>
      </c>
      <c r="N701" s="1">
        <v>45232</v>
      </c>
      <c r="O701" t="s">
        <v>22</v>
      </c>
      <c r="P701" t="s">
        <v>22</v>
      </c>
      <c r="R701" s="1">
        <f t="shared" ca="1" si="77"/>
        <v>45233</v>
      </c>
      <c r="S701" s="2">
        <v>2</v>
      </c>
      <c r="T701" s="2">
        <f t="shared" ca="1" si="75"/>
        <v>15</v>
      </c>
      <c r="U701" t="str">
        <f t="shared" ca="1" si="78"/>
        <v>yes</v>
      </c>
    </row>
    <row r="702" spans="1:21" x14ac:dyDescent="0.3">
      <c r="A702" t="s">
        <v>463</v>
      </c>
      <c r="B702" t="s">
        <v>464</v>
      </c>
      <c r="C702" t="s">
        <v>463</v>
      </c>
      <c r="D702" t="s">
        <v>464</v>
      </c>
      <c r="E702" t="s">
        <v>22</v>
      </c>
      <c r="F702" t="s">
        <v>22</v>
      </c>
      <c r="G702">
        <v>75</v>
      </c>
      <c r="H702">
        <v>49687</v>
      </c>
      <c r="I702" t="s">
        <v>928</v>
      </c>
      <c r="J702" t="s">
        <v>929</v>
      </c>
      <c r="K702" s="1">
        <v>45218</v>
      </c>
      <c r="L702" s="2">
        <f t="shared" si="76"/>
        <v>43</v>
      </c>
      <c r="M702" s="1">
        <v>45232</v>
      </c>
      <c r="N702" s="1">
        <v>45232</v>
      </c>
      <c r="O702" t="s">
        <v>22</v>
      </c>
      <c r="P702" t="s">
        <v>22</v>
      </c>
      <c r="R702" s="1">
        <f t="shared" ca="1" si="77"/>
        <v>45233</v>
      </c>
      <c r="S702" s="2">
        <v>2</v>
      </c>
      <c r="T702" s="2">
        <f t="shared" ca="1" si="75"/>
        <v>15</v>
      </c>
      <c r="U702" t="str">
        <f t="shared" ca="1" si="78"/>
        <v>yes</v>
      </c>
    </row>
    <row r="703" spans="1:21" x14ac:dyDescent="0.3">
      <c r="A703" t="s">
        <v>463</v>
      </c>
      <c r="B703" t="s">
        <v>464</v>
      </c>
      <c r="C703" t="s">
        <v>463</v>
      </c>
      <c r="D703" t="s">
        <v>464</v>
      </c>
      <c r="E703" t="s">
        <v>22</v>
      </c>
      <c r="F703" t="s">
        <v>22</v>
      </c>
      <c r="G703">
        <v>75</v>
      </c>
      <c r="H703">
        <v>49688</v>
      </c>
      <c r="I703" t="s">
        <v>928</v>
      </c>
      <c r="J703" t="s">
        <v>929</v>
      </c>
      <c r="K703" s="1">
        <v>45218</v>
      </c>
      <c r="L703" s="2">
        <f t="shared" si="76"/>
        <v>43</v>
      </c>
      <c r="M703" s="1">
        <v>45232</v>
      </c>
      <c r="N703" s="1">
        <v>45232</v>
      </c>
      <c r="O703" t="s">
        <v>22</v>
      </c>
      <c r="P703" t="s">
        <v>22</v>
      </c>
      <c r="R703" s="1">
        <f t="shared" ca="1" si="77"/>
        <v>45233</v>
      </c>
      <c r="S703" s="2">
        <v>2</v>
      </c>
      <c r="T703" s="2">
        <f t="shared" ca="1" si="75"/>
        <v>15</v>
      </c>
      <c r="U703" t="str">
        <f t="shared" ca="1" si="78"/>
        <v>yes</v>
      </c>
    </row>
    <row r="704" spans="1:21" x14ac:dyDescent="0.3">
      <c r="A704" t="s">
        <v>463</v>
      </c>
      <c r="B704" t="s">
        <v>464</v>
      </c>
      <c r="C704" t="s">
        <v>463</v>
      </c>
      <c r="D704" t="s">
        <v>464</v>
      </c>
      <c r="E704" t="s">
        <v>22</v>
      </c>
      <c r="F704" t="s">
        <v>22</v>
      </c>
      <c r="G704">
        <v>75</v>
      </c>
      <c r="H704">
        <v>49689</v>
      </c>
      <c r="I704" t="s">
        <v>928</v>
      </c>
      <c r="J704" t="s">
        <v>929</v>
      </c>
      <c r="K704" s="1">
        <v>45218</v>
      </c>
      <c r="L704" s="2">
        <f t="shared" si="76"/>
        <v>43</v>
      </c>
      <c r="M704" s="1">
        <v>45232</v>
      </c>
      <c r="N704" s="1">
        <v>45232</v>
      </c>
      <c r="O704" t="s">
        <v>22</v>
      </c>
      <c r="P704" t="s">
        <v>22</v>
      </c>
      <c r="R704" s="1">
        <f t="shared" ca="1" si="77"/>
        <v>45233</v>
      </c>
      <c r="S704" s="2">
        <v>2</v>
      </c>
      <c r="T704" s="2">
        <f t="shared" ca="1" si="75"/>
        <v>15</v>
      </c>
      <c r="U704" t="str">
        <f t="shared" ca="1" si="78"/>
        <v>yes</v>
      </c>
    </row>
    <row r="705" spans="1:21" x14ac:dyDescent="0.3">
      <c r="A705" t="s">
        <v>463</v>
      </c>
      <c r="B705" t="s">
        <v>464</v>
      </c>
      <c r="C705" t="s">
        <v>463</v>
      </c>
      <c r="D705" t="s">
        <v>464</v>
      </c>
      <c r="E705" t="s">
        <v>22</v>
      </c>
      <c r="F705" t="s">
        <v>22</v>
      </c>
      <c r="G705">
        <v>75</v>
      </c>
      <c r="H705">
        <v>49691</v>
      </c>
      <c r="I705" t="s">
        <v>952</v>
      </c>
      <c r="J705" t="s">
        <v>953</v>
      </c>
      <c r="K705" s="1">
        <v>45218</v>
      </c>
      <c r="L705" s="2">
        <f t="shared" si="76"/>
        <v>43</v>
      </c>
      <c r="M705" s="1">
        <v>45237</v>
      </c>
      <c r="N705" s="1">
        <v>45237</v>
      </c>
      <c r="O705" t="s">
        <v>22</v>
      </c>
      <c r="P705" t="s">
        <v>22</v>
      </c>
      <c r="R705" s="1">
        <f t="shared" ca="1" si="77"/>
        <v>45233</v>
      </c>
      <c r="S705" s="2">
        <v>2</v>
      </c>
      <c r="T705" s="2">
        <f t="shared" ca="1" si="75"/>
        <v>15</v>
      </c>
      <c r="U705" t="str">
        <f t="shared" ca="1" si="78"/>
        <v>yes</v>
      </c>
    </row>
    <row r="706" spans="1:21" x14ac:dyDescent="0.3">
      <c r="A706" t="s">
        <v>407</v>
      </c>
      <c r="B706" t="s">
        <v>408</v>
      </c>
      <c r="C706" t="s">
        <v>64</v>
      </c>
      <c r="D706" t="s">
        <v>65</v>
      </c>
      <c r="E706" t="s">
        <v>66</v>
      </c>
      <c r="F706" t="s">
        <v>67</v>
      </c>
      <c r="G706">
        <v>75</v>
      </c>
      <c r="H706">
        <v>49692</v>
      </c>
      <c r="I706" t="s">
        <v>954</v>
      </c>
      <c r="J706" t="s">
        <v>955</v>
      </c>
      <c r="K706" s="1">
        <v>45218</v>
      </c>
      <c r="L706" s="2">
        <f t="shared" si="76"/>
        <v>43</v>
      </c>
      <c r="M706" s="1">
        <v>45232</v>
      </c>
      <c r="N706" s="1">
        <v>45232</v>
      </c>
      <c r="O706" t="s">
        <v>22</v>
      </c>
      <c r="P706" t="s">
        <v>22</v>
      </c>
      <c r="R706" s="1">
        <f t="shared" ca="1" si="77"/>
        <v>45233</v>
      </c>
      <c r="S706" s="2">
        <v>2</v>
      </c>
      <c r="T706" s="2">
        <f t="shared" ca="1" si="75"/>
        <v>15</v>
      </c>
      <c r="U706" t="str">
        <f t="shared" ca="1" si="78"/>
        <v>yes</v>
      </c>
    </row>
    <row r="707" spans="1:21" x14ac:dyDescent="0.3">
      <c r="A707" t="s">
        <v>407</v>
      </c>
      <c r="B707" t="s">
        <v>408</v>
      </c>
      <c r="C707" t="s">
        <v>64</v>
      </c>
      <c r="D707" t="s">
        <v>65</v>
      </c>
      <c r="E707" t="s">
        <v>66</v>
      </c>
      <c r="F707" t="s">
        <v>67</v>
      </c>
      <c r="G707">
        <v>75</v>
      </c>
      <c r="H707">
        <v>49693</v>
      </c>
      <c r="I707" t="s">
        <v>956</v>
      </c>
      <c r="J707" t="s">
        <v>957</v>
      </c>
      <c r="K707" s="1">
        <v>45218</v>
      </c>
      <c r="L707" s="2">
        <f t="shared" si="76"/>
        <v>43</v>
      </c>
      <c r="M707" s="1">
        <v>45232</v>
      </c>
      <c r="N707" s="1">
        <v>45232</v>
      </c>
      <c r="O707" t="s">
        <v>22</v>
      </c>
      <c r="P707" t="s">
        <v>22</v>
      </c>
      <c r="R707" s="1">
        <f t="shared" ca="1" si="77"/>
        <v>45233</v>
      </c>
      <c r="S707" s="2">
        <v>2</v>
      </c>
      <c r="T707" s="2">
        <f t="shared" ca="1" si="75"/>
        <v>15</v>
      </c>
      <c r="U707" t="str">
        <f t="shared" ca="1" si="78"/>
        <v>yes</v>
      </c>
    </row>
    <row r="708" spans="1:21" x14ac:dyDescent="0.3">
      <c r="A708" t="s">
        <v>407</v>
      </c>
      <c r="B708" t="s">
        <v>408</v>
      </c>
      <c r="C708" t="s">
        <v>64</v>
      </c>
      <c r="D708" t="s">
        <v>65</v>
      </c>
      <c r="E708" t="s">
        <v>66</v>
      </c>
      <c r="F708" t="s">
        <v>67</v>
      </c>
      <c r="G708">
        <v>75</v>
      </c>
      <c r="H708">
        <v>49694</v>
      </c>
      <c r="I708" t="s">
        <v>958</v>
      </c>
      <c r="J708" t="s">
        <v>959</v>
      </c>
      <c r="K708" s="1">
        <v>45218</v>
      </c>
      <c r="L708" s="2">
        <f t="shared" si="76"/>
        <v>43</v>
      </c>
      <c r="M708" s="1">
        <v>45232</v>
      </c>
      <c r="N708" s="1">
        <v>45232</v>
      </c>
      <c r="O708" t="s">
        <v>22</v>
      </c>
      <c r="P708" t="s">
        <v>22</v>
      </c>
      <c r="R708" s="1">
        <f t="shared" ca="1" si="77"/>
        <v>45233</v>
      </c>
      <c r="S708" s="2">
        <v>2</v>
      </c>
      <c r="T708" s="2">
        <f t="shared" ca="1" si="75"/>
        <v>15</v>
      </c>
      <c r="U708" t="str">
        <f t="shared" ca="1" si="78"/>
        <v>yes</v>
      </c>
    </row>
    <row r="709" spans="1:21" x14ac:dyDescent="0.3">
      <c r="A709" t="s">
        <v>407</v>
      </c>
      <c r="B709" t="s">
        <v>408</v>
      </c>
      <c r="C709" t="s">
        <v>64</v>
      </c>
      <c r="D709" t="s">
        <v>65</v>
      </c>
      <c r="E709" t="s">
        <v>66</v>
      </c>
      <c r="F709" t="s">
        <v>67</v>
      </c>
      <c r="G709">
        <v>75</v>
      </c>
      <c r="H709">
        <v>49695</v>
      </c>
      <c r="I709" t="s">
        <v>954</v>
      </c>
      <c r="J709" t="s">
        <v>955</v>
      </c>
      <c r="K709" s="1">
        <v>45218</v>
      </c>
      <c r="L709" s="2">
        <f t="shared" si="76"/>
        <v>43</v>
      </c>
      <c r="M709" s="1">
        <v>45232</v>
      </c>
      <c r="N709" s="1">
        <v>45232</v>
      </c>
      <c r="O709" t="s">
        <v>22</v>
      </c>
      <c r="P709" t="s">
        <v>22</v>
      </c>
      <c r="R709" s="1">
        <f t="shared" ca="1" si="77"/>
        <v>45233</v>
      </c>
      <c r="S709" s="2">
        <v>2</v>
      </c>
      <c r="T709" s="2">
        <f t="shared" ca="1" si="75"/>
        <v>15</v>
      </c>
      <c r="U709" t="str">
        <f t="shared" ca="1" si="78"/>
        <v>yes</v>
      </c>
    </row>
    <row r="710" spans="1:21" x14ac:dyDescent="0.3">
      <c r="A710" t="s">
        <v>407</v>
      </c>
      <c r="B710" t="s">
        <v>408</v>
      </c>
      <c r="C710" t="s">
        <v>64</v>
      </c>
      <c r="D710" t="s">
        <v>65</v>
      </c>
      <c r="E710" t="s">
        <v>66</v>
      </c>
      <c r="F710" t="s">
        <v>67</v>
      </c>
      <c r="G710">
        <v>75</v>
      </c>
      <c r="H710">
        <v>49696</v>
      </c>
      <c r="I710" t="s">
        <v>960</v>
      </c>
      <c r="J710" t="s">
        <v>961</v>
      </c>
      <c r="K710" s="1">
        <v>45218</v>
      </c>
      <c r="L710" s="2">
        <f t="shared" si="76"/>
        <v>43</v>
      </c>
      <c r="M710" s="1">
        <v>45232</v>
      </c>
      <c r="N710" s="1">
        <v>45232</v>
      </c>
      <c r="O710" t="s">
        <v>22</v>
      </c>
      <c r="P710" t="s">
        <v>22</v>
      </c>
      <c r="R710" s="1">
        <f t="shared" ca="1" si="77"/>
        <v>45233</v>
      </c>
      <c r="S710" s="2">
        <v>2</v>
      </c>
      <c r="T710" s="2">
        <f t="shared" ca="1" si="75"/>
        <v>15</v>
      </c>
      <c r="U710" t="str">
        <f t="shared" ca="1" si="78"/>
        <v>yes</v>
      </c>
    </row>
    <row r="711" spans="1:21" x14ac:dyDescent="0.3">
      <c r="A711" t="s">
        <v>407</v>
      </c>
      <c r="B711" t="s">
        <v>408</v>
      </c>
      <c r="C711" t="s">
        <v>64</v>
      </c>
      <c r="D711" t="s">
        <v>65</v>
      </c>
      <c r="E711" t="s">
        <v>66</v>
      </c>
      <c r="F711" t="s">
        <v>67</v>
      </c>
      <c r="G711">
        <v>75</v>
      </c>
      <c r="H711">
        <v>49697</v>
      </c>
      <c r="I711" t="s">
        <v>962</v>
      </c>
      <c r="J711" t="s">
        <v>963</v>
      </c>
      <c r="K711" s="1">
        <v>45218</v>
      </c>
      <c r="L711" s="2">
        <f t="shared" si="76"/>
        <v>43</v>
      </c>
      <c r="M711" s="1">
        <v>45232</v>
      </c>
      <c r="N711" s="1">
        <v>45232</v>
      </c>
      <c r="O711" t="s">
        <v>22</v>
      </c>
      <c r="P711" t="s">
        <v>22</v>
      </c>
      <c r="R711" s="1">
        <f t="shared" ca="1" si="77"/>
        <v>45233</v>
      </c>
      <c r="S711" s="2">
        <v>2</v>
      </c>
      <c r="T711" s="2">
        <f t="shared" ca="1" si="75"/>
        <v>15</v>
      </c>
      <c r="U711" t="str">
        <f t="shared" ca="1" si="78"/>
        <v>yes</v>
      </c>
    </row>
    <row r="712" spans="1:21" x14ac:dyDescent="0.3">
      <c r="A712" t="s">
        <v>407</v>
      </c>
      <c r="B712" t="s">
        <v>408</v>
      </c>
      <c r="C712" t="s">
        <v>64</v>
      </c>
      <c r="D712" t="s">
        <v>65</v>
      </c>
      <c r="E712" t="s">
        <v>66</v>
      </c>
      <c r="F712" t="s">
        <v>67</v>
      </c>
      <c r="G712">
        <v>75</v>
      </c>
      <c r="H712">
        <v>49698</v>
      </c>
      <c r="I712" t="s">
        <v>964</v>
      </c>
      <c r="J712" t="s">
        <v>965</v>
      </c>
      <c r="K712" s="1">
        <v>45218</v>
      </c>
      <c r="L712" s="2">
        <f t="shared" si="76"/>
        <v>43</v>
      </c>
      <c r="M712" s="1">
        <v>45232</v>
      </c>
      <c r="N712" s="1">
        <v>45232</v>
      </c>
      <c r="O712" t="s">
        <v>22</v>
      </c>
      <c r="P712" t="s">
        <v>22</v>
      </c>
      <c r="R712" s="1">
        <f t="shared" ca="1" si="77"/>
        <v>45233</v>
      </c>
      <c r="S712" s="2">
        <v>2</v>
      </c>
      <c r="T712" s="2">
        <f t="shared" ca="1" si="75"/>
        <v>15</v>
      </c>
      <c r="U712" t="str">
        <f t="shared" ca="1" si="78"/>
        <v>yes</v>
      </c>
    </row>
    <row r="713" spans="1:21" x14ac:dyDescent="0.3">
      <c r="A713" t="s">
        <v>463</v>
      </c>
      <c r="B713" t="s">
        <v>464</v>
      </c>
      <c r="C713" t="s">
        <v>463</v>
      </c>
      <c r="D713" t="s">
        <v>464</v>
      </c>
      <c r="E713" t="s">
        <v>22</v>
      </c>
      <c r="F713" t="s">
        <v>22</v>
      </c>
      <c r="G713">
        <v>75</v>
      </c>
      <c r="H713">
        <v>49699</v>
      </c>
      <c r="I713" t="s">
        <v>966</v>
      </c>
      <c r="J713" t="s">
        <v>967</v>
      </c>
      <c r="K713" s="1">
        <v>45218</v>
      </c>
      <c r="L713" s="2">
        <f t="shared" si="76"/>
        <v>43</v>
      </c>
      <c r="M713" s="1">
        <v>45237</v>
      </c>
      <c r="N713" s="1">
        <v>45237</v>
      </c>
      <c r="O713" t="s">
        <v>22</v>
      </c>
      <c r="P713" t="s">
        <v>22</v>
      </c>
      <c r="R713" s="1">
        <f t="shared" ca="1" si="77"/>
        <v>45233</v>
      </c>
      <c r="S713" s="2">
        <v>2</v>
      </c>
      <c r="T713" s="2">
        <f t="shared" ca="1" si="75"/>
        <v>15</v>
      </c>
      <c r="U713" t="str">
        <f t="shared" ca="1" si="78"/>
        <v>yes</v>
      </c>
    </row>
    <row r="714" spans="1:21" x14ac:dyDescent="0.3">
      <c r="A714" t="s">
        <v>407</v>
      </c>
      <c r="B714" t="s">
        <v>408</v>
      </c>
      <c r="C714" t="s">
        <v>64</v>
      </c>
      <c r="D714" t="s">
        <v>65</v>
      </c>
      <c r="E714" t="s">
        <v>66</v>
      </c>
      <c r="F714" t="s">
        <v>67</v>
      </c>
      <c r="G714">
        <v>75</v>
      </c>
      <c r="H714">
        <v>49700</v>
      </c>
      <c r="I714" t="s">
        <v>968</v>
      </c>
      <c r="J714" t="s">
        <v>969</v>
      </c>
      <c r="K714" s="1">
        <v>45218</v>
      </c>
      <c r="L714" s="2">
        <f t="shared" si="76"/>
        <v>43</v>
      </c>
      <c r="M714" s="1">
        <v>45232</v>
      </c>
      <c r="N714" s="1">
        <v>45232</v>
      </c>
      <c r="O714" t="s">
        <v>22</v>
      </c>
      <c r="P714" t="s">
        <v>22</v>
      </c>
      <c r="R714" s="1">
        <f t="shared" ca="1" si="77"/>
        <v>45233</v>
      </c>
      <c r="S714" s="2">
        <v>2</v>
      </c>
      <c r="T714" s="2">
        <f t="shared" ca="1" si="75"/>
        <v>15</v>
      </c>
      <c r="U714" t="str">
        <f t="shared" ca="1" si="78"/>
        <v>yes</v>
      </c>
    </row>
    <row r="715" spans="1:21" x14ac:dyDescent="0.3">
      <c r="A715" t="s">
        <v>407</v>
      </c>
      <c r="B715" t="s">
        <v>408</v>
      </c>
      <c r="C715" t="s">
        <v>64</v>
      </c>
      <c r="D715" t="s">
        <v>65</v>
      </c>
      <c r="E715" t="s">
        <v>66</v>
      </c>
      <c r="F715" t="s">
        <v>67</v>
      </c>
      <c r="G715">
        <v>75</v>
      </c>
      <c r="H715">
        <v>49701</v>
      </c>
      <c r="I715" t="s">
        <v>968</v>
      </c>
      <c r="J715" t="s">
        <v>969</v>
      </c>
      <c r="K715" s="1">
        <v>45218</v>
      </c>
      <c r="L715" s="2">
        <f t="shared" si="76"/>
        <v>43</v>
      </c>
      <c r="M715" s="1">
        <v>45232</v>
      </c>
      <c r="N715" s="1">
        <v>45232</v>
      </c>
      <c r="O715" t="s">
        <v>22</v>
      </c>
      <c r="P715" t="s">
        <v>27</v>
      </c>
      <c r="Q715" s="1">
        <v>45223</v>
      </c>
      <c r="R715" s="1">
        <f t="shared" ca="1" si="77"/>
        <v>45223</v>
      </c>
      <c r="S715" s="2">
        <v>2</v>
      </c>
      <c r="T715" s="2">
        <f t="shared" ca="1" si="75"/>
        <v>5</v>
      </c>
      <c r="U715" t="str">
        <f t="shared" ca="1" si="78"/>
        <v>yes</v>
      </c>
    </row>
    <row r="716" spans="1:21" x14ac:dyDescent="0.3">
      <c r="A716" t="s">
        <v>199</v>
      </c>
      <c r="B716" t="s">
        <v>200</v>
      </c>
      <c r="C716" t="s">
        <v>199</v>
      </c>
      <c r="D716" t="s">
        <v>200</v>
      </c>
      <c r="E716" t="s">
        <v>75</v>
      </c>
      <c r="F716" t="s">
        <v>76</v>
      </c>
      <c r="G716">
        <v>75</v>
      </c>
      <c r="H716">
        <v>49702</v>
      </c>
      <c r="I716" t="s">
        <v>970</v>
      </c>
      <c r="J716" t="s">
        <v>971</v>
      </c>
      <c r="K716" s="1">
        <v>45218</v>
      </c>
      <c r="L716" s="2">
        <f t="shared" si="76"/>
        <v>43</v>
      </c>
      <c r="M716" s="1">
        <v>45239</v>
      </c>
      <c r="N716" s="1">
        <v>45239</v>
      </c>
      <c r="O716" t="s">
        <v>22</v>
      </c>
      <c r="P716" t="s">
        <v>27</v>
      </c>
      <c r="Q716" s="1">
        <v>45218</v>
      </c>
      <c r="R716" s="1">
        <f t="shared" ca="1" si="77"/>
        <v>45218</v>
      </c>
      <c r="S716" s="2">
        <v>2</v>
      </c>
      <c r="T716" s="2">
        <f t="shared" ca="1" si="75"/>
        <v>0</v>
      </c>
      <c r="U716" t="str">
        <f t="shared" ca="1" si="78"/>
        <v>No</v>
      </c>
    </row>
    <row r="717" spans="1:21" x14ac:dyDescent="0.3">
      <c r="A717" t="s">
        <v>175</v>
      </c>
      <c r="B717" t="s">
        <v>22</v>
      </c>
      <c r="C717" t="s">
        <v>46</v>
      </c>
      <c r="D717" t="s">
        <v>47</v>
      </c>
      <c r="E717" t="s">
        <v>22</v>
      </c>
      <c r="F717" t="s">
        <v>22</v>
      </c>
      <c r="G717">
        <v>75</v>
      </c>
      <c r="H717">
        <v>49703</v>
      </c>
      <c r="I717" t="s">
        <v>562</v>
      </c>
      <c r="J717" t="s">
        <v>972</v>
      </c>
      <c r="K717" s="1">
        <v>45218</v>
      </c>
      <c r="L717" s="2">
        <f t="shared" si="76"/>
        <v>43</v>
      </c>
      <c r="M717" s="1">
        <v>45226</v>
      </c>
      <c r="N717" s="1">
        <v>45222</v>
      </c>
      <c r="O717" t="s">
        <v>22</v>
      </c>
      <c r="P717" t="s">
        <v>22</v>
      </c>
      <c r="R717" s="1">
        <f t="shared" ca="1" si="77"/>
        <v>45233</v>
      </c>
      <c r="S717" s="2">
        <v>2</v>
      </c>
      <c r="T717" s="2">
        <f t="shared" ca="1" si="75"/>
        <v>15</v>
      </c>
      <c r="U717" t="str">
        <f t="shared" ca="1" si="78"/>
        <v>yes</v>
      </c>
    </row>
    <row r="718" spans="1:21" x14ac:dyDescent="0.3">
      <c r="A718" t="s">
        <v>175</v>
      </c>
      <c r="B718" t="s">
        <v>22</v>
      </c>
      <c r="C718" t="s">
        <v>46</v>
      </c>
      <c r="D718" t="s">
        <v>47</v>
      </c>
      <c r="E718" t="s">
        <v>22</v>
      </c>
      <c r="F718" t="s">
        <v>22</v>
      </c>
      <c r="G718">
        <v>75</v>
      </c>
      <c r="H718">
        <v>49704</v>
      </c>
      <c r="I718" t="s">
        <v>562</v>
      </c>
      <c r="J718" t="s">
        <v>972</v>
      </c>
      <c r="K718" s="1">
        <v>45218</v>
      </c>
      <c r="L718" s="2">
        <f t="shared" si="76"/>
        <v>43</v>
      </c>
      <c r="M718" s="1">
        <v>45261</v>
      </c>
      <c r="N718" s="1">
        <v>45257</v>
      </c>
      <c r="O718" t="s">
        <v>22</v>
      </c>
      <c r="P718" t="s">
        <v>22</v>
      </c>
      <c r="R718" s="1">
        <f t="shared" ca="1" si="77"/>
        <v>45233</v>
      </c>
      <c r="S718" s="2">
        <v>2</v>
      </c>
      <c r="T718" s="2">
        <f t="shared" ca="1" si="75"/>
        <v>15</v>
      </c>
      <c r="U718" t="str">
        <f t="shared" ca="1" si="78"/>
        <v>yes</v>
      </c>
    </row>
    <row r="719" spans="1:21" x14ac:dyDescent="0.3">
      <c r="A719" t="s">
        <v>365</v>
      </c>
      <c r="B719" t="s">
        <v>366</v>
      </c>
      <c r="C719" t="s">
        <v>624</v>
      </c>
      <c r="D719" t="s">
        <v>625</v>
      </c>
      <c r="E719" t="s">
        <v>58</v>
      </c>
      <c r="F719" t="s">
        <v>59</v>
      </c>
      <c r="G719">
        <v>75</v>
      </c>
      <c r="H719">
        <v>49705</v>
      </c>
      <c r="I719" t="s">
        <v>973</v>
      </c>
      <c r="J719" t="s">
        <v>974</v>
      </c>
      <c r="K719" s="1">
        <v>45218</v>
      </c>
      <c r="L719" s="2">
        <f t="shared" si="76"/>
        <v>43</v>
      </c>
      <c r="M719" s="1">
        <v>45257</v>
      </c>
      <c r="N719" s="1">
        <v>45257</v>
      </c>
      <c r="O719" t="s">
        <v>22</v>
      </c>
      <c r="P719" t="s">
        <v>27</v>
      </c>
      <c r="Q719" s="1">
        <v>45218</v>
      </c>
      <c r="R719" s="1">
        <f t="shared" ca="1" si="77"/>
        <v>45218</v>
      </c>
      <c r="S719" s="2">
        <v>2</v>
      </c>
      <c r="T719" s="2">
        <f t="shared" ca="1" si="75"/>
        <v>0</v>
      </c>
      <c r="U719" t="str">
        <f t="shared" ca="1" si="78"/>
        <v>No</v>
      </c>
    </row>
    <row r="720" spans="1:21" x14ac:dyDescent="0.3">
      <c r="A720" t="s">
        <v>62</v>
      </c>
      <c r="B720" t="s">
        <v>63</v>
      </c>
      <c r="C720" t="s">
        <v>64</v>
      </c>
      <c r="D720" t="s">
        <v>65</v>
      </c>
      <c r="E720" t="s">
        <v>66</v>
      </c>
      <c r="F720" t="s">
        <v>67</v>
      </c>
      <c r="G720">
        <v>75</v>
      </c>
      <c r="H720">
        <v>49706</v>
      </c>
      <c r="I720" t="s">
        <v>350</v>
      </c>
      <c r="J720" t="s">
        <v>975</v>
      </c>
      <c r="K720" s="1">
        <v>45218</v>
      </c>
      <c r="L720" s="2">
        <f t="shared" si="76"/>
        <v>43</v>
      </c>
      <c r="M720" s="1">
        <v>45232</v>
      </c>
      <c r="N720" s="1">
        <v>45232</v>
      </c>
      <c r="O720" t="s">
        <v>22</v>
      </c>
      <c r="P720" t="s">
        <v>22</v>
      </c>
      <c r="R720" s="1">
        <f t="shared" ca="1" si="77"/>
        <v>45233</v>
      </c>
      <c r="S720" s="2">
        <v>2</v>
      </c>
      <c r="T720" s="2">
        <f t="shared" ca="1" si="75"/>
        <v>15</v>
      </c>
      <c r="U720" t="str">
        <f t="shared" ca="1" si="78"/>
        <v>yes</v>
      </c>
    </row>
    <row r="721" spans="1:21" x14ac:dyDescent="0.3">
      <c r="A721" t="s">
        <v>62</v>
      </c>
      <c r="B721" t="s">
        <v>63</v>
      </c>
      <c r="C721" t="s">
        <v>64</v>
      </c>
      <c r="D721" t="s">
        <v>65</v>
      </c>
      <c r="E721" t="s">
        <v>66</v>
      </c>
      <c r="F721" t="s">
        <v>67</v>
      </c>
      <c r="G721">
        <v>75</v>
      </c>
      <c r="H721">
        <v>49707</v>
      </c>
      <c r="I721" t="s">
        <v>622</v>
      </c>
      <c r="J721" t="s">
        <v>976</v>
      </c>
      <c r="K721" s="1">
        <v>45218</v>
      </c>
      <c r="L721" s="2">
        <f t="shared" si="76"/>
        <v>43</v>
      </c>
      <c r="M721" s="1">
        <v>45232</v>
      </c>
      <c r="N721" s="1">
        <v>45232</v>
      </c>
      <c r="O721" t="s">
        <v>22</v>
      </c>
      <c r="P721" t="s">
        <v>22</v>
      </c>
      <c r="R721" s="1">
        <f t="shared" ca="1" si="77"/>
        <v>45233</v>
      </c>
      <c r="S721" s="2">
        <v>2</v>
      </c>
      <c r="T721" s="2">
        <f t="shared" ca="1" si="75"/>
        <v>15</v>
      </c>
      <c r="U721" t="str">
        <f t="shared" ca="1" si="78"/>
        <v>yes</v>
      </c>
    </row>
    <row r="722" spans="1:21" x14ac:dyDescent="0.3">
      <c r="A722" t="s">
        <v>154</v>
      </c>
      <c r="B722" t="s">
        <v>155</v>
      </c>
      <c r="C722" t="s">
        <v>64</v>
      </c>
      <c r="D722" t="s">
        <v>65</v>
      </c>
      <c r="E722" t="s">
        <v>66</v>
      </c>
      <c r="F722" t="s">
        <v>67</v>
      </c>
      <c r="G722">
        <v>75</v>
      </c>
      <c r="H722">
        <v>49708</v>
      </c>
      <c r="I722" t="s">
        <v>977</v>
      </c>
      <c r="J722" t="s">
        <v>978</v>
      </c>
      <c r="K722" s="1">
        <v>45218</v>
      </c>
      <c r="L722" s="2">
        <f t="shared" si="76"/>
        <v>43</v>
      </c>
      <c r="M722" s="1">
        <v>45232</v>
      </c>
      <c r="N722" s="1">
        <v>45232</v>
      </c>
      <c r="O722" t="s">
        <v>22</v>
      </c>
      <c r="P722" t="s">
        <v>27</v>
      </c>
      <c r="Q722" s="1">
        <v>45219</v>
      </c>
      <c r="R722" s="1">
        <f t="shared" ca="1" si="77"/>
        <v>45219</v>
      </c>
      <c r="S722" s="2">
        <v>2</v>
      </c>
      <c r="T722" s="2">
        <f t="shared" ca="1" si="75"/>
        <v>1</v>
      </c>
      <c r="U722" t="str">
        <f t="shared" ca="1" si="78"/>
        <v>No</v>
      </c>
    </row>
    <row r="723" spans="1:21" x14ac:dyDescent="0.3">
      <c r="A723" t="s">
        <v>199</v>
      </c>
      <c r="B723" t="s">
        <v>200</v>
      </c>
      <c r="C723" t="s">
        <v>199</v>
      </c>
      <c r="D723" t="s">
        <v>200</v>
      </c>
      <c r="E723" t="s">
        <v>75</v>
      </c>
      <c r="F723" t="s">
        <v>76</v>
      </c>
      <c r="G723">
        <v>75</v>
      </c>
      <c r="H723">
        <v>49710</v>
      </c>
      <c r="I723" t="s">
        <v>545</v>
      </c>
      <c r="J723" t="s">
        <v>979</v>
      </c>
      <c r="K723" s="1">
        <v>45218</v>
      </c>
      <c r="L723" s="2">
        <f t="shared" si="76"/>
        <v>43</v>
      </c>
      <c r="M723" s="1">
        <v>45239</v>
      </c>
      <c r="N723" s="1">
        <v>45239</v>
      </c>
      <c r="O723" t="s">
        <v>22</v>
      </c>
      <c r="P723" t="s">
        <v>27</v>
      </c>
      <c r="Q723" s="1">
        <v>45218</v>
      </c>
      <c r="R723" s="1">
        <f t="shared" ca="1" si="77"/>
        <v>45218</v>
      </c>
      <c r="S723" s="2">
        <v>2</v>
      </c>
      <c r="T723" s="2">
        <f t="shared" ca="1" si="75"/>
        <v>0</v>
      </c>
      <c r="U723" t="str">
        <f t="shared" ca="1" si="78"/>
        <v>No</v>
      </c>
    </row>
    <row r="724" spans="1:21" x14ac:dyDescent="0.3">
      <c r="A724" t="s">
        <v>23</v>
      </c>
      <c r="B724" t="s">
        <v>24</v>
      </c>
      <c r="C724" t="s">
        <v>23</v>
      </c>
      <c r="D724" t="s">
        <v>24</v>
      </c>
      <c r="E724" t="s">
        <v>18</v>
      </c>
      <c r="F724" t="s">
        <v>19</v>
      </c>
      <c r="G724">
        <v>75</v>
      </c>
      <c r="H724">
        <v>49711</v>
      </c>
      <c r="I724" t="s">
        <v>980</v>
      </c>
      <c r="J724" t="s">
        <v>981</v>
      </c>
      <c r="K724" s="1">
        <v>45218</v>
      </c>
      <c r="L724" s="2">
        <f t="shared" si="76"/>
        <v>43</v>
      </c>
      <c r="M724" s="1">
        <v>45248</v>
      </c>
      <c r="N724" s="1">
        <v>45245</v>
      </c>
      <c r="O724" t="s">
        <v>22</v>
      </c>
      <c r="P724" t="s">
        <v>27</v>
      </c>
      <c r="Q724" s="1">
        <v>45218</v>
      </c>
      <c r="R724" s="1">
        <f t="shared" ca="1" si="77"/>
        <v>45218</v>
      </c>
      <c r="S724" s="2">
        <v>2</v>
      </c>
      <c r="T724" s="2">
        <f t="shared" ca="1" si="75"/>
        <v>0</v>
      </c>
      <c r="U724" t="str">
        <f t="shared" ca="1" si="78"/>
        <v>No</v>
      </c>
    </row>
    <row r="725" spans="1:21" x14ac:dyDescent="0.3">
      <c r="A725" t="s">
        <v>23</v>
      </c>
      <c r="B725" t="s">
        <v>24</v>
      </c>
      <c r="C725" t="s">
        <v>23</v>
      </c>
      <c r="D725" t="s">
        <v>24</v>
      </c>
      <c r="E725" t="s">
        <v>18</v>
      </c>
      <c r="F725" t="s">
        <v>19</v>
      </c>
      <c r="G725">
        <v>75</v>
      </c>
      <c r="H725">
        <v>49712</v>
      </c>
      <c r="I725" t="s">
        <v>980</v>
      </c>
      <c r="J725" t="s">
        <v>981</v>
      </c>
      <c r="K725" s="1">
        <v>45218</v>
      </c>
      <c r="L725" s="2">
        <f t="shared" si="76"/>
        <v>43</v>
      </c>
      <c r="M725" s="1">
        <v>45248</v>
      </c>
      <c r="N725" s="1">
        <v>45245</v>
      </c>
      <c r="O725" t="s">
        <v>22</v>
      </c>
      <c r="P725" t="s">
        <v>27</v>
      </c>
      <c r="Q725" s="1">
        <v>45218</v>
      </c>
      <c r="R725" s="1">
        <f t="shared" ca="1" si="77"/>
        <v>45218</v>
      </c>
      <c r="S725" s="2">
        <v>2</v>
      </c>
      <c r="T725" s="2">
        <f t="shared" ca="1" si="75"/>
        <v>0</v>
      </c>
      <c r="U725" t="str">
        <f t="shared" ca="1" si="78"/>
        <v>No</v>
      </c>
    </row>
    <row r="726" spans="1:21" x14ac:dyDescent="0.3">
      <c r="A726" t="s">
        <v>23</v>
      </c>
      <c r="B726" t="s">
        <v>24</v>
      </c>
      <c r="C726" t="s">
        <v>23</v>
      </c>
      <c r="D726" t="s">
        <v>24</v>
      </c>
      <c r="E726" t="s">
        <v>18</v>
      </c>
      <c r="F726" t="s">
        <v>19</v>
      </c>
      <c r="G726">
        <v>75</v>
      </c>
      <c r="H726">
        <v>49713</v>
      </c>
      <c r="I726" t="s">
        <v>980</v>
      </c>
      <c r="J726" t="s">
        <v>981</v>
      </c>
      <c r="K726" s="1">
        <v>45218</v>
      </c>
      <c r="L726" s="2">
        <f t="shared" si="76"/>
        <v>43</v>
      </c>
      <c r="M726" s="1">
        <v>45248</v>
      </c>
      <c r="N726" s="1">
        <v>45245</v>
      </c>
      <c r="O726" t="s">
        <v>22</v>
      </c>
      <c r="P726" t="s">
        <v>27</v>
      </c>
      <c r="Q726" s="1">
        <v>45218</v>
      </c>
      <c r="R726" s="1">
        <f t="shared" ca="1" si="77"/>
        <v>45218</v>
      </c>
      <c r="S726" s="2">
        <v>2</v>
      </c>
      <c r="T726" s="2">
        <f t="shared" ca="1" si="75"/>
        <v>0</v>
      </c>
      <c r="U726" t="str">
        <f t="shared" ca="1" si="78"/>
        <v>No</v>
      </c>
    </row>
    <row r="727" spans="1:21" x14ac:dyDescent="0.3">
      <c r="A727" t="s">
        <v>50</v>
      </c>
      <c r="B727" t="s">
        <v>51</v>
      </c>
      <c r="C727" t="s">
        <v>64</v>
      </c>
      <c r="D727" t="s">
        <v>65</v>
      </c>
      <c r="E727" t="s">
        <v>66</v>
      </c>
      <c r="F727" t="s">
        <v>67</v>
      </c>
      <c r="G727">
        <v>75</v>
      </c>
      <c r="H727">
        <v>49714</v>
      </c>
      <c r="I727" t="s">
        <v>982</v>
      </c>
      <c r="J727" t="s">
        <v>983</v>
      </c>
      <c r="K727" s="1">
        <v>45218</v>
      </c>
      <c r="L727" s="2">
        <f t="shared" si="76"/>
        <v>43</v>
      </c>
      <c r="M727" s="1">
        <v>45233</v>
      </c>
      <c r="N727" s="1">
        <v>45232</v>
      </c>
      <c r="O727" t="s">
        <v>22</v>
      </c>
      <c r="P727" t="s">
        <v>27</v>
      </c>
      <c r="Q727" s="1">
        <v>45219</v>
      </c>
      <c r="R727" s="1">
        <f t="shared" ca="1" si="77"/>
        <v>45219</v>
      </c>
      <c r="S727" s="2">
        <v>2</v>
      </c>
      <c r="T727" s="2">
        <f t="shared" ca="1" si="75"/>
        <v>1</v>
      </c>
      <c r="U727" t="str">
        <f t="shared" ca="1" si="78"/>
        <v>No</v>
      </c>
    </row>
    <row r="728" spans="1:21" x14ac:dyDescent="0.3">
      <c r="A728" t="s">
        <v>23</v>
      </c>
      <c r="B728" t="s">
        <v>24</v>
      </c>
      <c r="C728" t="s">
        <v>23</v>
      </c>
      <c r="D728" t="s">
        <v>24</v>
      </c>
      <c r="E728" t="s">
        <v>18</v>
      </c>
      <c r="F728" t="s">
        <v>19</v>
      </c>
      <c r="G728">
        <v>75</v>
      </c>
      <c r="H728">
        <v>49715</v>
      </c>
      <c r="I728" t="s">
        <v>984</v>
      </c>
      <c r="J728" t="s">
        <v>985</v>
      </c>
      <c r="K728" s="1">
        <v>45218</v>
      </c>
      <c r="L728" s="2">
        <f t="shared" si="76"/>
        <v>43</v>
      </c>
      <c r="M728" s="1">
        <v>45248</v>
      </c>
      <c r="N728" s="1">
        <v>45245</v>
      </c>
      <c r="O728" t="s">
        <v>22</v>
      </c>
      <c r="P728" t="s">
        <v>27</v>
      </c>
      <c r="Q728" s="1">
        <v>45218</v>
      </c>
      <c r="R728" s="1">
        <f t="shared" ca="1" si="77"/>
        <v>45218</v>
      </c>
      <c r="S728" s="2">
        <v>2</v>
      </c>
      <c r="T728" s="2">
        <f t="shared" ref="T728:T791" ca="1" si="79">IFERROR((R728-K728),"")</f>
        <v>0</v>
      </c>
      <c r="U728" t="str">
        <f t="shared" ca="1" si="78"/>
        <v>No</v>
      </c>
    </row>
    <row r="729" spans="1:21" x14ac:dyDescent="0.3">
      <c r="A729" t="s">
        <v>365</v>
      </c>
      <c r="B729" t="s">
        <v>366</v>
      </c>
      <c r="C729" t="s">
        <v>190</v>
      </c>
      <c r="D729" t="s">
        <v>191</v>
      </c>
      <c r="E729" t="s">
        <v>58</v>
      </c>
      <c r="F729" t="s">
        <v>59</v>
      </c>
      <c r="G729">
        <v>75</v>
      </c>
      <c r="H729">
        <v>49716</v>
      </c>
      <c r="I729" t="s">
        <v>986</v>
      </c>
      <c r="J729" t="s">
        <v>987</v>
      </c>
      <c r="K729" s="1">
        <v>45218</v>
      </c>
      <c r="L729" s="2">
        <f t="shared" si="76"/>
        <v>43</v>
      </c>
      <c r="M729" s="1">
        <v>45250</v>
      </c>
      <c r="N729" s="1">
        <v>45245</v>
      </c>
      <c r="O729" t="s">
        <v>22</v>
      </c>
      <c r="P729" t="s">
        <v>27</v>
      </c>
      <c r="Q729" s="1">
        <v>45218</v>
      </c>
      <c r="R729" s="1">
        <f t="shared" ca="1" si="77"/>
        <v>45218</v>
      </c>
      <c r="S729" s="2">
        <v>2</v>
      </c>
      <c r="T729" s="2">
        <f t="shared" ca="1" si="79"/>
        <v>0</v>
      </c>
      <c r="U729" t="str">
        <f t="shared" ca="1" si="78"/>
        <v>No</v>
      </c>
    </row>
    <row r="730" spans="1:21" x14ac:dyDescent="0.3">
      <c r="A730" t="s">
        <v>365</v>
      </c>
      <c r="B730" t="s">
        <v>366</v>
      </c>
      <c r="C730" t="s">
        <v>190</v>
      </c>
      <c r="D730" t="s">
        <v>191</v>
      </c>
      <c r="E730" t="s">
        <v>58</v>
      </c>
      <c r="F730" t="s">
        <v>59</v>
      </c>
      <c r="G730">
        <v>75</v>
      </c>
      <c r="H730">
        <v>49717</v>
      </c>
      <c r="I730" t="s">
        <v>986</v>
      </c>
      <c r="J730" t="s">
        <v>987</v>
      </c>
      <c r="K730" s="1">
        <v>45218</v>
      </c>
      <c r="L730" s="2">
        <f t="shared" si="76"/>
        <v>43</v>
      </c>
      <c r="M730" s="1">
        <v>45251</v>
      </c>
      <c r="N730" s="1">
        <v>45246</v>
      </c>
      <c r="O730" t="s">
        <v>22</v>
      </c>
      <c r="P730" t="s">
        <v>27</v>
      </c>
      <c r="Q730" s="1">
        <v>45218</v>
      </c>
      <c r="R730" s="1">
        <f t="shared" ca="1" si="77"/>
        <v>45218</v>
      </c>
      <c r="S730" s="2">
        <v>2</v>
      </c>
      <c r="T730" s="2">
        <f t="shared" ca="1" si="79"/>
        <v>0</v>
      </c>
      <c r="U730" t="str">
        <f t="shared" ca="1" si="78"/>
        <v>No</v>
      </c>
    </row>
    <row r="731" spans="1:21" x14ac:dyDescent="0.3">
      <c r="A731" t="s">
        <v>365</v>
      </c>
      <c r="B731" t="s">
        <v>366</v>
      </c>
      <c r="C731" t="s">
        <v>190</v>
      </c>
      <c r="D731" t="s">
        <v>191</v>
      </c>
      <c r="E731" t="s">
        <v>58</v>
      </c>
      <c r="F731" t="s">
        <v>59</v>
      </c>
      <c r="G731">
        <v>75</v>
      </c>
      <c r="H731">
        <v>49718</v>
      </c>
      <c r="I731" t="s">
        <v>986</v>
      </c>
      <c r="J731" t="s">
        <v>987</v>
      </c>
      <c r="K731" s="1">
        <v>45218</v>
      </c>
      <c r="L731" s="2">
        <f t="shared" si="76"/>
        <v>43</v>
      </c>
      <c r="M731" s="1">
        <v>45250</v>
      </c>
      <c r="N731" s="1">
        <v>45245</v>
      </c>
      <c r="O731" t="s">
        <v>22</v>
      </c>
      <c r="P731" t="s">
        <v>27</v>
      </c>
      <c r="Q731" s="1">
        <v>45218</v>
      </c>
      <c r="R731" s="1">
        <f t="shared" ca="1" si="77"/>
        <v>45218</v>
      </c>
      <c r="S731" s="2">
        <v>2</v>
      </c>
      <c r="T731" s="2">
        <f t="shared" ca="1" si="79"/>
        <v>0</v>
      </c>
      <c r="U731" t="str">
        <f t="shared" ca="1" si="78"/>
        <v>No</v>
      </c>
    </row>
    <row r="732" spans="1:21" x14ac:dyDescent="0.3">
      <c r="A732" t="s">
        <v>146</v>
      </c>
      <c r="B732" t="s">
        <v>147</v>
      </c>
      <c r="C732" t="s">
        <v>64</v>
      </c>
      <c r="D732" t="s">
        <v>65</v>
      </c>
      <c r="E732" t="s">
        <v>66</v>
      </c>
      <c r="F732" t="s">
        <v>67</v>
      </c>
      <c r="G732">
        <v>75</v>
      </c>
      <c r="H732">
        <v>49719</v>
      </c>
      <c r="I732" t="s">
        <v>988</v>
      </c>
      <c r="J732" t="s">
        <v>989</v>
      </c>
      <c r="K732" s="1">
        <v>45218</v>
      </c>
      <c r="L732" s="2">
        <f t="shared" si="76"/>
        <v>43</v>
      </c>
      <c r="M732" s="1">
        <v>45240</v>
      </c>
      <c r="N732" s="1">
        <v>45239</v>
      </c>
      <c r="O732" t="s">
        <v>22</v>
      </c>
      <c r="P732" t="s">
        <v>27</v>
      </c>
      <c r="Q732" s="1">
        <v>45219</v>
      </c>
      <c r="R732" s="1">
        <f t="shared" ca="1" si="77"/>
        <v>45219</v>
      </c>
      <c r="S732" s="2">
        <v>2</v>
      </c>
      <c r="T732" s="2">
        <f t="shared" ca="1" si="79"/>
        <v>1</v>
      </c>
      <c r="U732" t="str">
        <f t="shared" ca="1" si="78"/>
        <v>No</v>
      </c>
    </row>
    <row r="733" spans="1:21" x14ac:dyDescent="0.3">
      <c r="A733" t="s">
        <v>62</v>
      </c>
      <c r="B733" t="s">
        <v>63</v>
      </c>
      <c r="C733" t="s">
        <v>64</v>
      </c>
      <c r="D733" t="s">
        <v>65</v>
      </c>
      <c r="E733" t="s">
        <v>66</v>
      </c>
      <c r="F733" t="s">
        <v>67</v>
      </c>
      <c r="G733">
        <v>75</v>
      </c>
      <c r="H733">
        <v>49720</v>
      </c>
      <c r="I733" t="s">
        <v>990</v>
      </c>
      <c r="J733" t="s">
        <v>991</v>
      </c>
      <c r="K733" s="1">
        <v>45218</v>
      </c>
      <c r="L733" s="2">
        <f t="shared" si="76"/>
        <v>43</v>
      </c>
      <c r="M733" s="1">
        <v>45243</v>
      </c>
      <c r="N733" s="1">
        <v>45243</v>
      </c>
      <c r="O733" t="s">
        <v>22</v>
      </c>
      <c r="P733" t="s">
        <v>27</v>
      </c>
      <c r="Q733" s="1">
        <v>45218</v>
      </c>
      <c r="R733" s="1">
        <f t="shared" ca="1" si="77"/>
        <v>45218</v>
      </c>
      <c r="S733" s="2">
        <v>2</v>
      </c>
      <c r="T733" s="2">
        <f t="shared" ca="1" si="79"/>
        <v>0</v>
      </c>
      <c r="U733" t="str">
        <f t="shared" ca="1" si="78"/>
        <v>No</v>
      </c>
    </row>
    <row r="734" spans="1:21" x14ac:dyDescent="0.3">
      <c r="A734" t="s">
        <v>62</v>
      </c>
      <c r="B734" t="s">
        <v>63</v>
      </c>
      <c r="C734" t="s">
        <v>64</v>
      </c>
      <c r="D734" t="s">
        <v>65</v>
      </c>
      <c r="E734" t="s">
        <v>66</v>
      </c>
      <c r="F734" t="s">
        <v>67</v>
      </c>
      <c r="G734">
        <v>75</v>
      </c>
      <c r="H734">
        <v>49721</v>
      </c>
      <c r="I734" t="s">
        <v>990</v>
      </c>
      <c r="J734" t="s">
        <v>991</v>
      </c>
      <c r="K734" s="1">
        <v>45218</v>
      </c>
      <c r="L734" s="2">
        <f t="shared" si="76"/>
        <v>43</v>
      </c>
      <c r="M734" s="1">
        <v>45243</v>
      </c>
      <c r="N734" s="1">
        <v>45243</v>
      </c>
      <c r="O734" t="s">
        <v>22</v>
      </c>
      <c r="P734" t="s">
        <v>27</v>
      </c>
      <c r="Q734" s="1">
        <v>45218</v>
      </c>
      <c r="R734" s="1">
        <f t="shared" ca="1" si="77"/>
        <v>45218</v>
      </c>
      <c r="S734" s="2">
        <v>2</v>
      </c>
      <c r="T734" s="2">
        <f t="shared" ca="1" si="79"/>
        <v>0</v>
      </c>
      <c r="U734" t="str">
        <f t="shared" ca="1" si="78"/>
        <v>No</v>
      </c>
    </row>
    <row r="735" spans="1:21" x14ac:dyDescent="0.3">
      <c r="A735" t="s">
        <v>62</v>
      </c>
      <c r="B735" t="s">
        <v>63</v>
      </c>
      <c r="C735" t="s">
        <v>64</v>
      </c>
      <c r="D735" t="s">
        <v>65</v>
      </c>
      <c r="E735" t="s">
        <v>66</v>
      </c>
      <c r="F735" t="s">
        <v>67</v>
      </c>
      <c r="G735">
        <v>75</v>
      </c>
      <c r="H735">
        <v>49723</v>
      </c>
      <c r="I735" t="s">
        <v>992</v>
      </c>
      <c r="J735" t="s">
        <v>993</v>
      </c>
      <c r="K735" s="1">
        <v>45218</v>
      </c>
      <c r="L735" s="2">
        <f t="shared" si="76"/>
        <v>43</v>
      </c>
      <c r="M735" s="1">
        <v>45232</v>
      </c>
      <c r="N735" s="1">
        <v>45232</v>
      </c>
      <c r="O735" t="s">
        <v>22</v>
      </c>
      <c r="P735" t="s">
        <v>27</v>
      </c>
      <c r="Q735" s="1">
        <v>45219</v>
      </c>
      <c r="R735" s="1">
        <f t="shared" ca="1" si="77"/>
        <v>45219</v>
      </c>
      <c r="S735" s="2">
        <v>2</v>
      </c>
      <c r="T735" s="2">
        <f t="shared" ca="1" si="79"/>
        <v>1</v>
      </c>
      <c r="U735" t="str">
        <f t="shared" ca="1" si="78"/>
        <v>No</v>
      </c>
    </row>
    <row r="736" spans="1:21" x14ac:dyDescent="0.3">
      <c r="A736" t="s">
        <v>62</v>
      </c>
      <c r="B736" t="s">
        <v>63</v>
      </c>
      <c r="C736" t="s">
        <v>64</v>
      </c>
      <c r="D736" t="s">
        <v>65</v>
      </c>
      <c r="E736" t="s">
        <v>66</v>
      </c>
      <c r="F736" t="s">
        <v>67</v>
      </c>
      <c r="G736">
        <v>75</v>
      </c>
      <c r="H736">
        <v>49724</v>
      </c>
      <c r="I736" t="s">
        <v>994</v>
      </c>
      <c r="J736" t="s">
        <v>995</v>
      </c>
      <c r="K736" s="1">
        <v>45218</v>
      </c>
      <c r="L736" s="2">
        <f t="shared" si="76"/>
        <v>43</v>
      </c>
      <c r="M736" s="1">
        <v>45232</v>
      </c>
      <c r="N736" s="1">
        <v>45232</v>
      </c>
      <c r="O736" t="s">
        <v>22</v>
      </c>
      <c r="P736" t="s">
        <v>27</v>
      </c>
      <c r="Q736" s="1">
        <v>45219</v>
      </c>
      <c r="R736" s="1">
        <f t="shared" ca="1" si="77"/>
        <v>45219</v>
      </c>
      <c r="S736" s="2">
        <v>2</v>
      </c>
      <c r="T736" s="2">
        <f t="shared" ca="1" si="79"/>
        <v>1</v>
      </c>
      <c r="U736" t="str">
        <f t="shared" ca="1" si="78"/>
        <v>No</v>
      </c>
    </row>
    <row r="737" spans="1:21" x14ac:dyDescent="0.3">
      <c r="A737" t="s">
        <v>62</v>
      </c>
      <c r="B737" t="s">
        <v>63</v>
      </c>
      <c r="C737" t="s">
        <v>64</v>
      </c>
      <c r="D737" t="s">
        <v>65</v>
      </c>
      <c r="E737" t="s">
        <v>66</v>
      </c>
      <c r="F737" t="s">
        <v>67</v>
      </c>
      <c r="G737">
        <v>75</v>
      </c>
      <c r="H737">
        <v>49725</v>
      </c>
      <c r="I737" t="s">
        <v>994</v>
      </c>
      <c r="J737" t="s">
        <v>995</v>
      </c>
      <c r="K737" s="1">
        <v>45218</v>
      </c>
      <c r="L737" s="2">
        <f t="shared" si="76"/>
        <v>43</v>
      </c>
      <c r="M737" s="1">
        <v>45232</v>
      </c>
      <c r="N737" s="1">
        <v>45232</v>
      </c>
      <c r="O737" t="s">
        <v>22</v>
      </c>
      <c r="P737" t="s">
        <v>22</v>
      </c>
      <c r="R737" s="1">
        <f t="shared" ca="1" si="77"/>
        <v>45233</v>
      </c>
      <c r="S737" s="2">
        <v>2</v>
      </c>
      <c r="T737" s="2">
        <f t="shared" ca="1" si="79"/>
        <v>15</v>
      </c>
      <c r="U737" t="str">
        <f t="shared" ca="1" si="78"/>
        <v>yes</v>
      </c>
    </row>
    <row r="738" spans="1:21" x14ac:dyDescent="0.3">
      <c r="A738" t="s">
        <v>83</v>
      </c>
      <c r="B738" t="s">
        <v>84</v>
      </c>
      <c r="C738" t="s">
        <v>83</v>
      </c>
      <c r="D738" t="s">
        <v>84</v>
      </c>
      <c r="E738" t="s">
        <v>75</v>
      </c>
      <c r="F738" t="s">
        <v>76</v>
      </c>
      <c r="G738">
        <v>75</v>
      </c>
      <c r="H738">
        <v>49726</v>
      </c>
      <c r="I738" t="s">
        <v>786</v>
      </c>
      <c r="J738" t="s">
        <v>996</v>
      </c>
      <c r="K738" s="1">
        <v>45218</v>
      </c>
      <c r="L738" s="2">
        <f t="shared" si="76"/>
        <v>43</v>
      </c>
      <c r="M738" s="1">
        <v>45231</v>
      </c>
      <c r="N738" s="1">
        <v>45231</v>
      </c>
      <c r="O738" t="s">
        <v>22</v>
      </c>
      <c r="P738" t="s">
        <v>27</v>
      </c>
      <c r="Q738" s="1">
        <v>45223</v>
      </c>
      <c r="R738" s="1">
        <f t="shared" ca="1" si="77"/>
        <v>45223</v>
      </c>
      <c r="S738" s="2">
        <v>2</v>
      </c>
      <c r="T738" s="2">
        <f t="shared" ca="1" si="79"/>
        <v>5</v>
      </c>
      <c r="U738" t="str">
        <f t="shared" ca="1" si="78"/>
        <v>yes</v>
      </c>
    </row>
    <row r="739" spans="1:21" x14ac:dyDescent="0.3">
      <c r="A739" t="s">
        <v>83</v>
      </c>
      <c r="B739" t="s">
        <v>84</v>
      </c>
      <c r="C739" t="s">
        <v>83</v>
      </c>
      <c r="D739" t="s">
        <v>84</v>
      </c>
      <c r="E739" t="s">
        <v>75</v>
      </c>
      <c r="F739" t="s">
        <v>76</v>
      </c>
      <c r="G739">
        <v>75</v>
      </c>
      <c r="H739">
        <v>49727</v>
      </c>
      <c r="I739" t="s">
        <v>997</v>
      </c>
      <c r="J739" t="s">
        <v>998</v>
      </c>
      <c r="K739" s="1">
        <v>45218</v>
      </c>
      <c r="L739" s="2">
        <f t="shared" si="76"/>
        <v>43</v>
      </c>
      <c r="M739" s="1">
        <v>45231</v>
      </c>
      <c r="N739" s="1">
        <v>45231</v>
      </c>
      <c r="O739" t="s">
        <v>22</v>
      </c>
      <c r="P739" t="s">
        <v>27</v>
      </c>
      <c r="Q739" s="1">
        <v>45223</v>
      </c>
      <c r="R739" s="1">
        <f t="shared" ca="1" si="77"/>
        <v>45223</v>
      </c>
      <c r="S739" s="2">
        <v>2</v>
      </c>
      <c r="T739" s="2">
        <f t="shared" ca="1" si="79"/>
        <v>5</v>
      </c>
      <c r="U739" t="str">
        <f t="shared" ca="1" si="78"/>
        <v>yes</v>
      </c>
    </row>
    <row r="740" spans="1:21" x14ac:dyDescent="0.3">
      <c r="A740" t="s">
        <v>83</v>
      </c>
      <c r="B740" t="s">
        <v>84</v>
      </c>
      <c r="C740" t="s">
        <v>83</v>
      </c>
      <c r="D740" t="s">
        <v>84</v>
      </c>
      <c r="E740" t="s">
        <v>75</v>
      </c>
      <c r="F740" t="s">
        <v>76</v>
      </c>
      <c r="G740">
        <v>75</v>
      </c>
      <c r="H740">
        <v>49728</v>
      </c>
      <c r="I740" t="s">
        <v>999</v>
      </c>
      <c r="J740" t="s">
        <v>1000</v>
      </c>
      <c r="K740" s="1">
        <v>45218</v>
      </c>
      <c r="L740" s="2">
        <f t="shared" si="76"/>
        <v>43</v>
      </c>
      <c r="M740" s="1">
        <v>45231</v>
      </c>
      <c r="N740" s="1">
        <v>45231</v>
      </c>
      <c r="O740" t="s">
        <v>22</v>
      </c>
      <c r="P740" t="s">
        <v>22</v>
      </c>
      <c r="R740" s="1">
        <f t="shared" ca="1" si="77"/>
        <v>45233</v>
      </c>
      <c r="S740" s="2">
        <v>2</v>
      </c>
      <c r="T740" s="2">
        <f t="shared" ca="1" si="79"/>
        <v>15</v>
      </c>
      <c r="U740" t="str">
        <f t="shared" ca="1" si="78"/>
        <v>yes</v>
      </c>
    </row>
    <row r="741" spans="1:21" x14ac:dyDescent="0.3">
      <c r="A741" t="s">
        <v>190</v>
      </c>
      <c r="B741" t="s">
        <v>191</v>
      </c>
      <c r="C741" t="s">
        <v>190</v>
      </c>
      <c r="D741" t="s">
        <v>191</v>
      </c>
      <c r="E741" t="s">
        <v>58</v>
      </c>
      <c r="F741" t="s">
        <v>59</v>
      </c>
      <c r="G741">
        <v>75</v>
      </c>
      <c r="H741">
        <v>49729</v>
      </c>
      <c r="I741" t="s">
        <v>1001</v>
      </c>
      <c r="J741" t="s">
        <v>1002</v>
      </c>
      <c r="K741" s="1">
        <v>45218</v>
      </c>
      <c r="L741" s="2">
        <f t="shared" si="76"/>
        <v>43</v>
      </c>
      <c r="M741" s="1">
        <v>45237</v>
      </c>
      <c r="N741" s="1">
        <v>45237</v>
      </c>
      <c r="O741" t="s">
        <v>22</v>
      </c>
      <c r="P741" t="s">
        <v>27</v>
      </c>
      <c r="Q741" s="1">
        <v>45219</v>
      </c>
      <c r="R741" s="1">
        <f t="shared" ca="1" si="77"/>
        <v>45219</v>
      </c>
      <c r="S741" s="2">
        <v>2</v>
      </c>
      <c r="T741" s="2">
        <f t="shared" ca="1" si="79"/>
        <v>1</v>
      </c>
      <c r="U741" t="str">
        <f t="shared" ca="1" si="78"/>
        <v>No</v>
      </c>
    </row>
    <row r="742" spans="1:21" x14ac:dyDescent="0.3">
      <c r="A742" t="s">
        <v>435</v>
      </c>
      <c r="B742" t="s">
        <v>436</v>
      </c>
      <c r="C742" t="s">
        <v>64</v>
      </c>
      <c r="D742" t="s">
        <v>65</v>
      </c>
      <c r="E742" t="s">
        <v>66</v>
      </c>
      <c r="F742" t="s">
        <v>67</v>
      </c>
      <c r="G742">
        <v>75</v>
      </c>
      <c r="H742">
        <v>49730</v>
      </c>
      <c r="I742" t="s">
        <v>455</v>
      </c>
      <c r="J742" t="s">
        <v>1003</v>
      </c>
      <c r="K742" s="1">
        <v>45218</v>
      </c>
      <c r="L742" s="2">
        <f t="shared" si="76"/>
        <v>43</v>
      </c>
      <c r="M742" s="1">
        <v>45236</v>
      </c>
      <c r="N742" s="1">
        <v>45236</v>
      </c>
      <c r="O742" t="s">
        <v>22</v>
      </c>
      <c r="P742" t="s">
        <v>27</v>
      </c>
      <c r="Q742" s="1">
        <v>45223</v>
      </c>
      <c r="R742" s="1">
        <f t="shared" ca="1" si="77"/>
        <v>45223</v>
      </c>
      <c r="S742" s="2">
        <v>2</v>
      </c>
      <c r="T742" s="2">
        <f t="shared" ca="1" si="79"/>
        <v>5</v>
      </c>
      <c r="U742" t="str">
        <f t="shared" ca="1" si="78"/>
        <v>yes</v>
      </c>
    </row>
    <row r="743" spans="1:21" x14ac:dyDescent="0.3">
      <c r="A743" t="s">
        <v>435</v>
      </c>
      <c r="B743" t="s">
        <v>436</v>
      </c>
      <c r="C743" t="s">
        <v>64</v>
      </c>
      <c r="D743" t="s">
        <v>65</v>
      </c>
      <c r="E743" t="s">
        <v>66</v>
      </c>
      <c r="F743" t="s">
        <v>67</v>
      </c>
      <c r="G743">
        <v>75</v>
      </c>
      <c r="H743">
        <v>49731</v>
      </c>
      <c r="I743" t="s">
        <v>1004</v>
      </c>
      <c r="J743" t="s">
        <v>1005</v>
      </c>
      <c r="K743" s="1">
        <v>45218</v>
      </c>
      <c r="L743" s="2">
        <f t="shared" si="76"/>
        <v>43</v>
      </c>
      <c r="M743" s="1">
        <v>45236</v>
      </c>
      <c r="N743" s="1">
        <v>45236</v>
      </c>
      <c r="O743" t="s">
        <v>22</v>
      </c>
      <c r="P743" t="s">
        <v>27</v>
      </c>
      <c r="Q743" s="1">
        <v>45218</v>
      </c>
      <c r="R743" s="1">
        <f t="shared" ca="1" si="77"/>
        <v>45218</v>
      </c>
      <c r="S743" s="2">
        <v>2</v>
      </c>
      <c r="T743" s="2">
        <f t="shared" ca="1" si="79"/>
        <v>0</v>
      </c>
      <c r="U743" t="str">
        <f t="shared" ca="1" si="78"/>
        <v>No</v>
      </c>
    </row>
    <row r="744" spans="1:21" x14ac:dyDescent="0.3">
      <c r="A744" t="s">
        <v>435</v>
      </c>
      <c r="B744" t="s">
        <v>436</v>
      </c>
      <c r="C744" t="s">
        <v>64</v>
      </c>
      <c r="D744" t="s">
        <v>65</v>
      </c>
      <c r="E744" t="s">
        <v>66</v>
      </c>
      <c r="F744" t="s">
        <v>67</v>
      </c>
      <c r="G744">
        <v>75</v>
      </c>
      <c r="H744">
        <v>49732</v>
      </c>
      <c r="I744" t="s">
        <v>455</v>
      </c>
      <c r="J744" t="s">
        <v>1003</v>
      </c>
      <c r="K744" s="1">
        <v>45218</v>
      </c>
      <c r="L744" s="2">
        <f t="shared" si="76"/>
        <v>43</v>
      </c>
      <c r="M744" s="1">
        <v>45236</v>
      </c>
      <c r="N744" s="1">
        <v>45236</v>
      </c>
      <c r="O744" t="s">
        <v>22</v>
      </c>
      <c r="P744" t="s">
        <v>27</v>
      </c>
      <c r="Q744" s="1">
        <v>45218</v>
      </c>
      <c r="R744" s="1">
        <f t="shared" ca="1" si="77"/>
        <v>45218</v>
      </c>
      <c r="S744" s="2">
        <v>2</v>
      </c>
      <c r="T744" s="2">
        <f t="shared" ca="1" si="79"/>
        <v>0</v>
      </c>
      <c r="U744" t="str">
        <f t="shared" ca="1" si="78"/>
        <v>No</v>
      </c>
    </row>
    <row r="745" spans="1:21" x14ac:dyDescent="0.3">
      <c r="A745" t="s">
        <v>175</v>
      </c>
      <c r="B745" t="s">
        <v>22</v>
      </c>
      <c r="C745" t="s">
        <v>176</v>
      </c>
      <c r="D745" t="s">
        <v>177</v>
      </c>
      <c r="E745" t="s">
        <v>22</v>
      </c>
      <c r="F745" t="s">
        <v>22</v>
      </c>
      <c r="G745">
        <v>75</v>
      </c>
      <c r="H745">
        <v>49733</v>
      </c>
      <c r="I745" t="s">
        <v>178</v>
      </c>
      <c r="J745" t="s">
        <v>1006</v>
      </c>
      <c r="K745" s="1">
        <v>45218</v>
      </c>
      <c r="L745" s="2">
        <f t="shared" si="76"/>
        <v>43</v>
      </c>
      <c r="M745" s="1">
        <v>45237</v>
      </c>
      <c r="N745" s="1">
        <v>45232</v>
      </c>
      <c r="O745" t="s">
        <v>22</v>
      </c>
      <c r="P745" t="s">
        <v>22</v>
      </c>
      <c r="R745" s="1">
        <f t="shared" ca="1" si="77"/>
        <v>45233</v>
      </c>
      <c r="S745" s="2">
        <v>2</v>
      </c>
      <c r="T745" s="2">
        <f t="shared" ca="1" si="79"/>
        <v>15</v>
      </c>
      <c r="U745" t="str">
        <f t="shared" ca="1" si="78"/>
        <v>yes</v>
      </c>
    </row>
    <row r="746" spans="1:21" x14ac:dyDescent="0.3">
      <c r="A746" t="s">
        <v>175</v>
      </c>
      <c r="B746" t="s">
        <v>22</v>
      </c>
      <c r="C746" t="s">
        <v>176</v>
      </c>
      <c r="D746" t="s">
        <v>177</v>
      </c>
      <c r="E746" t="s">
        <v>22</v>
      </c>
      <c r="F746" t="s">
        <v>22</v>
      </c>
      <c r="G746">
        <v>75</v>
      </c>
      <c r="H746">
        <v>49734</v>
      </c>
      <c r="I746" t="s">
        <v>178</v>
      </c>
      <c r="J746" t="s">
        <v>1006</v>
      </c>
      <c r="K746" s="1">
        <v>45218</v>
      </c>
      <c r="L746" s="2">
        <f t="shared" si="76"/>
        <v>43</v>
      </c>
      <c r="M746" s="1">
        <v>45237</v>
      </c>
      <c r="N746" s="1">
        <v>45232</v>
      </c>
      <c r="O746" t="s">
        <v>22</v>
      </c>
      <c r="P746" t="s">
        <v>22</v>
      </c>
      <c r="R746" s="1">
        <f t="shared" ca="1" si="77"/>
        <v>45233</v>
      </c>
      <c r="S746" s="2">
        <v>2</v>
      </c>
      <c r="T746" s="2">
        <f t="shared" ca="1" si="79"/>
        <v>15</v>
      </c>
      <c r="U746" t="str">
        <f t="shared" ca="1" si="78"/>
        <v>yes</v>
      </c>
    </row>
    <row r="747" spans="1:21" x14ac:dyDescent="0.3">
      <c r="A747" t="s">
        <v>154</v>
      </c>
      <c r="B747" t="s">
        <v>155</v>
      </c>
      <c r="C747" t="s">
        <v>64</v>
      </c>
      <c r="D747" t="s">
        <v>65</v>
      </c>
      <c r="E747" t="s">
        <v>66</v>
      </c>
      <c r="F747" t="s">
        <v>67</v>
      </c>
      <c r="G747">
        <v>75</v>
      </c>
      <c r="H747">
        <v>49735</v>
      </c>
      <c r="I747" t="s">
        <v>1007</v>
      </c>
      <c r="J747" t="s">
        <v>1008</v>
      </c>
      <c r="K747" s="1">
        <v>45218</v>
      </c>
      <c r="L747" s="2">
        <f t="shared" si="76"/>
        <v>43</v>
      </c>
      <c r="M747" s="1">
        <v>45240</v>
      </c>
      <c r="N747" s="1">
        <v>45240</v>
      </c>
      <c r="O747" t="s">
        <v>22</v>
      </c>
      <c r="P747" t="s">
        <v>27</v>
      </c>
      <c r="Q747" s="1">
        <v>45219</v>
      </c>
      <c r="R747" s="1">
        <f t="shared" ca="1" si="77"/>
        <v>45219</v>
      </c>
      <c r="S747" s="2">
        <v>2</v>
      </c>
      <c r="T747" s="2">
        <f t="shared" ca="1" si="79"/>
        <v>1</v>
      </c>
      <c r="U747" t="str">
        <f t="shared" ca="1" si="78"/>
        <v>No</v>
      </c>
    </row>
    <row r="748" spans="1:21" x14ac:dyDescent="0.3">
      <c r="A748" t="s">
        <v>50</v>
      </c>
      <c r="B748" t="s">
        <v>51</v>
      </c>
      <c r="C748" t="s">
        <v>64</v>
      </c>
      <c r="D748" t="s">
        <v>65</v>
      </c>
      <c r="E748" t="s">
        <v>66</v>
      </c>
      <c r="F748" t="s">
        <v>67</v>
      </c>
      <c r="G748">
        <v>75</v>
      </c>
      <c r="H748">
        <v>49736</v>
      </c>
      <c r="I748" t="s">
        <v>1009</v>
      </c>
      <c r="J748" t="s">
        <v>1010</v>
      </c>
      <c r="K748" s="1">
        <v>45218</v>
      </c>
      <c r="L748" s="2">
        <f t="shared" si="76"/>
        <v>43</v>
      </c>
      <c r="M748" s="1">
        <v>45239</v>
      </c>
      <c r="N748" s="1">
        <v>45237</v>
      </c>
      <c r="O748" t="s">
        <v>22</v>
      </c>
      <c r="P748" t="s">
        <v>27</v>
      </c>
      <c r="Q748" s="1">
        <v>45219</v>
      </c>
      <c r="R748" s="1">
        <f t="shared" ca="1" si="77"/>
        <v>45219</v>
      </c>
      <c r="S748" s="2">
        <v>2</v>
      </c>
      <c r="T748" s="2">
        <f t="shared" ca="1" si="79"/>
        <v>1</v>
      </c>
      <c r="U748" t="str">
        <f t="shared" ca="1" si="78"/>
        <v>No</v>
      </c>
    </row>
    <row r="749" spans="1:21" x14ac:dyDescent="0.3">
      <c r="A749" t="s">
        <v>154</v>
      </c>
      <c r="B749" t="s">
        <v>155</v>
      </c>
      <c r="C749" t="s">
        <v>64</v>
      </c>
      <c r="D749" t="s">
        <v>65</v>
      </c>
      <c r="E749" t="s">
        <v>66</v>
      </c>
      <c r="F749" t="s">
        <v>67</v>
      </c>
      <c r="G749">
        <v>75</v>
      </c>
      <c r="H749">
        <v>49737</v>
      </c>
      <c r="I749" t="s">
        <v>1011</v>
      </c>
      <c r="J749" t="s">
        <v>1012</v>
      </c>
      <c r="K749" s="1">
        <v>45218</v>
      </c>
      <c r="L749" s="2">
        <f t="shared" si="76"/>
        <v>43</v>
      </c>
      <c r="M749" s="1">
        <v>45232</v>
      </c>
      <c r="N749" s="1">
        <v>45232</v>
      </c>
      <c r="O749" t="s">
        <v>22</v>
      </c>
      <c r="P749" t="s">
        <v>27</v>
      </c>
      <c r="Q749" s="1">
        <v>45219</v>
      </c>
      <c r="R749" s="1">
        <f t="shared" ca="1" si="77"/>
        <v>45219</v>
      </c>
      <c r="S749" s="2">
        <v>2</v>
      </c>
      <c r="T749" s="2">
        <f t="shared" ca="1" si="79"/>
        <v>1</v>
      </c>
      <c r="U749" t="str">
        <f t="shared" ca="1" si="78"/>
        <v>No</v>
      </c>
    </row>
    <row r="750" spans="1:21" x14ac:dyDescent="0.3">
      <c r="A750" t="s">
        <v>50</v>
      </c>
      <c r="B750" t="s">
        <v>51</v>
      </c>
      <c r="C750" t="s">
        <v>50</v>
      </c>
      <c r="D750" t="s">
        <v>51</v>
      </c>
      <c r="E750" t="s">
        <v>66</v>
      </c>
      <c r="F750" t="s">
        <v>67</v>
      </c>
      <c r="G750">
        <v>75</v>
      </c>
      <c r="H750">
        <v>49740</v>
      </c>
      <c r="I750" t="s">
        <v>288</v>
      </c>
      <c r="J750" t="s">
        <v>289</v>
      </c>
      <c r="K750" s="1">
        <v>45218</v>
      </c>
      <c r="L750" s="2">
        <f t="shared" si="76"/>
        <v>43</v>
      </c>
      <c r="M750" s="1">
        <v>45225</v>
      </c>
      <c r="N750" s="1">
        <v>45219</v>
      </c>
      <c r="O750" t="s">
        <v>22</v>
      </c>
      <c r="P750" t="s">
        <v>27</v>
      </c>
      <c r="Q750" s="1">
        <v>45218</v>
      </c>
      <c r="R750" s="1">
        <f t="shared" ca="1" si="77"/>
        <v>45218</v>
      </c>
      <c r="S750" s="2">
        <v>2</v>
      </c>
      <c r="T750" s="2">
        <f t="shared" ca="1" si="79"/>
        <v>0</v>
      </c>
      <c r="U750" t="str">
        <f t="shared" ca="1" si="78"/>
        <v>No</v>
      </c>
    </row>
    <row r="751" spans="1:21" x14ac:dyDescent="0.3">
      <c r="A751" t="s">
        <v>407</v>
      </c>
      <c r="B751" t="s">
        <v>408</v>
      </c>
      <c r="C751" t="s">
        <v>64</v>
      </c>
      <c r="D751" t="s">
        <v>65</v>
      </c>
      <c r="E751" t="s">
        <v>66</v>
      </c>
      <c r="F751" t="s">
        <v>67</v>
      </c>
      <c r="G751">
        <v>75</v>
      </c>
      <c r="H751">
        <v>49741</v>
      </c>
      <c r="I751" t="s">
        <v>1013</v>
      </c>
      <c r="J751" t="s">
        <v>1014</v>
      </c>
      <c r="K751" s="1">
        <v>45218</v>
      </c>
      <c r="L751" s="2">
        <f t="shared" si="76"/>
        <v>43</v>
      </c>
      <c r="M751" s="1">
        <v>45231</v>
      </c>
      <c r="N751" s="1">
        <v>45231</v>
      </c>
      <c r="O751" t="s">
        <v>22</v>
      </c>
      <c r="P751" t="s">
        <v>27</v>
      </c>
      <c r="Q751" s="1">
        <v>45222</v>
      </c>
      <c r="R751" s="1">
        <f t="shared" ca="1" si="77"/>
        <v>45222</v>
      </c>
      <c r="S751" s="2">
        <v>2</v>
      </c>
      <c r="T751" s="2">
        <f t="shared" ca="1" si="79"/>
        <v>4</v>
      </c>
      <c r="U751" t="str">
        <f t="shared" ca="1" si="78"/>
        <v>yes</v>
      </c>
    </row>
    <row r="752" spans="1:21" x14ac:dyDescent="0.3">
      <c r="A752" t="s">
        <v>62</v>
      </c>
      <c r="B752" t="s">
        <v>63</v>
      </c>
      <c r="C752" t="s">
        <v>62</v>
      </c>
      <c r="D752" t="s">
        <v>63</v>
      </c>
      <c r="E752" t="s">
        <v>66</v>
      </c>
      <c r="F752" t="s">
        <v>67</v>
      </c>
      <c r="G752">
        <v>75</v>
      </c>
      <c r="H752">
        <v>49742</v>
      </c>
      <c r="I752" t="s">
        <v>1015</v>
      </c>
      <c r="J752" t="s">
        <v>1016</v>
      </c>
      <c r="K752" s="1">
        <v>45218</v>
      </c>
      <c r="L752" s="2">
        <f t="shared" si="76"/>
        <v>43</v>
      </c>
      <c r="M752" s="1">
        <v>45236</v>
      </c>
      <c r="N752" s="1">
        <v>45236</v>
      </c>
      <c r="O752" t="s">
        <v>22</v>
      </c>
      <c r="P752" t="s">
        <v>22</v>
      </c>
      <c r="R752" s="1">
        <f t="shared" ca="1" si="77"/>
        <v>45233</v>
      </c>
      <c r="S752" s="2">
        <v>2</v>
      </c>
      <c r="T752" s="2">
        <f t="shared" ca="1" si="79"/>
        <v>15</v>
      </c>
      <c r="U752" t="str">
        <f t="shared" ca="1" si="78"/>
        <v>yes</v>
      </c>
    </row>
    <row r="753" spans="1:21" x14ac:dyDescent="0.3">
      <c r="A753" t="s">
        <v>154</v>
      </c>
      <c r="B753" t="s">
        <v>155</v>
      </c>
      <c r="C753" t="s">
        <v>64</v>
      </c>
      <c r="D753" t="s">
        <v>65</v>
      </c>
      <c r="E753" t="s">
        <v>66</v>
      </c>
      <c r="F753" t="s">
        <v>67</v>
      </c>
      <c r="G753">
        <v>75</v>
      </c>
      <c r="H753">
        <v>49743</v>
      </c>
      <c r="I753" t="s">
        <v>1017</v>
      </c>
      <c r="J753" t="s">
        <v>1018</v>
      </c>
      <c r="K753" s="1">
        <v>45218</v>
      </c>
      <c r="L753" s="2">
        <f t="shared" si="76"/>
        <v>43</v>
      </c>
      <c r="M753" s="1">
        <v>45232</v>
      </c>
      <c r="N753" s="1">
        <v>45232</v>
      </c>
      <c r="O753" t="s">
        <v>22</v>
      </c>
      <c r="P753" t="s">
        <v>27</v>
      </c>
      <c r="Q753" s="1">
        <v>45219</v>
      </c>
      <c r="R753" s="1">
        <f t="shared" ca="1" si="77"/>
        <v>45219</v>
      </c>
      <c r="S753" s="2">
        <v>2</v>
      </c>
      <c r="T753" s="2">
        <f t="shared" ca="1" si="79"/>
        <v>1</v>
      </c>
      <c r="U753" t="str">
        <f t="shared" ca="1" si="78"/>
        <v>No</v>
      </c>
    </row>
    <row r="754" spans="1:21" x14ac:dyDescent="0.3">
      <c r="A754" t="s">
        <v>154</v>
      </c>
      <c r="B754" t="s">
        <v>155</v>
      </c>
      <c r="C754" t="s">
        <v>64</v>
      </c>
      <c r="D754" t="s">
        <v>65</v>
      </c>
      <c r="E754" t="s">
        <v>66</v>
      </c>
      <c r="F754" t="s">
        <v>67</v>
      </c>
      <c r="G754">
        <v>75</v>
      </c>
      <c r="H754">
        <v>49744</v>
      </c>
      <c r="I754" t="s">
        <v>1019</v>
      </c>
      <c r="J754" t="s">
        <v>1020</v>
      </c>
      <c r="K754" s="1">
        <v>45218</v>
      </c>
      <c r="L754" s="2">
        <f t="shared" ref="L754:L817" si="80">WEEKNUM(K754,2)</f>
        <v>43</v>
      </c>
      <c r="M754" s="1">
        <v>45232</v>
      </c>
      <c r="N754" s="1">
        <v>45232</v>
      </c>
      <c r="O754" t="s">
        <v>72</v>
      </c>
      <c r="P754" t="s">
        <v>22</v>
      </c>
      <c r="R754" s="1">
        <f t="shared" ref="R754:R817" ca="1" si="81">IF(Q754="",(TODAY()),Q754)</f>
        <v>45233</v>
      </c>
      <c r="S754" s="2">
        <v>2</v>
      </c>
      <c r="T754" s="2">
        <f t="shared" ca="1" si="79"/>
        <v>15</v>
      </c>
      <c r="U754" t="str">
        <f t="shared" ref="U754:U817" ca="1" si="82">IF(T754&gt;1,"yes","No")</f>
        <v>yes</v>
      </c>
    </row>
    <row r="755" spans="1:21" x14ac:dyDescent="0.3">
      <c r="A755" t="s">
        <v>154</v>
      </c>
      <c r="B755" t="s">
        <v>155</v>
      </c>
      <c r="C755" t="s">
        <v>64</v>
      </c>
      <c r="D755" t="s">
        <v>65</v>
      </c>
      <c r="E755" t="s">
        <v>66</v>
      </c>
      <c r="F755" t="s">
        <v>67</v>
      </c>
      <c r="G755">
        <v>75</v>
      </c>
      <c r="H755">
        <v>49745</v>
      </c>
      <c r="I755" t="s">
        <v>1021</v>
      </c>
      <c r="J755" t="s">
        <v>1022</v>
      </c>
      <c r="K755" s="1">
        <v>45218</v>
      </c>
      <c r="L755" s="2">
        <f t="shared" si="80"/>
        <v>43</v>
      </c>
      <c r="M755" s="1">
        <v>45232</v>
      </c>
      <c r="N755" s="1">
        <v>45232</v>
      </c>
      <c r="O755" t="s">
        <v>179</v>
      </c>
      <c r="P755" t="s">
        <v>22</v>
      </c>
      <c r="R755" s="1">
        <f t="shared" ca="1" si="81"/>
        <v>45233</v>
      </c>
      <c r="S755" s="2">
        <v>2</v>
      </c>
      <c r="T755" s="2">
        <f t="shared" ca="1" si="79"/>
        <v>15</v>
      </c>
      <c r="U755" t="str">
        <f t="shared" ca="1" si="82"/>
        <v>yes</v>
      </c>
    </row>
    <row r="756" spans="1:21" x14ac:dyDescent="0.3">
      <c r="A756" t="s">
        <v>62</v>
      </c>
      <c r="B756" t="s">
        <v>63</v>
      </c>
      <c r="C756" t="s">
        <v>64</v>
      </c>
      <c r="D756" t="s">
        <v>65</v>
      </c>
      <c r="E756" t="s">
        <v>66</v>
      </c>
      <c r="F756" t="s">
        <v>67</v>
      </c>
      <c r="G756">
        <v>75</v>
      </c>
      <c r="H756">
        <v>49747</v>
      </c>
      <c r="I756" t="s">
        <v>1023</v>
      </c>
      <c r="J756" t="s">
        <v>1024</v>
      </c>
      <c r="K756" s="1">
        <v>45218</v>
      </c>
      <c r="L756" s="2">
        <f t="shared" si="80"/>
        <v>43</v>
      </c>
      <c r="M756" s="1">
        <v>45238</v>
      </c>
      <c r="N756" s="1">
        <v>45238</v>
      </c>
      <c r="O756" t="s">
        <v>22</v>
      </c>
      <c r="P756" t="s">
        <v>22</v>
      </c>
      <c r="R756" s="1">
        <f t="shared" ca="1" si="81"/>
        <v>45233</v>
      </c>
      <c r="S756" s="2">
        <v>2</v>
      </c>
      <c r="T756" s="2">
        <f t="shared" ca="1" si="79"/>
        <v>15</v>
      </c>
      <c r="U756" t="str">
        <f t="shared" ca="1" si="82"/>
        <v>yes</v>
      </c>
    </row>
    <row r="757" spans="1:21" x14ac:dyDescent="0.3">
      <c r="A757" t="s">
        <v>294</v>
      </c>
      <c r="B757" t="s">
        <v>295</v>
      </c>
      <c r="C757" t="s">
        <v>294</v>
      </c>
      <c r="D757" t="s">
        <v>295</v>
      </c>
      <c r="E757" t="s">
        <v>58</v>
      </c>
      <c r="F757" t="s">
        <v>59</v>
      </c>
      <c r="G757">
        <v>75</v>
      </c>
      <c r="H757">
        <v>49748</v>
      </c>
      <c r="I757" t="s">
        <v>1025</v>
      </c>
      <c r="J757" t="s">
        <v>1026</v>
      </c>
      <c r="K757" s="1">
        <v>45218</v>
      </c>
      <c r="L757" s="2">
        <f t="shared" si="80"/>
        <v>43</v>
      </c>
      <c r="M757" s="1">
        <v>45239</v>
      </c>
      <c r="N757" s="1">
        <v>45239</v>
      </c>
      <c r="O757" t="s">
        <v>22</v>
      </c>
      <c r="P757" t="s">
        <v>27</v>
      </c>
      <c r="Q757" s="1">
        <v>45222</v>
      </c>
      <c r="R757" s="1">
        <f t="shared" ca="1" si="81"/>
        <v>45222</v>
      </c>
      <c r="S757" s="2">
        <v>2</v>
      </c>
      <c r="T757" s="2">
        <f t="shared" ca="1" si="79"/>
        <v>4</v>
      </c>
      <c r="U757" t="str">
        <f t="shared" ca="1" si="82"/>
        <v>yes</v>
      </c>
    </row>
    <row r="758" spans="1:21" x14ac:dyDescent="0.3">
      <c r="A758" t="s">
        <v>407</v>
      </c>
      <c r="B758" t="s">
        <v>408</v>
      </c>
      <c r="C758" t="s">
        <v>64</v>
      </c>
      <c r="D758" t="s">
        <v>65</v>
      </c>
      <c r="E758" t="s">
        <v>66</v>
      </c>
      <c r="F758" t="s">
        <v>67</v>
      </c>
      <c r="G758">
        <v>75</v>
      </c>
      <c r="H758">
        <v>49749</v>
      </c>
      <c r="I758" t="s">
        <v>1027</v>
      </c>
      <c r="J758" t="s">
        <v>1028</v>
      </c>
      <c r="K758" s="1">
        <v>45218</v>
      </c>
      <c r="L758" s="2">
        <f t="shared" si="80"/>
        <v>43</v>
      </c>
      <c r="M758" s="1">
        <v>45240</v>
      </c>
      <c r="N758" s="1">
        <v>45240</v>
      </c>
      <c r="O758" t="s">
        <v>22</v>
      </c>
      <c r="P758" t="s">
        <v>27</v>
      </c>
      <c r="Q758" s="1">
        <v>45219</v>
      </c>
      <c r="R758" s="1">
        <f t="shared" ca="1" si="81"/>
        <v>45219</v>
      </c>
      <c r="S758" s="2">
        <v>2</v>
      </c>
      <c r="T758" s="2">
        <f t="shared" ca="1" si="79"/>
        <v>1</v>
      </c>
      <c r="U758" t="str">
        <f t="shared" ca="1" si="82"/>
        <v>No</v>
      </c>
    </row>
    <row r="759" spans="1:21" x14ac:dyDescent="0.3">
      <c r="A759" t="s">
        <v>407</v>
      </c>
      <c r="B759" t="s">
        <v>408</v>
      </c>
      <c r="C759" t="s">
        <v>64</v>
      </c>
      <c r="D759" t="s">
        <v>65</v>
      </c>
      <c r="E759" t="s">
        <v>66</v>
      </c>
      <c r="F759" t="s">
        <v>67</v>
      </c>
      <c r="G759">
        <v>75</v>
      </c>
      <c r="H759">
        <v>49750</v>
      </c>
      <c r="I759" t="s">
        <v>1027</v>
      </c>
      <c r="J759" t="s">
        <v>1028</v>
      </c>
      <c r="K759" s="1">
        <v>45218</v>
      </c>
      <c r="L759" s="2">
        <f t="shared" si="80"/>
        <v>43</v>
      </c>
      <c r="M759" s="1">
        <v>45237</v>
      </c>
      <c r="N759" s="1">
        <v>45237</v>
      </c>
      <c r="O759" t="s">
        <v>22</v>
      </c>
      <c r="P759" t="s">
        <v>27</v>
      </c>
      <c r="Q759" s="1">
        <v>45219</v>
      </c>
      <c r="R759" s="1">
        <f t="shared" ca="1" si="81"/>
        <v>45219</v>
      </c>
      <c r="S759" s="2">
        <v>2</v>
      </c>
      <c r="T759" s="2">
        <f t="shared" ca="1" si="79"/>
        <v>1</v>
      </c>
      <c r="U759" t="str">
        <f t="shared" ca="1" si="82"/>
        <v>No</v>
      </c>
    </row>
    <row r="760" spans="1:21" x14ac:dyDescent="0.3">
      <c r="A760" t="s">
        <v>407</v>
      </c>
      <c r="B760" t="s">
        <v>408</v>
      </c>
      <c r="C760" t="s">
        <v>64</v>
      </c>
      <c r="D760" t="s">
        <v>65</v>
      </c>
      <c r="E760" t="s">
        <v>66</v>
      </c>
      <c r="F760" t="s">
        <v>67</v>
      </c>
      <c r="G760">
        <v>75</v>
      </c>
      <c r="H760">
        <v>49751</v>
      </c>
      <c r="I760" t="s">
        <v>1027</v>
      </c>
      <c r="J760" t="s">
        <v>1028</v>
      </c>
      <c r="K760" s="1">
        <v>45218</v>
      </c>
      <c r="L760" s="2">
        <f t="shared" si="80"/>
        <v>43</v>
      </c>
      <c r="M760" s="1">
        <v>45237</v>
      </c>
      <c r="N760" s="1">
        <v>45237</v>
      </c>
      <c r="O760" t="s">
        <v>22</v>
      </c>
      <c r="P760" t="s">
        <v>27</v>
      </c>
      <c r="Q760" s="1">
        <v>45219</v>
      </c>
      <c r="R760" s="1">
        <f t="shared" ca="1" si="81"/>
        <v>45219</v>
      </c>
      <c r="S760" s="2">
        <v>2</v>
      </c>
      <c r="T760" s="2">
        <f t="shared" ca="1" si="79"/>
        <v>1</v>
      </c>
      <c r="U760" t="str">
        <f t="shared" ca="1" si="82"/>
        <v>No</v>
      </c>
    </row>
    <row r="761" spans="1:21" x14ac:dyDescent="0.3">
      <c r="A761" t="s">
        <v>407</v>
      </c>
      <c r="B761" t="s">
        <v>408</v>
      </c>
      <c r="C761" t="s">
        <v>64</v>
      </c>
      <c r="D761" t="s">
        <v>65</v>
      </c>
      <c r="E761" t="s">
        <v>66</v>
      </c>
      <c r="F761" t="s">
        <v>67</v>
      </c>
      <c r="G761">
        <v>75</v>
      </c>
      <c r="H761">
        <v>49752</v>
      </c>
      <c r="I761" t="s">
        <v>1027</v>
      </c>
      <c r="J761" t="s">
        <v>1028</v>
      </c>
      <c r="K761" s="1">
        <v>45218</v>
      </c>
      <c r="L761" s="2">
        <f t="shared" si="80"/>
        <v>43</v>
      </c>
      <c r="M761" s="1">
        <v>45239</v>
      </c>
      <c r="N761" s="1">
        <v>45239</v>
      </c>
      <c r="O761" t="s">
        <v>22</v>
      </c>
      <c r="P761" t="s">
        <v>27</v>
      </c>
      <c r="Q761" s="1">
        <v>45219</v>
      </c>
      <c r="R761" s="1">
        <f t="shared" ca="1" si="81"/>
        <v>45219</v>
      </c>
      <c r="S761" s="2">
        <v>2</v>
      </c>
      <c r="T761" s="2">
        <f t="shared" ca="1" si="79"/>
        <v>1</v>
      </c>
      <c r="U761" t="str">
        <f t="shared" ca="1" si="82"/>
        <v>No</v>
      </c>
    </row>
    <row r="762" spans="1:21" x14ac:dyDescent="0.3">
      <c r="A762" t="s">
        <v>624</v>
      </c>
      <c r="B762" t="s">
        <v>625</v>
      </c>
      <c r="C762" t="s">
        <v>624</v>
      </c>
      <c r="D762" t="s">
        <v>625</v>
      </c>
      <c r="E762" t="s">
        <v>58</v>
      </c>
      <c r="F762" t="s">
        <v>59</v>
      </c>
      <c r="G762">
        <v>75</v>
      </c>
      <c r="H762">
        <v>49753</v>
      </c>
      <c r="I762" t="s">
        <v>1029</v>
      </c>
      <c r="J762" t="s">
        <v>1030</v>
      </c>
      <c r="K762" s="1">
        <v>45218</v>
      </c>
      <c r="L762" s="2">
        <f t="shared" si="80"/>
        <v>43</v>
      </c>
      <c r="M762" s="1">
        <v>45240</v>
      </c>
      <c r="N762" s="1">
        <v>45240</v>
      </c>
      <c r="O762" t="s">
        <v>22</v>
      </c>
      <c r="P762" t="s">
        <v>27</v>
      </c>
      <c r="Q762" s="1">
        <v>45219</v>
      </c>
      <c r="R762" s="1">
        <f t="shared" ca="1" si="81"/>
        <v>45219</v>
      </c>
      <c r="S762" s="2">
        <v>2</v>
      </c>
      <c r="T762" s="2">
        <f t="shared" ca="1" si="79"/>
        <v>1</v>
      </c>
      <c r="U762" t="str">
        <f t="shared" ca="1" si="82"/>
        <v>No</v>
      </c>
    </row>
    <row r="763" spans="1:21" x14ac:dyDescent="0.3">
      <c r="A763" t="s">
        <v>624</v>
      </c>
      <c r="B763" t="s">
        <v>625</v>
      </c>
      <c r="C763" t="s">
        <v>624</v>
      </c>
      <c r="D763" t="s">
        <v>625</v>
      </c>
      <c r="E763" t="s">
        <v>58</v>
      </c>
      <c r="F763" t="s">
        <v>59</v>
      </c>
      <c r="G763">
        <v>75</v>
      </c>
      <c r="H763">
        <v>49754</v>
      </c>
      <c r="I763" t="s">
        <v>1029</v>
      </c>
      <c r="J763" t="s">
        <v>1030</v>
      </c>
      <c r="K763" s="1">
        <v>45218</v>
      </c>
      <c r="L763" s="2">
        <f t="shared" si="80"/>
        <v>43</v>
      </c>
      <c r="M763" s="1">
        <v>45258</v>
      </c>
      <c r="N763" s="1">
        <v>45258</v>
      </c>
      <c r="O763" t="s">
        <v>22</v>
      </c>
      <c r="P763" t="s">
        <v>27</v>
      </c>
      <c r="Q763" s="1">
        <v>45219</v>
      </c>
      <c r="R763" s="1">
        <f t="shared" ca="1" si="81"/>
        <v>45219</v>
      </c>
      <c r="S763" s="2">
        <v>2</v>
      </c>
      <c r="T763" s="2">
        <f t="shared" ca="1" si="79"/>
        <v>1</v>
      </c>
      <c r="U763" t="str">
        <f t="shared" ca="1" si="82"/>
        <v>No</v>
      </c>
    </row>
    <row r="764" spans="1:21" x14ac:dyDescent="0.3">
      <c r="A764" t="s">
        <v>154</v>
      </c>
      <c r="B764" t="s">
        <v>155</v>
      </c>
      <c r="C764" t="s">
        <v>64</v>
      </c>
      <c r="D764" t="s">
        <v>65</v>
      </c>
      <c r="E764" t="s">
        <v>66</v>
      </c>
      <c r="F764" t="s">
        <v>67</v>
      </c>
      <c r="G764">
        <v>75</v>
      </c>
      <c r="H764">
        <v>49755</v>
      </c>
      <c r="I764" t="s">
        <v>1031</v>
      </c>
      <c r="J764" t="s">
        <v>1032</v>
      </c>
      <c r="K764" s="1">
        <v>45218</v>
      </c>
      <c r="L764" s="2">
        <f t="shared" si="80"/>
        <v>43</v>
      </c>
      <c r="M764" s="1">
        <v>45232</v>
      </c>
      <c r="N764" s="1">
        <v>45232</v>
      </c>
      <c r="O764" t="s">
        <v>22</v>
      </c>
      <c r="P764" t="s">
        <v>27</v>
      </c>
      <c r="Q764" s="1">
        <v>45219</v>
      </c>
      <c r="R764" s="1">
        <f t="shared" ca="1" si="81"/>
        <v>45219</v>
      </c>
      <c r="S764" s="2">
        <v>2</v>
      </c>
      <c r="T764" s="2">
        <f t="shared" ca="1" si="79"/>
        <v>1</v>
      </c>
      <c r="U764" t="str">
        <f t="shared" ca="1" si="82"/>
        <v>No</v>
      </c>
    </row>
    <row r="765" spans="1:21" x14ac:dyDescent="0.3">
      <c r="A765" t="s">
        <v>1033</v>
      </c>
      <c r="B765" t="s">
        <v>1034</v>
      </c>
      <c r="C765" t="s">
        <v>1033</v>
      </c>
      <c r="D765" t="s">
        <v>1034</v>
      </c>
      <c r="E765" t="s">
        <v>22</v>
      </c>
      <c r="F765" t="s">
        <v>22</v>
      </c>
      <c r="G765">
        <v>75</v>
      </c>
      <c r="H765">
        <v>49756</v>
      </c>
      <c r="I765" t="s">
        <v>1035</v>
      </c>
      <c r="J765" t="s">
        <v>1036</v>
      </c>
      <c r="K765" s="1">
        <v>45218</v>
      </c>
      <c r="L765" s="2">
        <f t="shared" si="80"/>
        <v>43</v>
      </c>
      <c r="M765" s="1">
        <v>45232</v>
      </c>
      <c r="N765" s="1">
        <v>45232</v>
      </c>
      <c r="O765" t="s">
        <v>22</v>
      </c>
      <c r="P765" t="s">
        <v>27</v>
      </c>
      <c r="Q765" s="1">
        <v>45219</v>
      </c>
      <c r="R765" s="1">
        <f t="shared" ca="1" si="81"/>
        <v>45219</v>
      </c>
      <c r="S765" s="2">
        <v>2</v>
      </c>
      <c r="T765" s="2">
        <f t="shared" ca="1" si="79"/>
        <v>1</v>
      </c>
      <c r="U765" t="str">
        <f t="shared" ca="1" si="82"/>
        <v>No</v>
      </c>
    </row>
    <row r="766" spans="1:21" x14ac:dyDescent="0.3">
      <c r="A766" t="s">
        <v>1033</v>
      </c>
      <c r="B766" t="s">
        <v>1034</v>
      </c>
      <c r="C766" t="s">
        <v>1033</v>
      </c>
      <c r="D766" t="s">
        <v>1034</v>
      </c>
      <c r="E766" t="s">
        <v>22</v>
      </c>
      <c r="F766" t="s">
        <v>22</v>
      </c>
      <c r="G766">
        <v>75</v>
      </c>
      <c r="H766">
        <v>49757</v>
      </c>
      <c r="I766" t="s">
        <v>1035</v>
      </c>
      <c r="J766" t="s">
        <v>1036</v>
      </c>
      <c r="K766" s="1">
        <v>45218</v>
      </c>
      <c r="L766" s="2">
        <f t="shared" si="80"/>
        <v>43</v>
      </c>
      <c r="M766" s="1">
        <v>45239</v>
      </c>
      <c r="N766" s="1">
        <v>45239</v>
      </c>
      <c r="O766" t="s">
        <v>22</v>
      </c>
      <c r="P766" t="s">
        <v>27</v>
      </c>
      <c r="Q766" s="1">
        <v>45219</v>
      </c>
      <c r="R766" s="1">
        <f t="shared" ca="1" si="81"/>
        <v>45219</v>
      </c>
      <c r="S766" s="2">
        <v>2</v>
      </c>
      <c r="T766" s="2">
        <f t="shared" ca="1" si="79"/>
        <v>1</v>
      </c>
      <c r="U766" t="str">
        <f t="shared" ca="1" si="82"/>
        <v>No</v>
      </c>
    </row>
    <row r="767" spans="1:21" x14ac:dyDescent="0.3">
      <c r="A767" t="s">
        <v>1033</v>
      </c>
      <c r="B767" t="s">
        <v>1034</v>
      </c>
      <c r="C767" t="s">
        <v>1033</v>
      </c>
      <c r="D767" t="s">
        <v>1034</v>
      </c>
      <c r="E767" t="s">
        <v>22</v>
      </c>
      <c r="F767" t="s">
        <v>22</v>
      </c>
      <c r="G767">
        <v>75</v>
      </c>
      <c r="H767">
        <v>49758</v>
      </c>
      <c r="I767" t="s">
        <v>1035</v>
      </c>
      <c r="J767" t="s">
        <v>1036</v>
      </c>
      <c r="K767" s="1">
        <v>45218</v>
      </c>
      <c r="L767" s="2">
        <f t="shared" si="80"/>
        <v>43</v>
      </c>
      <c r="M767" s="1">
        <v>45246</v>
      </c>
      <c r="N767" s="1">
        <v>45246</v>
      </c>
      <c r="O767" t="s">
        <v>22</v>
      </c>
      <c r="P767" t="s">
        <v>27</v>
      </c>
      <c r="Q767" s="1">
        <v>45219</v>
      </c>
      <c r="R767" s="1">
        <f t="shared" ca="1" si="81"/>
        <v>45219</v>
      </c>
      <c r="S767" s="2">
        <v>2</v>
      </c>
      <c r="T767" s="2">
        <f t="shared" ca="1" si="79"/>
        <v>1</v>
      </c>
      <c r="U767" t="str">
        <f t="shared" ca="1" si="82"/>
        <v>No</v>
      </c>
    </row>
    <row r="768" spans="1:21" x14ac:dyDescent="0.3">
      <c r="A768" t="s">
        <v>1033</v>
      </c>
      <c r="B768" t="s">
        <v>1034</v>
      </c>
      <c r="C768" t="s">
        <v>1033</v>
      </c>
      <c r="D768" t="s">
        <v>1034</v>
      </c>
      <c r="E768" t="s">
        <v>22</v>
      </c>
      <c r="F768" t="s">
        <v>22</v>
      </c>
      <c r="G768">
        <v>75</v>
      </c>
      <c r="H768">
        <v>49759</v>
      </c>
      <c r="I768" t="s">
        <v>1035</v>
      </c>
      <c r="J768" t="s">
        <v>1036</v>
      </c>
      <c r="K768" s="1">
        <v>45218</v>
      </c>
      <c r="L768" s="2">
        <f t="shared" si="80"/>
        <v>43</v>
      </c>
      <c r="M768" s="1">
        <v>45258</v>
      </c>
      <c r="N768" s="1">
        <v>45258</v>
      </c>
      <c r="O768" t="s">
        <v>22</v>
      </c>
      <c r="P768" t="s">
        <v>27</v>
      </c>
      <c r="Q768" s="1">
        <v>45219</v>
      </c>
      <c r="R768" s="1">
        <f t="shared" ca="1" si="81"/>
        <v>45219</v>
      </c>
      <c r="S768" s="2">
        <v>2</v>
      </c>
      <c r="T768" s="2">
        <f t="shared" ca="1" si="79"/>
        <v>1</v>
      </c>
      <c r="U768" t="str">
        <f t="shared" ca="1" si="82"/>
        <v>No</v>
      </c>
    </row>
    <row r="769" spans="1:21" x14ac:dyDescent="0.3">
      <c r="A769" t="s">
        <v>1033</v>
      </c>
      <c r="B769" t="s">
        <v>1034</v>
      </c>
      <c r="C769" t="s">
        <v>1033</v>
      </c>
      <c r="D769" t="s">
        <v>1034</v>
      </c>
      <c r="E769" t="s">
        <v>22</v>
      </c>
      <c r="F769" t="s">
        <v>22</v>
      </c>
      <c r="G769">
        <v>75</v>
      </c>
      <c r="H769">
        <v>49760</v>
      </c>
      <c r="I769" t="s">
        <v>1035</v>
      </c>
      <c r="J769" t="s">
        <v>1036</v>
      </c>
      <c r="K769" s="1">
        <v>45218</v>
      </c>
      <c r="L769" s="2">
        <f t="shared" si="80"/>
        <v>43</v>
      </c>
      <c r="M769" s="1">
        <v>45266</v>
      </c>
      <c r="N769" s="1">
        <v>45266</v>
      </c>
      <c r="O769" t="s">
        <v>22</v>
      </c>
      <c r="P769" t="s">
        <v>27</v>
      </c>
      <c r="Q769" s="1">
        <v>45219</v>
      </c>
      <c r="R769" s="1">
        <f t="shared" ca="1" si="81"/>
        <v>45219</v>
      </c>
      <c r="S769" s="2">
        <v>2</v>
      </c>
      <c r="T769" s="2">
        <f t="shared" ca="1" si="79"/>
        <v>1</v>
      </c>
      <c r="U769" t="str">
        <f t="shared" ca="1" si="82"/>
        <v>No</v>
      </c>
    </row>
    <row r="770" spans="1:21" x14ac:dyDescent="0.3">
      <c r="A770" t="s">
        <v>1033</v>
      </c>
      <c r="B770" t="s">
        <v>1034</v>
      </c>
      <c r="C770" t="s">
        <v>1033</v>
      </c>
      <c r="D770" t="s">
        <v>1034</v>
      </c>
      <c r="E770" t="s">
        <v>22</v>
      </c>
      <c r="F770" t="s">
        <v>22</v>
      </c>
      <c r="G770">
        <v>75</v>
      </c>
      <c r="H770">
        <v>49761</v>
      </c>
      <c r="I770" t="s">
        <v>1035</v>
      </c>
      <c r="J770" t="s">
        <v>1036</v>
      </c>
      <c r="K770" s="1">
        <v>45218</v>
      </c>
      <c r="L770" s="2">
        <f t="shared" si="80"/>
        <v>43</v>
      </c>
      <c r="M770" s="1">
        <v>45272</v>
      </c>
      <c r="N770" s="1">
        <v>45272</v>
      </c>
      <c r="O770" t="s">
        <v>22</v>
      </c>
      <c r="P770" t="s">
        <v>27</v>
      </c>
      <c r="Q770" s="1">
        <v>45219</v>
      </c>
      <c r="R770" s="1">
        <f t="shared" ca="1" si="81"/>
        <v>45219</v>
      </c>
      <c r="S770" s="2">
        <v>2</v>
      </c>
      <c r="T770" s="2">
        <f t="shared" ca="1" si="79"/>
        <v>1</v>
      </c>
      <c r="U770" t="str">
        <f t="shared" ca="1" si="82"/>
        <v>No</v>
      </c>
    </row>
    <row r="771" spans="1:21" x14ac:dyDescent="0.3">
      <c r="A771" t="s">
        <v>1033</v>
      </c>
      <c r="B771" t="s">
        <v>1034</v>
      </c>
      <c r="C771" t="s">
        <v>1033</v>
      </c>
      <c r="D771" t="s">
        <v>1034</v>
      </c>
      <c r="E771" t="s">
        <v>22</v>
      </c>
      <c r="F771" t="s">
        <v>22</v>
      </c>
      <c r="G771">
        <v>75</v>
      </c>
      <c r="H771">
        <v>49762</v>
      </c>
      <c r="I771" t="s">
        <v>1035</v>
      </c>
      <c r="J771" t="s">
        <v>1036</v>
      </c>
      <c r="K771" s="1">
        <v>45218</v>
      </c>
      <c r="L771" s="2">
        <f t="shared" si="80"/>
        <v>43</v>
      </c>
      <c r="M771" s="1">
        <v>45274</v>
      </c>
      <c r="N771" s="1">
        <v>45274</v>
      </c>
      <c r="O771" t="s">
        <v>22</v>
      </c>
      <c r="P771" t="s">
        <v>27</v>
      </c>
      <c r="Q771" s="1">
        <v>45219</v>
      </c>
      <c r="R771" s="1">
        <f t="shared" ca="1" si="81"/>
        <v>45219</v>
      </c>
      <c r="S771" s="2">
        <v>2</v>
      </c>
      <c r="T771" s="2">
        <f t="shared" ca="1" si="79"/>
        <v>1</v>
      </c>
      <c r="U771" t="str">
        <f t="shared" ca="1" si="82"/>
        <v>No</v>
      </c>
    </row>
    <row r="772" spans="1:21" x14ac:dyDescent="0.3">
      <c r="A772" t="s">
        <v>1033</v>
      </c>
      <c r="B772" t="s">
        <v>1034</v>
      </c>
      <c r="C772" t="s">
        <v>1033</v>
      </c>
      <c r="D772" t="s">
        <v>1034</v>
      </c>
      <c r="E772" t="s">
        <v>22</v>
      </c>
      <c r="F772" t="s">
        <v>22</v>
      </c>
      <c r="G772">
        <v>75</v>
      </c>
      <c r="H772">
        <v>49763</v>
      </c>
      <c r="I772" t="s">
        <v>1035</v>
      </c>
      <c r="J772" t="s">
        <v>1036</v>
      </c>
      <c r="K772" s="1">
        <v>45218</v>
      </c>
      <c r="L772" s="2">
        <f t="shared" si="80"/>
        <v>43</v>
      </c>
      <c r="M772" s="1">
        <v>45287</v>
      </c>
      <c r="N772" s="1">
        <v>45287</v>
      </c>
      <c r="O772" t="s">
        <v>22</v>
      </c>
      <c r="P772" t="s">
        <v>27</v>
      </c>
      <c r="Q772" s="1">
        <v>45219</v>
      </c>
      <c r="R772" s="1">
        <f t="shared" ca="1" si="81"/>
        <v>45219</v>
      </c>
      <c r="S772" s="2">
        <v>2</v>
      </c>
      <c r="T772" s="2">
        <f t="shared" ca="1" si="79"/>
        <v>1</v>
      </c>
      <c r="U772" t="str">
        <f t="shared" ca="1" si="82"/>
        <v>No</v>
      </c>
    </row>
    <row r="773" spans="1:21" x14ac:dyDescent="0.3">
      <c r="A773" t="s">
        <v>1033</v>
      </c>
      <c r="B773" t="s">
        <v>1034</v>
      </c>
      <c r="C773" t="s">
        <v>1033</v>
      </c>
      <c r="D773" t="s">
        <v>1034</v>
      </c>
      <c r="E773" t="s">
        <v>22</v>
      </c>
      <c r="F773" t="s">
        <v>22</v>
      </c>
      <c r="G773">
        <v>75</v>
      </c>
      <c r="H773">
        <v>49764</v>
      </c>
      <c r="I773" t="s">
        <v>1035</v>
      </c>
      <c r="J773" t="s">
        <v>1036</v>
      </c>
      <c r="K773" s="1">
        <v>45218</v>
      </c>
      <c r="L773" s="2">
        <f t="shared" si="80"/>
        <v>43</v>
      </c>
      <c r="M773" s="1">
        <v>45239</v>
      </c>
      <c r="N773" s="1">
        <v>45239</v>
      </c>
      <c r="O773" t="s">
        <v>22</v>
      </c>
      <c r="P773" t="s">
        <v>27</v>
      </c>
      <c r="Q773" s="1">
        <v>45219</v>
      </c>
      <c r="R773" s="1">
        <f t="shared" ca="1" si="81"/>
        <v>45219</v>
      </c>
      <c r="S773" s="2">
        <v>2</v>
      </c>
      <c r="T773" s="2">
        <f t="shared" ca="1" si="79"/>
        <v>1</v>
      </c>
      <c r="U773" t="str">
        <f t="shared" ca="1" si="82"/>
        <v>No</v>
      </c>
    </row>
    <row r="774" spans="1:21" x14ac:dyDescent="0.3">
      <c r="A774" t="s">
        <v>1033</v>
      </c>
      <c r="B774" t="s">
        <v>1034</v>
      </c>
      <c r="C774" t="s">
        <v>1033</v>
      </c>
      <c r="D774" t="s">
        <v>1034</v>
      </c>
      <c r="E774" t="s">
        <v>22</v>
      </c>
      <c r="F774" t="s">
        <v>22</v>
      </c>
      <c r="G774">
        <v>75</v>
      </c>
      <c r="H774">
        <v>49765</v>
      </c>
      <c r="I774" t="s">
        <v>1035</v>
      </c>
      <c r="J774" t="s">
        <v>1036</v>
      </c>
      <c r="K774" s="1">
        <v>45218</v>
      </c>
      <c r="L774" s="2">
        <f t="shared" si="80"/>
        <v>43</v>
      </c>
      <c r="M774" s="1">
        <v>45251</v>
      </c>
      <c r="N774" s="1">
        <v>45251</v>
      </c>
      <c r="O774" t="s">
        <v>22</v>
      </c>
      <c r="P774" t="s">
        <v>27</v>
      </c>
      <c r="Q774" s="1">
        <v>45219</v>
      </c>
      <c r="R774" s="1">
        <f t="shared" ca="1" si="81"/>
        <v>45219</v>
      </c>
      <c r="S774" s="2">
        <v>2</v>
      </c>
      <c r="T774" s="2">
        <f t="shared" ca="1" si="79"/>
        <v>1</v>
      </c>
      <c r="U774" t="str">
        <f t="shared" ca="1" si="82"/>
        <v>No</v>
      </c>
    </row>
    <row r="775" spans="1:21" x14ac:dyDescent="0.3">
      <c r="A775" t="s">
        <v>1033</v>
      </c>
      <c r="B775" t="s">
        <v>1034</v>
      </c>
      <c r="C775" t="s">
        <v>1033</v>
      </c>
      <c r="D775" t="s">
        <v>1034</v>
      </c>
      <c r="E775" t="s">
        <v>22</v>
      </c>
      <c r="F775" t="s">
        <v>22</v>
      </c>
      <c r="G775">
        <v>75</v>
      </c>
      <c r="H775">
        <v>49766</v>
      </c>
      <c r="I775" t="s">
        <v>1035</v>
      </c>
      <c r="J775" t="s">
        <v>1036</v>
      </c>
      <c r="K775" s="1">
        <v>45218</v>
      </c>
      <c r="L775" s="2">
        <f t="shared" si="80"/>
        <v>43</v>
      </c>
      <c r="M775" s="1">
        <v>45272</v>
      </c>
      <c r="N775" s="1">
        <v>45272</v>
      </c>
      <c r="O775" t="s">
        <v>22</v>
      </c>
      <c r="P775" t="s">
        <v>27</v>
      </c>
      <c r="Q775" s="1">
        <v>45219</v>
      </c>
      <c r="R775" s="1">
        <f t="shared" ca="1" si="81"/>
        <v>45219</v>
      </c>
      <c r="S775" s="2">
        <v>2</v>
      </c>
      <c r="T775" s="2">
        <f t="shared" ca="1" si="79"/>
        <v>1</v>
      </c>
      <c r="U775" t="str">
        <f t="shared" ca="1" si="82"/>
        <v>No</v>
      </c>
    </row>
    <row r="776" spans="1:21" x14ac:dyDescent="0.3">
      <c r="A776" t="s">
        <v>365</v>
      </c>
      <c r="B776" t="s">
        <v>366</v>
      </c>
      <c r="C776" t="s">
        <v>128</v>
      </c>
      <c r="D776" t="s">
        <v>129</v>
      </c>
      <c r="E776" t="s">
        <v>75</v>
      </c>
      <c r="F776" t="s">
        <v>76</v>
      </c>
      <c r="G776">
        <v>75</v>
      </c>
      <c r="H776">
        <v>49767</v>
      </c>
      <c r="I776" t="s">
        <v>1037</v>
      </c>
      <c r="J776" t="s">
        <v>1038</v>
      </c>
      <c r="K776" s="1">
        <v>45218</v>
      </c>
      <c r="L776" s="2">
        <f t="shared" si="80"/>
        <v>43</v>
      </c>
      <c r="M776" s="1">
        <v>45268</v>
      </c>
      <c r="N776" s="1">
        <v>45268</v>
      </c>
      <c r="O776" t="s">
        <v>22</v>
      </c>
      <c r="P776" t="s">
        <v>27</v>
      </c>
      <c r="Q776" s="1">
        <v>45219</v>
      </c>
      <c r="R776" s="1">
        <f t="shared" ca="1" si="81"/>
        <v>45219</v>
      </c>
      <c r="S776" s="2">
        <v>2</v>
      </c>
      <c r="T776" s="2">
        <f t="shared" ca="1" si="79"/>
        <v>1</v>
      </c>
      <c r="U776" t="str">
        <f t="shared" ca="1" si="82"/>
        <v>No</v>
      </c>
    </row>
    <row r="777" spans="1:21" x14ac:dyDescent="0.3">
      <c r="A777" t="s">
        <v>199</v>
      </c>
      <c r="B777" t="s">
        <v>200</v>
      </c>
      <c r="C777" t="s">
        <v>199</v>
      </c>
      <c r="D777" t="s">
        <v>200</v>
      </c>
      <c r="E777" t="s">
        <v>75</v>
      </c>
      <c r="F777" t="s">
        <v>76</v>
      </c>
      <c r="G777">
        <v>75</v>
      </c>
      <c r="H777">
        <v>49768</v>
      </c>
      <c r="I777" t="s">
        <v>1039</v>
      </c>
      <c r="J777" t="s">
        <v>1040</v>
      </c>
      <c r="K777" s="1">
        <v>45218</v>
      </c>
      <c r="L777" s="2">
        <f t="shared" si="80"/>
        <v>43</v>
      </c>
      <c r="M777" s="1">
        <v>45233</v>
      </c>
      <c r="N777" s="1">
        <v>45233</v>
      </c>
      <c r="O777" t="s">
        <v>22</v>
      </c>
      <c r="P777" t="s">
        <v>27</v>
      </c>
      <c r="Q777" s="1">
        <v>45219</v>
      </c>
      <c r="R777" s="1">
        <f t="shared" ca="1" si="81"/>
        <v>45219</v>
      </c>
      <c r="S777" s="2">
        <v>2</v>
      </c>
      <c r="T777" s="2">
        <f t="shared" ca="1" si="79"/>
        <v>1</v>
      </c>
      <c r="U777" t="str">
        <f t="shared" ca="1" si="82"/>
        <v>No</v>
      </c>
    </row>
    <row r="778" spans="1:21" x14ac:dyDescent="0.3">
      <c r="A778" t="s">
        <v>199</v>
      </c>
      <c r="B778" t="s">
        <v>200</v>
      </c>
      <c r="C778" t="s">
        <v>199</v>
      </c>
      <c r="D778" t="s">
        <v>200</v>
      </c>
      <c r="E778" t="s">
        <v>75</v>
      </c>
      <c r="F778" t="s">
        <v>76</v>
      </c>
      <c r="G778">
        <v>75</v>
      </c>
      <c r="H778">
        <v>49769</v>
      </c>
      <c r="I778" t="s">
        <v>1041</v>
      </c>
      <c r="J778" t="s">
        <v>1042</v>
      </c>
      <c r="K778" s="1">
        <v>45218</v>
      </c>
      <c r="L778" s="2">
        <f t="shared" si="80"/>
        <v>43</v>
      </c>
      <c r="M778" s="1">
        <v>45233</v>
      </c>
      <c r="N778" s="1">
        <v>45233</v>
      </c>
      <c r="O778" t="s">
        <v>22</v>
      </c>
      <c r="P778" t="s">
        <v>27</v>
      </c>
      <c r="Q778" s="1">
        <v>45222</v>
      </c>
      <c r="R778" s="1">
        <f t="shared" ca="1" si="81"/>
        <v>45222</v>
      </c>
      <c r="S778" s="2">
        <v>2</v>
      </c>
      <c r="T778" s="2">
        <f t="shared" ca="1" si="79"/>
        <v>4</v>
      </c>
      <c r="U778" t="str">
        <f t="shared" ca="1" si="82"/>
        <v>yes</v>
      </c>
    </row>
    <row r="779" spans="1:21" x14ac:dyDescent="0.3">
      <c r="A779" t="s">
        <v>199</v>
      </c>
      <c r="B779" t="s">
        <v>200</v>
      </c>
      <c r="C779" t="s">
        <v>199</v>
      </c>
      <c r="D779" t="s">
        <v>200</v>
      </c>
      <c r="E779" t="s">
        <v>75</v>
      </c>
      <c r="F779" t="s">
        <v>76</v>
      </c>
      <c r="G779">
        <v>75</v>
      </c>
      <c r="H779">
        <v>49770</v>
      </c>
      <c r="I779" t="s">
        <v>545</v>
      </c>
      <c r="J779" t="s">
        <v>979</v>
      </c>
      <c r="K779" s="1">
        <v>45218</v>
      </c>
      <c r="L779" s="2">
        <f t="shared" si="80"/>
        <v>43</v>
      </c>
      <c r="M779" s="1">
        <v>45233</v>
      </c>
      <c r="N779" s="1">
        <v>45233</v>
      </c>
      <c r="O779" t="s">
        <v>22</v>
      </c>
      <c r="P779" t="s">
        <v>27</v>
      </c>
      <c r="Q779" s="1">
        <v>45219</v>
      </c>
      <c r="R779" s="1">
        <f t="shared" ca="1" si="81"/>
        <v>45219</v>
      </c>
      <c r="S779" s="2">
        <v>2</v>
      </c>
      <c r="T779" s="2">
        <f t="shared" ca="1" si="79"/>
        <v>1</v>
      </c>
      <c r="U779" t="str">
        <f t="shared" ca="1" si="82"/>
        <v>No</v>
      </c>
    </row>
    <row r="780" spans="1:21" x14ac:dyDescent="0.3">
      <c r="A780" t="s">
        <v>199</v>
      </c>
      <c r="B780" t="s">
        <v>200</v>
      </c>
      <c r="C780" t="s">
        <v>199</v>
      </c>
      <c r="D780" t="s">
        <v>200</v>
      </c>
      <c r="E780" t="s">
        <v>75</v>
      </c>
      <c r="F780" t="s">
        <v>76</v>
      </c>
      <c r="G780">
        <v>75</v>
      </c>
      <c r="H780">
        <v>49771</v>
      </c>
      <c r="I780" t="s">
        <v>1043</v>
      </c>
      <c r="J780" t="s">
        <v>1044</v>
      </c>
      <c r="K780" s="1">
        <v>45218</v>
      </c>
      <c r="L780" s="2">
        <f t="shared" si="80"/>
        <v>43</v>
      </c>
      <c r="M780" s="1">
        <v>45233</v>
      </c>
      <c r="N780" s="1">
        <v>45233</v>
      </c>
      <c r="O780" t="s">
        <v>22</v>
      </c>
      <c r="P780" t="s">
        <v>27</v>
      </c>
      <c r="Q780" s="1">
        <v>45219</v>
      </c>
      <c r="R780" s="1">
        <f t="shared" ca="1" si="81"/>
        <v>45219</v>
      </c>
      <c r="S780" s="2">
        <v>2</v>
      </c>
      <c r="T780" s="2">
        <f t="shared" ca="1" si="79"/>
        <v>1</v>
      </c>
      <c r="U780" t="str">
        <f t="shared" ca="1" si="82"/>
        <v>No</v>
      </c>
    </row>
    <row r="781" spans="1:21" x14ac:dyDescent="0.3">
      <c r="A781" t="s">
        <v>365</v>
      </c>
      <c r="B781" t="s">
        <v>366</v>
      </c>
      <c r="C781" t="s">
        <v>128</v>
      </c>
      <c r="D781" t="s">
        <v>129</v>
      </c>
      <c r="E781" t="s">
        <v>75</v>
      </c>
      <c r="F781" t="s">
        <v>76</v>
      </c>
      <c r="G781">
        <v>75</v>
      </c>
      <c r="H781">
        <v>49772</v>
      </c>
      <c r="I781" t="s">
        <v>1037</v>
      </c>
      <c r="J781" t="s">
        <v>1038</v>
      </c>
      <c r="K781" s="1">
        <v>45218</v>
      </c>
      <c r="L781" s="2">
        <f t="shared" si="80"/>
        <v>43</v>
      </c>
      <c r="M781" s="1">
        <v>45259</v>
      </c>
      <c r="N781" s="1">
        <v>45259</v>
      </c>
      <c r="O781" t="s">
        <v>22</v>
      </c>
      <c r="P781" t="s">
        <v>27</v>
      </c>
      <c r="Q781" s="1">
        <v>45219</v>
      </c>
      <c r="R781" s="1">
        <f t="shared" ca="1" si="81"/>
        <v>45219</v>
      </c>
      <c r="S781" s="2">
        <v>2</v>
      </c>
      <c r="T781" s="2">
        <f t="shared" ca="1" si="79"/>
        <v>1</v>
      </c>
      <c r="U781" t="str">
        <f t="shared" ca="1" si="82"/>
        <v>No</v>
      </c>
    </row>
    <row r="782" spans="1:21" x14ac:dyDescent="0.3">
      <c r="A782" t="s">
        <v>365</v>
      </c>
      <c r="B782" t="s">
        <v>366</v>
      </c>
      <c r="C782" t="s">
        <v>128</v>
      </c>
      <c r="D782" t="s">
        <v>129</v>
      </c>
      <c r="E782" t="s">
        <v>75</v>
      </c>
      <c r="F782" t="s">
        <v>76</v>
      </c>
      <c r="G782">
        <v>75</v>
      </c>
      <c r="H782">
        <v>49773</v>
      </c>
      <c r="I782" t="s">
        <v>1037</v>
      </c>
      <c r="J782" t="s">
        <v>1038</v>
      </c>
      <c r="K782" s="1">
        <v>45218</v>
      </c>
      <c r="L782" s="2">
        <f t="shared" si="80"/>
        <v>43</v>
      </c>
      <c r="M782" s="1">
        <v>45260</v>
      </c>
      <c r="N782" s="1">
        <v>45260</v>
      </c>
      <c r="O782" t="s">
        <v>22</v>
      </c>
      <c r="P782" t="s">
        <v>27</v>
      </c>
      <c r="Q782" s="1">
        <v>45219</v>
      </c>
      <c r="R782" s="1">
        <f t="shared" ca="1" si="81"/>
        <v>45219</v>
      </c>
      <c r="S782" s="2">
        <v>2</v>
      </c>
      <c r="T782" s="2">
        <f t="shared" ca="1" si="79"/>
        <v>1</v>
      </c>
      <c r="U782" t="str">
        <f t="shared" ca="1" si="82"/>
        <v>No</v>
      </c>
    </row>
    <row r="783" spans="1:21" x14ac:dyDescent="0.3">
      <c r="A783" t="s">
        <v>73</v>
      </c>
      <c r="B783" t="s">
        <v>74</v>
      </c>
      <c r="C783" t="s">
        <v>73</v>
      </c>
      <c r="D783" t="s">
        <v>74</v>
      </c>
      <c r="E783" t="s">
        <v>75</v>
      </c>
      <c r="F783" t="s">
        <v>76</v>
      </c>
      <c r="G783">
        <v>75</v>
      </c>
      <c r="H783">
        <v>49774</v>
      </c>
      <c r="I783" t="s">
        <v>1045</v>
      </c>
      <c r="J783" t="s">
        <v>1046</v>
      </c>
      <c r="K783" s="1">
        <v>45218</v>
      </c>
      <c r="L783" s="2">
        <f t="shared" si="80"/>
        <v>43</v>
      </c>
      <c r="M783" s="1">
        <v>45232</v>
      </c>
      <c r="N783" s="1">
        <v>45232</v>
      </c>
      <c r="O783" t="s">
        <v>22</v>
      </c>
      <c r="P783" t="s">
        <v>27</v>
      </c>
      <c r="Q783" s="1">
        <v>45219</v>
      </c>
      <c r="R783" s="1">
        <f t="shared" ca="1" si="81"/>
        <v>45219</v>
      </c>
      <c r="S783" s="2">
        <v>2</v>
      </c>
      <c r="T783" s="2">
        <f t="shared" ca="1" si="79"/>
        <v>1</v>
      </c>
      <c r="U783" t="str">
        <f t="shared" ca="1" si="82"/>
        <v>No</v>
      </c>
    </row>
    <row r="784" spans="1:21" x14ac:dyDescent="0.3">
      <c r="A784" t="s">
        <v>463</v>
      </c>
      <c r="B784" t="s">
        <v>464</v>
      </c>
      <c r="C784" t="s">
        <v>463</v>
      </c>
      <c r="D784" t="s">
        <v>464</v>
      </c>
      <c r="E784" t="s">
        <v>22</v>
      </c>
      <c r="F784" t="s">
        <v>22</v>
      </c>
      <c r="G784">
        <v>75</v>
      </c>
      <c r="H784">
        <v>49775</v>
      </c>
      <c r="I784" t="s">
        <v>1047</v>
      </c>
      <c r="J784" t="s">
        <v>1048</v>
      </c>
      <c r="K784" s="1">
        <v>45218</v>
      </c>
      <c r="L784" s="2">
        <f t="shared" si="80"/>
        <v>43</v>
      </c>
      <c r="M784" s="1">
        <v>45239</v>
      </c>
      <c r="N784" s="1">
        <v>45239</v>
      </c>
      <c r="O784" t="s">
        <v>22</v>
      </c>
      <c r="P784" t="s">
        <v>22</v>
      </c>
      <c r="R784" s="1">
        <f t="shared" ca="1" si="81"/>
        <v>45233</v>
      </c>
      <c r="S784" s="2">
        <v>2</v>
      </c>
      <c r="T784" s="2">
        <f t="shared" ca="1" si="79"/>
        <v>15</v>
      </c>
      <c r="U784" t="str">
        <f t="shared" ca="1" si="82"/>
        <v>yes</v>
      </c>
    </row>
    <row r="785" spans="1:21" x14ac:dyDescent="0.3">
      <c r="A785" t="s">
        <v>154</v>
      </c>
      <c r="B785" t="s">
        <v>155</v>
      </c>
      <c r="C785" t="s">
        <v>154</v>
      </c>
      <c r="D785" t="s">
        <v>155</v>
      </c>
      <c r="E785" t="s">
        <v>66</v>
      </c>
      <c r="F785" t="s">
        <v>67</v>
      </c>
      <c r="G785">
        <v>75</v>
      </c>
      <c r="H785">
        <v>49776</v>
      </c>
      <c r="I785" t="s">
        <v>1031</v>
      </c>
      <c r="J785" t="s">
        <v>1032</v>
      </c>
      <c r="K785" s="1">
        <v>45218</v>
      </c>
      <c r="L785" s="2">
        <f t="shared" si="80"/>
        <v>43</v>
      </c>
      <c r="M785" s="1">
        <v>45232</v>
      </c>
      <c r="N785" s="1">
        <v>45232</v>
      </c>
      <c r="O785" t="s">
        <v>22</v>
      </c>
      <c r="P785" t="s">
        <v>27</v>
      </c>
      <c r="Q785" s="1">
        <v>45218</v>
      </c>
      <c r="R785" s="1">
        <f t="shared" ca="1" si="81"/>
        <v>45218</v>
      </c>
      <c r="S785" s="2">
        <v>2</v>
      </c>
      <c r="T785" s="2">
        <f t="shared" ca="1" si="79"/>
        <v>0</v>
      </c>
      <c r="U785" t="str">
        <f t="shared" ca="1" si="82"/>
        <v>No</v>
      </c>
    </row>
    <row r="786" spans="1:21" x14ac:dyDescent="0.3">
      <c r="A786" t="s">
        <v>435</v>
      </c>
      <c r="B786" t="s">
        <v>436</v>
      </c>
      <c r="C786" t="s">
        <v>435</v>
      </c>
      <c r="D786" t="s">
        <v>436</v>
      </c>
      <c r="E786" t="s">
        <v>66</v>
      </c>
      <c r="F786" t="s">
        <v>67</v>
      </c>
      <c r="G786">
        <v>75</v>
      </c>
      <c r="H786">
        <v>49777</v>
      </c>
      <c r="I786" t="s">
        <v>1049</v>
      </c>
      <c r="J786" t="s">
        <v>1050</v>
      </c>
      <c r="K786" s="1">
        <v>45218</v>
      </c>
      <c r="L786" s="2">
        <f t="shared" si="80"/>
        <v>43</v>
      </c>
      <c r="M786" s="1">
        <v>45240</v>
      </c>
      <c r="N786" s="1">
        <v>45238</v>
      </c>
      <c r="O786" t="s">
        <v>22</v>
      </c>
      <c r="P786" t="s">
        <v>27</v>
      </c>
      <c r="Q786" s="1">
        <v>45219</v>
      </c>
      <c r="R786" s="1">
        <f t="shared" ca="1" si="81"/>
        <v>45219</v>
      </c>
      <c r="S786" s="2">
        <v>2</v>
      </c>
      <c r="T786" s="2">
        <f t="shared" ca="1" si="79"/>
        <v>1</v>
      </c>
      <c r="U786" t="str">
        <f t="shared" ca="1" si="82"/>
        <v>No</v>
      </c>
    </row>
    <row r="787" spans="1:21" x14ac:dyDescent="0.3">
      <c r="A787" t="s">
        <v>435</v>
      </c>
      <c r="B787" t="s">
        <v>436</v>
      </c>
      <c r="C787" t="s">
        <v>435</v>
      </c>
      <c r="D787" t="s">
        <v>436</v>
      </c>
      <c r="E787" t="s">
        <v>66</v>
      </c>
      <c r="F787" t="s">
        <v>67</v>
      </c>
      <c r="G787">
        <v>75</v>
      </c>
      <c r="H787">
        <v>49778</v>
      </c>
      <c r="I787" t="s">
        <v>518</v>
      </c>
      <c r="J787" t="s">
        <v>1051</v>
      </c>
      <c r="K787" s="1">
        <v>45218</v>
      </c>
      <c r="L787" s="2">
        <f t="shared" si="80"/>
        <v>43</v>
      </c>
      <c r="M787" s="1">
        <v>45236</v>
      </c>
      <c r="N787" s="1">
        <v>45236</v>
      </c>
      <c r="O787" t="s">
        <v>22</v>
      </c>
      <c r="P787" t="s">
        <v>27</v>
      </c>
      <c r="Q787" s="1">
        <v>45219</v>
      </c>
      <c r="R787" s="1">
        <f t="shared" ca="1" si="81"/>
        <v>45219</v>
      </c>
      <c r="S787" s="2">
        <v>2</v>
      </c>
      <c r="T787" s="2">
        <f t="shared" ca="1" si="79"/>
        <v>1</v>
      </c>
      <c r="U787" t="str">
        <f t="shared" ca="1" si="82"/>
        <v>No</v>
      </c>
    </row>
    <row r="788" spans="1:21" x14ac:dyDescent="0.3">
      <c r="A788" t="s">
        <v>435</v>
      </c>
      <c r="B788" t="s">
        <v>436</v>
      </c>
      <c r="C788" t="s">
        <v>435</v>
      </c>
      <c r="D788" t="s">
        <v>436</v>
      </c>
      <c r="E788" t="s">
        <v>66</v>
      </c>
      <c r="F788" t="s">
        <v>67</v>
      </c>
      <c r="G788">
        <v>75</v>
      </c>
      <c r="H788">
        <v>49779</v>
      </c>
      <c r="I788" t="s">
        <v>520</v>
      </c>
      <c r="J788" t="s">
        <v>1052</v>
      </c>
      <c r="K788" s="1">
        <v>45218</v>
      </c>
      <c r="L788" s="2">
        <f t="shared" si="80"/>
        <v>43</v>
      </c>
      <c r="M788" s="1">
        <v>45236</v>
      </c>
      <c r="N788" s="1">
        <v>45236</v>
      </c>
      <c r="O788" t="s">
        <v>22</v>
      </c>
      <c r="P788" t="s">
        <v>27</v>
      </c>
      <c r="Q788" s="1">
        <v>45219</v>
      </c>
      <c r="R788" s="1">
        <f t="shared" ca="1" si="81"/>
        <v>45219</v>
      </c>
      <c r="S788" s="2">
        <v>2</v>
      </c>
      <c r="T788" s="2">
        <f t="shared" ca="1" si="79"/>
        <v>1</v>
      </c>
      <c r="U788" t="str">
        <f t="shared" ca="1" si="82"/>
        <v>No</v>
      </c>
    </row>
    <row r="789" spans="1:21" x14ac:dyDescent="0.3">
      <c r="A789" t="s">
        <v>435</v>
      </c>
      <c r="B789" t="s">
        <v>436</v>
      </c>
      <c r="C789" t="s">
        <v>435</v>
      </c>
      <c r="D789" t="s">
        <v>436</v>
      </c>
      <c r="E789" t="s">
        <v>66</v>
      </c>
      <c r="F789" t="s">
        <v>67</v>
      </c>
      <c r="G789">
        <v>75</v>
      </c>
      <c r="H789">
        <v>49780</v>
      </c>
      <c r="I789" t="s">
        <v>1053</v>
      </c>
      <c r="J789" t="s">
        <v>1054</v>
      </c>
      <c r="K789" s="1">
        <v>45218</v>
      </c>
      <c r="L789" s="2">
        <f t="shared" si="80"/>
        <v>43</v>
      </c>
      <c r="M789" s="1">
        <v>45236</v>
      </c>
      <c r="N789" s="1">
        <v>45236</v>
      </c>
      <c r="O789" t="s">
        <v>22</v>
      </c>
      <c r="P789" t="s">
        <v>27</v>
      </c>
      <c r="Q789" s="1">
        <v>45219</v>
      </c>
      <c r="R789" s="1">
        <f t="shared" ca="1" si="81"/>
        <v>45219</v>
      </c>
      <c r="S789" s="2">
        <v>2</v>
      </c>
      <c r="T789" s="2">
        <f t="shared" ca="1" si="79"/>
        <v>1</v>
      </c>
      <c r="U789" t="str">
        <f t="shared" ca="1" si="82"/>
        <v>No</v>
      </c>
    </row>
    <row r="790" spans="1:21" x14ac:dyDescent="0.3">
      <c r="A790" t="s">
        <v>435</v>
      </c>
      <c r="B790" t="s">
        <v>436</v>
      </c>
      <c r="C790" t="s">
        <v>435</v>
      </c>
      <c r="D790" t="s">
        <v>436</v>
      </c>
      <c r="E790" t="s">
        <v>66</v>
      </c>
      <c r="F790" t="s">
        <v>67</v>
      </c>
      <c r="G790">
        <v>75</v>
      </c>
      <c r="H790">
        <v>49781</v>
      </c>
      <c r="I790" t="s">
        <v>1055</v>
      </c>
      <c r="J790" t="s">
        <v>1056</v>
      </c>
      <c r="K790" s="1">
        <v>45218</v>
      </c>
      <c r="L790" s="2">
        <f t="shared" si="80"/>
        <v>43</v>
      </c>
      <c r="M790" s="1">
        <v>45236</v>
      </c>
      <c r="N790" s="1">
        <v>45236</v>
      </c>
      <c r="O790" t="s">
        <v>22</v>
      </c>
      <c r="P790" t="s">
        <v>27</v>
      </c>
      <c r="Q790" s="1">
        <v>45219</v>
      </c>
      <c r="R790" s="1">
        <f t="shared" ca="1" si="81"/>
        <v>45219</v>
      </c>
      <c r="S790" s="2">
        <v>2</v>
      </c>
      <c r="T790" s="2">
        <f t="shared" ca="1" si="79"/>
        <v>1</v>
      </c>
      <c r="U790" t="str">
        <f t="shared" ca="1" si="82"/>
        <v>No</v>
      </c>
    </row>
    <row r="791" spans="1:21" x14ac:dyDescent="0.3">
      <c r="A791" t="s">
        <v>435</v>
      </c>
      <c r="B791" t="s">
        <v>436</v>
      </c>
      <c r="C791" t="s">
        <v>435</v>
      </c>
      <c r="D791" t="s">
        <v>436</v>
      </c>
      <c r="E791" t="s">
        <v>66</v>
      </c>
      <c r="F791" t="s">
        <v>67</v>
      </c>
      <c r="G791">
        <v>75</v>
      </c>
      <c r="H791">
        <v>49782</v>
      </c>
      <c r="I791" t="s">
        <v>1057</v>
      </c>
      <c r="J791" t="s">
        <v>1058</v>
      </c>
      <c r="K791" s="1">
        <v>45218</v>
      </c>
      <c r="L791" s="2">
        <f t="shared" si="80"/>
        <v>43</v>
      </c>
      <c r="M791" s="1">
        <v>45236</v>
      </c>
      <c r="N791" s="1">
        <v>45236</v>
      </c>
      <c r="O791" t="s">
        <v>22</v>
      </c>
      <c r="P791" t="s">
        <v>27</v>
      </c>
      <c r="Q791" s="1">
        <v>45219</v>
      </c>
      <c r="R791" s="1">
        <f t="shared" ca="1" si="81"/>
        <v>45219</v>
      </c>
      <c r="S791" s="2">
        <v>2</v>
      </c>
      <c r="T791" s="2">
        <f t="shared" ca="1" si="79"/>
        <v>1</v>
      </c>
      <c r="U791" t="str">
        <f t="shared" ca="1" si="82"/>
        <v>No</v>
      </c>
    </row>
    <row r="792" spans="1:21" x14ac:dyDescent="0.3">
      <c r="A792" t="s">
        <v>435</v>
      </c>
      <c r="B792" t="s">
        <v>436</v>
      </c>
      <c r="C792" t="s">
        <v>435</v>
      </c>
      <c r="D792" t="s">
        <v>436</v>
      </c>
      <c r="E792" t="s">
        <v>66</v>
      </c>
      <c r="F792" t="s">
        <v>67</v>
      </c>
      <c r="G792">
        <v>75</v>
      </c>
      <c r="H792">
        <v>49783</v>
      </c>
      <c r="I792" t="s">
        <v>1059</v>
      </c>
      <c r="J792" t="s">
        <v>1060</v>
      </c>
      <c r="K792" s="1">
        <v>45218</v>
      </c>
      <c r="L792" s="2">
        <f t="shared" si="80"/>
        <v>43</v>
      </c>
      <c r="M792" s="1">
        <v>45239</v>
      </c>
      <c r="N792" s="1">
        <v>45238</v>
      </c>
      <c r="O792" t="s">
        <v>22</v>
      </c>
      <c r="P792" t="s">
        <v>27</v>
      </c>
      <c r="Q792" s="1">
        <v>45219</v>
      </c>
      <c r="R792" s="1">
        <f t="shared" ca="1" si="81"/>
        <v>45219</v>
      </c>
      <c r="S792" s="2">
        <v>2</v>
      </c>
      <c r="T792" s="2">
        <f t="shared" ref="T792:T855" ca="1" si="83">IFERROR((R792-K792),"")</f>
        <v>1</v>
      </c>
      <c r="U792" t="str">
        <f t="shared" ca="1" si="82"/>
        <v>No</v>
      </c>
    </row>
    <row r="793" spans="1:21" x14ac:dyDescent="0.3">
      <c r="A793" t="s">
        <v>435</v>
      </c>
      <c r="B793" t="s">
        <v>436</v>
      </c>
      <c r="C793" t="s">
        <v>435</v>
      </c>
      <c r="D793" t="s">
        <v>436</v>
      </c>
      <c r="E793" t="s">
        <v>66</v>
      </c>
      <c r="F793" t="s">
        <v>67</v>
      </c>
      <c r="G793">
        <v>75</v>
      </c>
      <c r="H793">
        <v>49784</v>
      </c>
      <c r="I793" t="s">
        <v>1061</v>
      </c>
      <c r="J793" t="s">
        <v>1062</v>
      </c>
      <c r="K793" s="1">
        <v>45218</v>
      </c>
      <c r="L793" s="2">
        <f t="shared" si="80"/>
        <v>43</v>
      </c>
      <c r="M793" s="1">
        <v>45238</v>
      </c>
      <c r="N793" s="1">
        <v>45238</v>
      </c>
      <c r="O793" t="s">
        <v>22</v>
      </c>
      <c r="P793" t="s">
        <v>27</v>
      </c>
      <c r="Q793" s="1">
        <v>45219</v>
      </c>
      <c r="R793" s="1">
        <f t="shared" ca="1" si="81"/>
        <v>45219</v>
      </c>
      <c r="S793" s="2">
        <v>2</v>
      </c>
      <c r="T793" s="2">
        <f t="shared" ca="1" si="83"/>
        <v>1</v>
      </c>
      <c r="U793" t="str">
        <f t="shared" ca="1" si="82"/>
        <v>No</v>
      </c>
    </row>
    <row r="794" spans="1:21" x14ac:dyDescent="0.3">
      <c r="A794" t="s">
        <v>435</v>
      </c>
      <c r="B794" t="s">
        <v>436</v>
      </c>
      <c r="C794" t="s">
        <v>435</v>
      </c>
      <c r="D794" t="s">
        <v>436</v>
      </c>
      <c r="E794" t="s">
        <v>66</v>
      </c>
      <c r="F794" t="s">
        <v>67</v>
      </c>
      <c r="G794">
        <v>75</v>
      </c>
      <c r="H794">
        <v>49785</v>
      </c>
      <c r="I794" t="s">
        <v>1063</v>
      </c>
      <c r="J794" t="s">
        <v>1064</v>
      </c>
      <c r="K794" s="1">
        <v>45218</v>
      </c>
      <c r="L794" s="2">
        <f t="shared" si="80"/>
        <v>43</v>
      </c>
      <c r="M794" s="1">
        <v>45238</v>
      </c>
      <c r="N794" s="1">
        <v>45238</v>
      </c>
      <c r="O794" t="s">
        <v>22</v>
      </c>
      <c r="P794" t="s">
        <v>27</v>
      </c>
      <c r="Q794" s="1">
        <v>45219</v>
      </c>
      <c r="R794" s="1">
        <f t="shared" ca="1" si="81"/>
        <v>45219</v>
      </c>
      <c r="S794" s="2">
        <v>2</v>
      </c>
      <c r="T794" s="2">
        <f t="shared" ca="1" si="83"/>
        <v>1</v>
      </c>
      <c r="U794" t="str">
        <f t="shared" ca="1" si="82"/>
        <v>No</v>
      </c>
    </row>
    <row r="795" spans="1:21" x14ac:dyDescent="0.3">
      <c r="A795" t="s">
        <v>435</v>
      </c>
      <c r="B795" t="s">
        <v>436</v>
      </c>
      <c r="C795" t="s">
        <v>435</v>
      </c>
      <c r="D795" t="s">
        <v>436</v>
      </c>
      <c r="E795" t="s">
        <v>66</v>
      </c>
      <c r="F795" t="s">
        <v>67</v>
      </c>
      <c r="G795">
        <v>75</v>
      </c>
      <c r="H795">
        <v>49786</v>
      </c>
      <c r="I795" t="s">
        <v>1065</v>
      </c>
      <c r="J795" t="s">
        <v>1066</v>
      </c>
      <c r="K795" s="1">
        <v>45218</v>
      </c>
      <c r="L795" s="2">
        <f t="shared" si="80"/>
        <v>43</v>
      </c>
      <c r="M795" s="1">
        <v>45238</v>
      </c>
      <c r="N795" s="1">
        <v>45238</v>
      </c>
      <c r="O795" t="s">
        <v>22</v>
      </c>
      <c r="P795" t="s">
        <v>27</v>
      </c>
      <c r="Q795" s="1">
        <v>45219</v>
      </c>
      <c r="R795" s="1">
        <f t="shared" ca="1" si="81"/>
        <v>45219</v>
      </c>
      <c r="S795" s="2">
        <v>2</v>
      </c>
      <c r="T795" s="2">
        <f t="shared" ca="1" si="83"/>
        <v>1</v>
      </c>
      <c r="U795" t="str">
        <f t="shared" ca="1" si="82"/>
        <v>No</v>
      </c>
    </row>
    <row r="796" spans="1:21" x14ac:dyDescent="0.3">
      <c r="A796" t="s">
        <v>435</v>
      </c>
      <c r="B796" t="s">
        <v>436</v>
      </c>
      <c r="C796" t="s">
        <v>435</v>
      </c>
      <c r="D796" t="s">
        <v>436</v>
      </c>
      <c r="E796" t="s">
        <v>66</v>
      </c>
      <c r="F796" t="s">
        <v>67</v>
      </c>
      <c r="G796">
        <v>75</v>
      </c>
      <c r="H796">
        <v>49787</v>
      </c>
      <c r="I796" t="s">
        <v>1067</v>
      </c>
      <c r="J796" t="s">
        <v>1068</v>
      </c>
      <c r="K796" s="1">
        <v>45218</v>
      </c>
      <c r="L796" s="2">
        <f t="shared" si="80"/>
        <v>43</v>
      </c>
      <c r="M796" s="1">
        <v>45238</v>
      </c>
      <c r="N796" s="1">
        <v>45238</v>
      </c>
      <c r="O796" t="s">
        <v>22</v>
      </c>
      <c r="P796" t="s">
        <v>27</v>
      </c>
      <c r="Q796" s="1">
        <v>45219</v>
      </c>
      <c r="R796" s="1">
        <f t="shared" ca="1" si="81"/>
        <v>45219</v>
      </c>
      <c r="S796" s="2">
        <v>2</v>
      </c>
      <c r="T796" s="2">
        <f t="shared" ca="1" si="83"/>
        <v>1</v>
      </c>
      <c r="U796" t="str">
        <f t="shared" ca="1" si="82"/>
        <v>No</v>
      </c>
    </row>
    <row r="797" spans="1:21" x14ac:dyDescent="0.3">
      <c r="A797" t="s">
        <v>435</v>
      </c>
      <c r="B797" t="s">
        <v>436</v>
      </c>
      <c r="C797" t="s">
        <v>435</v>
      </c>
      <c r="D797" t="s">
        <v>436</v>
      </c>
      <c r="E797" t="s">
        <v>66</v>
      </c>
      <c r="F797" t="s">
        <v>67</v>
      </c>
      <c r="G797">
        <v>75</v>
      </c>
      <c r="H797">
        <v>49788</v>
      </c>
      <c r="I797" t="s">
        <v>1069</v>
      </c>
      <c r="J797" t="s">
        <v>1070</v>
      </c>
      <c r="K797" s="1">
        <v>45218</v>
      </c>
      <c r="L797" s="2">
        <f t="shared" si="80"/>
        <v>43</v>
      </c>
      <c r="M797" s="1">
        <v>45240</v>
      </c>
      <c r="N797" s="1">
        <v>45238</v>
      </c>
      <c r="O797" t="s">
        <v>22</v>
      </c>
      <c r="P797" t="s">
        <v>27</v>
      </c>
      <c r="Q797" s="1">
        <v>45223</v>
      </c>
      <c r="R797" s="1">
        <f t="shared" ca="1" si="81"/>
        <v>45223</v>
      </c>
      <c r="S797" s="2">
        <v>2</v>
      </c>
      <c r="T797" s="2">
        <f t="shared" ca="1" si="83"/>
        <v>5</v>
      </c>
      <c r="U797" t="str">
        <f t="shared" ca="1" si="82"/>
        <v>yes</v>
      </c>
    </row>
    <row r="798" spans="1:21" x14ac:dyDescent="0.3">
      <c r="A798" t="s">
        <v>435</v>
      </c>
      <c r="B798" t="s">
        <v>436</v>
      </c>
      <c r="C798" t="s">
        <v>435</v>
      </c>
      <c r="D798" t="s">
        <v>436</v>
      </c>
      <c r="E798" t="s">
        <v>66</v>
      </c>
      <c r="F798" t="s">
        <v>67</v>
      </c>
      <c r="G798">
        <v>75</v>
      </c>
      <c r="H798">
        <v>49789</v>
      </c>
      <c r="I798" t="s">
        <v>838</v>
      </c>
      <c r="J798" t="s">
        <v>1071</v>
      </c>
      <c r="K798" s="1">
        <v>45218</v>
      </c>
      <c r="L798" s="2">
        <f t="shared" si="80"/>
        <v>43</v>
      </c>
      <c r="M798" s="1">
        <v>45240</v>
      </c>
      <c r="N798" s="1">
        <v>45238</v>
      </c>
      <c r="O798" t="s">
        <v>22</v>
      </c>
      <c r="P798" t="s">
        <v>22</v>
      </c>
      <c r="R798" s="1">
        <f t="shared" ca="1" si="81"/>
        <v>45233</v>
      </c>
      <c r="S798" s="2">
        <v>2</v>
      </c>
      <c r="T798" s="2">
        <f t="shared" ca="1" si="83"/>
        <v>15</v>
      </c>
      <c r="U798" t="str">
        <f t="shared" ca="1" si="82"/>
        <v>yes</v>
      </c>
    </row>
    <row r="799" spans="1:21" x14ac:dyDescent="0.3">
      <c r="A799" t="s">
        <v>1072</v>
      </c>
      <c r="B799" t="s">
        <v>1073</v>
      </c>
      <c r="C799" t="s">
        <v>1072</v>
      </c>
      <c r="D799" t="s">
        <v>1073</v>
      </c>
      <c r="E799" t="s">
        <v>22</v>
      </c>
      <c r="F799" t="s">
        <v>22</v>
      </c>
      <c r="G799">
        <v>75</v>
      </c>
      <c r="H799">
        <v>49790</v>
      </c>
      <c r="I799" t="s">
        <v>1074</v>
      </c>
      <c r="J799" t="s">
        <v>1075</v>
      </c>
      <c r="K799" s="1">
        <v>45218</v>
      </c>
      <c r="L799" s="2">
        <f t="shared" si="80"/>
        <v>43</v>
      </c>
      <c r="M799" s="1">
        <v>45237</v>
      </c>
      <c r="N799" s="1">
        <v>45236</v>
      </c>
      <c r="O799" t="s">
        <v>22</v>
      </c>
      <c r="P799" t="s">
        <v>22</v>
      </c>
      <c r="R799" s="1">
        <f t="shared" ca="1" si="81"/>
        <v>45233</v>
      </c>
      <c r="S799" s="2">
        <v>2</v>
      </c>
      <c r="T799" s="2">
        <f t="shared" ca="1" si="83"/>
        <v>15</v>
      </c>
      <c r="U799" t="str">
        <f t="shared" ca="1" si="82"/>
        <v>yes</v>
      </c>
    </row>
    <row r="800" spans="1:21" x14ac:dyDescent="0.3">
      <c r="A800" t="s">
        <v>624</v>
      </c>
      <c r="B800" t="s">
        <v>625</v>
      </c>
      <c r="C800" t="s">
        <v>624</v>
      </c>
      <c r="D800" t="s">
        <v>625</v>
      </c>
      <c r="E800" t="s">
        <v>58</v>
      </c>
      <c r="F800" t="s">
        <v>59</v>
      </c>
      <c r="G800">
        <v>75</v>
      </c>
      <c r="H800">
        <v>49791</v>
      </c>
      <c r="I800" t="s">
        <v>1076</v>
      </c>
      <c r="J800" t="s">
        <v>1077</v>
      </c>
      <c r="K800" s="1">
        <v>45218</v>
      </c>
      <c r="L800" s="2">
        <f t="shared" si="80"/>
        <v>43</v>
      </c>
      <c r="M800" s="1">
        <v>45240</v>
      </c>
      <c r="N800" s="1">
        <v>45240</v>
      </c>
      <c r="O800" t="s">
        <v>22</v>
      </c>
      <c r="P800" t="s">
        <v>22</v>
      </c>
      <c r="R800" s="1">
        <f t="shared" ca="1" si="81"/>
        <v>45233</v>
      </c>
      <c r="S800" s="2">
        <v>2</v>
      </c>
      <c r="T800" s="2">
        <f t="shared" ca="1" si="83"/>
        <v>15</v>
      </c>
      <c r="U800" t="str">
        <f t="shared" ca="1" si="82"/>
        <v>yes</v>
      </c>
    </row>
    <row r="801" spans="1:21" x14ac:dyDescent="0.3">
      <c r="A801" t="s">
        <v>435</v>
      </c>
      <c r="B801" t="s">
        <v>436</v>
      </c>
      <c r="C801" t="s">
        <v>435</v>
      </c>
      <c r="D801" t="s">
        <v>436</v>
      </c>
      <c r="E801" t="s">
        <v>66</v>
      </c>
      <c r="F801" t="s">
        <v>67</v>
      </c>
      <c r="G801">
        <v>75</v>
      </c>
      <c r="H801">
        <v>49792</v>
      </c>
      <c r="I801" t="s">
        <v>582</v>
      </c>
      <c r="J801" t="s">
        <v>1078</v>
      </c>
      <c r="K801" s="1">
        <v>45218</v>
      </c>
      <c r="L801" s="2">
        <f t="shared" si="80"/>
        <v>43</v>
      </c>
      <c r="M801" s="1">
        <v>45232</v>
      </c>
      <c r="N801" s="1">
        <v>45232</v>
      </c>
      <c r="O801" t="s">
        <v>22</v>
      </c>
      <c r="P801" t="s">
        <v>27</v>
      </c>
      <c r="Q801" s="1">
        <v>45219</v>
      </c>
      <c r="R801" s="1">
        <f t="shared" ca="1" si="81"/>
        <v>45219</v>
      </c>
      <c r="S801" s="2">
        <v>2</v>
      </c>
      <c r="T801" s="2">
        <f t="shared" ca="1" si="83"/>
        <v>1</v>
      </c>
      <c r="U801" t="str">
        <f t="shared" ca="1" si="82"/>
        <v>No</v>
      </c>
    </row>
    <row r="802" spans="1:21" x14ac:dyDescent="0.3">
      <c r="A802" t="s">
        <v>435</v>
      </c>
      <c r="B802" t="s">
        <v>436</v>
      </c>
      <c r="C802" t="s">
        <v>64</v>
      </c>
      <c r="D802" t="s">
        <v>65</v>
      </c>
      <c r="E802" t="s">
        <v>66</v>
      </c>
      <c r="F802" t="s">
        <v>67</v>
      </c>
      <c r="G802">
        <v>75</v>
      </c>
      <c r="H802">
        <v>49795</v>
      </c>
      <c r="I802" t="s">
        <v>1079</v>
      </c>
      <c r="J802" t="s">
        <v>1080</v>
      </c>
      <c r="K802" s="1">
        <v>45219</v>
      </c>
      <c r="L802" s="2">
        <f t="shared" si="80"/>
        <v>43</v>
      </c>
      <c r="M802" s="1">
        <v>45233</v>
      </c>
      <c r="N802" s="1">
        <v>45233</v>
      </c>
      <c r="O802" t="s">
        <v>22</v>
      </c>
      <c r="P802" t="s">
        <v>22</v>
      </c>
      <c r="R802" s="1">
        <f t="shared" ca="1" si="81"/>
        <v>45233</v>
      </c>
      <c r="S802" s="2">
        <v>2</v>
      </c>
      <c r="T802" s="2">
        <f t="shared" ca="1" si="83"/>
        <v>14</v>
      </c>
      <c r="U802" t="str">
        <f t="shared" ca="1" si="82"/>
        <v>yes</v>
      </c>
    </row>
    <row r="803" spans="1:21" x14ac:dyDescent="0.3">
      <c r="A803" t="s">
        <v>435</v>
      </c>
      <c r="B803" t="s">
        <v>436</v>
      </c>
      <c r="C803" t="s">
        <v>64</v>
      </c>
      <c r="D803" t="s">
        <v>65</v>
      </c>
      <c r="E803" t="s">
        <v>66</v>
      </c>
      <c r="F803" t="s">
        <v>67</v>
      </c>
      <c r="G803">
        <v>75</v>
      </c>
      <c r="H803">
        <v>49796</v>
      </c>
      <c r="I803" t="s">
        <v>1081</v>
      </c>
      <c r="J803" t="s">
        <v>1082</v>
      </c>
      <c r="K803" s="1">
        <v>45219</v>
      </c>
      <c r="L803" s="2">
        <f t="shared" si="80"/>
        <v>43</v>
      </c>
      <c r="M803" s="1">
        <v>45238</v>
      </c>
      <c r="N803" s="1">
        <v>45238</v>
      </c>
      <c r="O803" t="s">
        <v>22</v>
      </c>
      <c r="P803" t="s">
        <v>22</v>
      </c>
      <c r="R803" s="1">
        <f t="shared" ca="1" si="81"/>
        <v>45233</v>
      </c>
      <c r="S803" s="2">
        <v>2</v>
      </c>
      <c r="T803" s="2">
        <f t="shared" ca="1" si="83"/>
        <v>14</v>
      </c>
      <c r="U803" t="str">
        <f t="shared" ca="1" si="82"/>
        <v>yes</v>
      </c>
    </row>
    <row r="804" spans="1:21" x14ac:dyDescent="0.3">
      <c r="A804" t="s">
        <v>435</v>
      </c>
      <c r="B804" t="s">
        <v>436</v>
      </c>
      <c r="C804" t="s">
        <v>64</v>
      </c>
      <c r="D804" t="s">
        <v>65</v>
      </c>
      <c r="E804" t="s">
        <v>66</v>
      </c>
      <c r="F804" t="s">
        <v>67</v>
      </c>
      <c r="G804">
        <v>75</v>
      </c>
      <c r="H804">
        <v>49797</v>
      </c>
      <c r="I804" t="s">
        <v>1079</v>
      </c>
      <c r="J804" t="s">
        <v>1080</v>
      </c>
      <c r="K804" s="1">
        <v>45219</v>
      </c>
      <c r="L804" s="2">
        <f t="shared" si="80"/>
        <v>43</v>
      </c>
      <c r="M804" s="1">
        <v>45238</v>
      </c>
      <c r="N804" s="1">
        <v>45238</v>
      </c>
      <c r="O804" t="s">
        <v>22</v>
      </c>
      <c r="P804" t="s">
        <v>22</v>
      </c>
      <c r="R804" s="1">
        <f t="shared" ca="1" si="81"/>
        <v>45233</v>
      </c>
      <c r="S804" s="2">
        <v>2</v>
      </c>
      <c r="T804" s="2">
        <f t="shared" ca="1" si="83"/>
        <v>14</v>
      </c>
      <c r="U804" t="str">
        <f t="shared" ca="1" si="82"/>
        <v>yes</v>
      </c>
    </row>
    <row r="805" spans="1:21" x14ac:dyDescent="0.3">
      <c r="A805" t="s">
        <v>435</v>
      </c>
      <c r="B805" t="s">
        <v>436</v>
      </c>
      <c r="C805" t="s">
        <v>64</v>
      </c>
      <c r="D805" t="s">
        <v>65</v>
      </c>
      <c r="E805" t="s">
        <v>66</v>
      </c>
      <c r="F805" t="s">
        <v>67</v>
      </c>
      <c r="G805">
        <v>75</v>
      </c>
      <c r="H805">
        <v>49798</v>
      </c>
      <c r="I805" t="s">
        <v>1083</v>
      </c>
      <c r="J805" t="s">
        <v>1084</v>
      </c>
      <c r="K805" s="1">
        <v>45219</v>
      </c>
      <c r="L805" s="2">
        <f t="shared" si="80"/>
        <v>43</v>
      </c>
      <c r="M805" s="1">
        <v>45238</v>
      </c>
      <c r="N805" s="1">
        <v>45238</v>
      </c>
      <c r="O805" t="s">
        <v>22</v>
      </c>
      <c r="P805" t="s">
        <v>22</v>
      </c>
      <c r="R805" s="1">
        <f t="shared" ca="1" si="81"/>
        <v>45233</v>
      </c>
      <c r="S805" s="2">
        <v>2</v>
      </c>
      <c r="T805" s="2">
        <f t="shared" ca="1" si="83"/>
        <v>14</v>
      </c>
      <c r="U805" t="str">
        <f t="shared" ca="1" si="82"/>
        <v>yes</v>
      </c>
    </row>
    <row r="806" spans="1:21" x14ac:dyDescent="0.3">
      <c r="A806" t="s">
        <v>184</v>
      </c>
      <c r="B806" t="s">
        <v>185</v>
      </c>
      <c r="C806" t="s">
        <v>184</v>
      </c>
      <c r="D806" t="s">
        <v>185</v>
      </c>
      <c r="E806" t="s">
        <v>18</v>
      </c>
      <c r="F806" t="s">
        <v>19</v>
      </c>
      <c r="G806">
        <v>75</v>
      </c>
      <c r="H806">
        <v>49801</v>
      </c>
      <c r="I806" t="s">
        <v>1085</v>
      </c>
      <c r="J806" t="s">
        <v>755</v>
      </c>
      <c r="K806" s="1">
        <v>45219</v>
      </c>
      <c r="L806" s="2">
        <f t="shared" si="80"/>
        <v>43</v>
      </c>
      <c r="M806" s="1">
        <v>45223</v>
      </c>
      <c r="N806" s="1">
        <v>45223</v>
      </c>
      <c r="O806" t="s">
        <v>22</v>
      </c>
      <c r="P806" t="s">
        <v>27</v>
      </c>
      <c r="Q806" s="1">
        <v>45219</v>
      </c>
      <c r="R806" s="1">
        <f t="shared" ca="1" si="81"/>
        <v>45219</v>
      </c>
      <c r="S806" s="2">
        <v>2</v>
      </c>
      <c r="T806" s="2">
        <f t="shared" ca="1" si="83"/>
        <v>0</v>
      </c>
      <c r="U806" t="str">
        <f t="shared" ca="1" si="82"/>
        <v>No</v>
      </c>
    </row>
    <row r="807" spans="1:21" x14ac:dyDescent="0.3">
      <c r="A807" t="s">
        <v>62</v>
      </c>
      <c r="B807" t="s">
        <v>63</v>
      </c>
      <c r="C807" t="s">
        <v>64</v>
      </c>
      <c r="D807" t="s">
        <v>65</v>
      </c>
      <c r="E807" t="s">
        <v>66</v>
      </c>
      <c r="F807" t="s">
        <v>67</v>
      </c>
      <c r="G807">
        <v>75</v>
      </c>
      <c r="H807">
        <v>49802</v>
      </c>
      <c r="I807" t="s">
        <v>1086</v>
      </c>
      <c r="J807" t="s">
        <v>1087</v>
      </c>
      <c r="K807" s="1">
        <v>45219</v>
      </c>
      <c r="L807" s="2">
        <f t="shared" si="80"/>
        <v>43</v>
      </c>
      <c r="M807" s="1">
        <v>45250</v>
      </c>
      <c r="N807" s="1">
        <v>45250</v>
      </c>
      <c r="O807" t="s">
        <v>22</v>
      </c>
      <c r="P807" t="s">
        <v>22</v>
      </c>
      <c r="R807" s="1">
        <f t="shared" ca="1" si="81"/>
        <v>45233</v>
      </c>
      <c r="S807" s="2">
        <v>2</v>
      </c>
      <c r="T807" s="2">
        <f t="shared" ca="1" si="83"/>
        <v>14</v>
      </c>
      <c r="U807" t="str">
        <f t="shared" ca="1" si="82"/>
        <v>yes</v>
      </c>
    </row>
    <row r="808" spans="1:21" x14ac:dyDescent="0.3">
      <c r="A808" t="s">
        <v>435</v>
      </c>
      <c r="B808" t="s">
        <v>436</v>
      </c>
      <c r="C808" t="s">
        <v>64</v>
      </c>
      <c r="D808" t="s">
        <v>65</v>
      </c>
      <c r="E808" t="s">
        <v>66</v>
      </c>
      <c r="F808" t="s">
        <v>67</v>
      </c>
      <c r="G808">
        <v>75</v>
      </c>
      <c r="H808">
        <v>49803</v>
      </c>
      <c r="I808" t="s">
        <v>1088</v>
      </c>
      <c r="J808" t="s">
        <v>1089</v>
      </c>
      <c r="K808" s="1">
        <v>45219</v>
      </c>
      <c r="L808" s="2">
        <f t="shared" si="80"/>
        <v>43</v>
      </c>
      <c r="M808" s="1">
        <v>45233</v>
      </c>
      <c r="N808" s="1">
        <v>45233</v>
      </c>
      <c r="O808" t="s">
        <v>22</v>
      </c>
      <c r="P808" t="s">
        <v>27</v>
      </c>
      <c r="Q808" s="1">
        <v>45219</v>
      </c>
      <c r="R808" s="1">
        <f t="shared" ca="1" si="81"/>
        <v>45219</v>
      </c>
      <c r="S808" s="2">
        <v>2</v>
      </c>
      <c r="T808" s="2">
        <f t="shared" ca="1" si="83"/>
        <v>0</v>
      </c>
      <c r="U808" t="str">
        <f t="shared" ca="1" si="82"/>
        <v>No</v>
      </c>
    </row>
    <row r="809" spans="1:21" x14ac:dyDescent="0.3">
      <c r="A809" t="s">
        <v>175</v>
      </c>
      <c r="B809" t="s">
        <v>22</v>
      </c>
      <c r="C809" t="s">
        <v>176</v>
      </c>
      <c r="D809" t="s">
        <v>177</v>
      </c>
      <c r="E809" t="s">
        <v>22</v>
      </c>
      <c r="F809" t="s">
        <v>22</v>
      </c>
      <c r="G809">
        <v>75</v>
      </c>
      <c r="H809">
        <v>49805</v>
      </c>
      <c r="I809" t="s">
        <v>178</v>
      </c>
      <c r="J809" t="s">
        <v>1006</v>
      </c>
      <c r="K809" s="1">
        <v>45219</v>
      </c>
      <c r="L809" s="2">
        <f t="shared" si="80"/>
        <v>43</v>
      </c>
      <c r="M809" s="1">
        <v>45236</v>
      </c>
      <c r="N809" s="1">
        <v>45232</v>
      </c>
      <c r="O809" t="s">
        <v>22</v>
      </c>
      <c r="P809" t="s">
        <v>22</v>
      </c>
      <c r="R809" s="1">
        <f t="shared" ca="1" si="81"/>
        <v>45233</v>
      </c>
      <c r="S809" s="2">
        <v>2</v>
      </c>
      <c r="T809" s="2">
        <f t="shared" ca="1" si="83"/>
        <v>14</v>
      </c>
      <c r="U809" t="str">
        <f t="shared" ca="1" si="82"/>
        <v>yes</v>
      </c>
    </row>
    <row r="810" spans="1:21" x14ac:dyDescent="0.3">
      <c r="A810" t="s">
        <v>83</v>
      </c>
      <c r="B810" t="s">
        <v>84</v>
      </c>
      <c r="C810" t="s">
        <v>83</v>
      </c>
      <c r="D810" t="s">
        <v>84</v>
      </c>
      <c r="E810" t="s">
        <v>75</v>
      </c>
      <c r="F810" t="s">
        <v>76</v>
      </c>
      <c r="G810">
        <v>75</v>
      </c>
      <c r="H810">
        <v>49806</v>
      </c>
      <c r="I810" t="s">
        <v>1090</v>
      </c>
      <c r="J810" t="s">
        <v>1091</v>
      </c>
      <c r="K810" s="1">
        <v>45219</v>
      </c>
      <c r="L810" s="2">
        <f t="shared" si="80"/>
        <v>43</v>
      </c>
      <c r="M810" s="1">
        <v>45234</v>
      </c>
      <c r="N810" s="1">
        <v>45233</v>
      </c>
      <c r="O810" t="s">
        <v>222</v>
      </c>
      <c r="P810" t="s">
        <v>22</v>
      </c>
      <c r="R810" s="1">
        <f t="shared" ca="1" si="81"/>
        <v>45233</v>
      </c>
      <c r="S810" s="2">
        <v>2</v>
      </c>
      <c r="T810" s="2">
        <f t="shared" ca="1" si="83"/>
        <v>14</v>
      </c>
      <c r="U810" t="str">
        <f t="shared" ca="1" si="82"/>
        <v>yes</v>
      </c>
    </row>
    <row r="811" spans="1:21" x14ac:dyDescent="0.3">
      <c r="A811" t="s">
        <v>154</v>
      </c>
      <c r="B811" t="s">
        <v>155</v>
      </c>
      <c r="C811" t="s">
        <v>64</v>
      </c>
      <c r="D811" t="s">
        <v>65</v>
      </c>
      <c r="E811" t="s">
        <v>66</v>
      </c>
      <c r="F811" t="s">
        <v>67</v>
      </c>
      <c r="G811">
        <v>75</v>
      </c>
      <c r="H811">
        <v>49807</v>
      </c>
      <c r="I811" t="s">
        <v>1092</v>
      </c>
      <c r="J811" t="s">
        <v>1093</v>
      </c>
      <c r="K811" s="1">
        <v>45219</v>
      </c>
      <c r="L811" s="2">
        <f t="shared" si="80"/>
        <v>43</v>
      </c>
      <c r="M811" s="1">
        <v>45236</v>
      </c>
      <c r="N811" s="1">
        <v>45236</v>
      </c>
      <c r="O811" t="s">
        <v>22</v>
      </c>
      <c r="P811" t="s">
        <v>22</v>
      </c>
      <c r="R811" s="1">
        <f t="shared" ca="1" si="81"/>
        <v>45233</v>
      </c>
      <c r="S811" s="2">
        <v>2</v>
      </c>
      <c r="T811" s="2">
        <f t="shared" ca="1" si="83"/>
        <v>14</v>
      </c>
      <c r="U811" t="str">
        <f t="shared" ca="1" si="82"/>
        <v>yes</v>
      </c>
    </row>
    <row r="812" spans="1:21" x14ac:dyDescent="0.3">
      <c r="A812" t="s">
        <v>154</v>
      </c>
      <c r="B812" t="s">
        <v>155</v>
      </c>
      <c r="C812" t="s">
        <v>64</v>
      </c>
      <c r="D812" t="s">
        <v>65</v>
      </c>
      <c r="E812" t="s">
        <v>66</v>
      </c>
      <c r="F812" t="s">
        <v>67</v>
      </c>
      <c r="G812">
        <v>75</v>
      </c>
      <c r="H812">
        <v>49808</v>
      </c>
      <c r="I812" t="s">
        <v>1094</v>
      </c>
      <c r="J812" t="s">
        <v>1095</v>
      </c>
      <c r="K812" s="1">
        <v>45219</v>
      </c>
      <c r="L812" s="2">
        <f t="shared" si="80"/>
        <v>43</v>
      </c>
      <c r="M812" s="1">
        <v>45236</v>
      </c>
      <c r="N812" s="1">
        <v>45236</v>
      </c>
      <c r="O812" t="s">
        <v>22</v>
      </c>
      <c r="P812" t="s">
        <v>22</v>
      </c>
      <c r="R812" s="1">
        <f t="shared" ca="1" si="81"/>
        <v>45233</v>
      </c>
      <c r="S812" s="2">
        <v>2</v>
      </c>
      <c r="T812" s="2">
        <f t="shared" ca="1" si="83"/>
        <v>14</v>
      </c>
      <c r="U812" t="str">
        <f t="shared" ca="1" si="82"/>
        <v>yes</v>
      </c>
    </row>
    <row r="813" spans="1:21" x14ac:dyDescent="0.3">
      <c r="A813" t="s">
        <v>154</v>
      </c>
      <c r="B813" t="s">
        <v>155</v>
      </c>
      <c r="C813" t="s">
        <v>64</v>
      </c>
      <c r="D813" t="s">
        <v>65</v>
      </c>
      <c r="E813" t="s">
        <v>66</v>
      </c>
      <c r="F813" t="s">
        <v>67</v>
      </c>
      <c r="G813">
        <v>75</v>
      </c>
      <c r="H813">
        <v>49809</v>
      </c>
      <c r="I813" t="s">
        <v>1096</v>
      </c>
      <c r="J813" t="s">
        <v>1097</v>
      </c>
      <c r="K813" s="1">
        <v>45219</v>
      </c>
      <c r="L813" s="2">
        <f t="shared" si="80"/>
        <v>43</v>
      </c>
      <c r="M813" s="1">
        <v>45236</v>
      </c>
      <c r="N813" s="1">
        <v>45236</v>
      </c>
      <c r="O813" t="s">
        <v>22</v>
      </c>
      <c r="P813" t="s">
        <v>22</v>
      </c>
      <c r="R813" s="1">
        <f t="shared" ca="1" si="81"/>
        <v>45233</v>
      </c>
      <c r="S813" s="2">
        <v>2</v>
      </c>
      <c r="T813" s="2">
        <f t="shared" ca="1" si="83"/>
        <v>14</v>
      </c>
      <c r="U813" t="str">
        <f t="shared" ca="1" si="82"/>
        <v>yes</v>
      </c>
    </row>
    <row r="814" spans="1:21" x14ac:dyDescent="0.3">
      <c r="A814" t="s">
        <v>154</v>
      </c>
      <c r="B814" t="s">
        <v>155</v>
      </c>
      <c r="C814" t="s">
        <v>64</v>
      </c>
      <c r="D814" t="s">
        <v>65</v>
      </c>
      <c r="E814" t="s">
        <v>66</v>
      </c>
      <c r="F814" t="s">
        <v>67</v>
      </c>
      <c r="G814">
        <v>75</v>
      </c>
      <c r="H814">
        <v>49810</v>
      </c>
      <c r="I814" t="s">
        <v>1098</v>
      </c>
      <c r="J814" t="s">
        <v>1099</v>
      </c>
      <c r="K814" s="1">
        <v>45219</v>
      </c>
      <c r="L814" s="2">
        <f t="shared" si="80"/>
        <v>43</v>
      </c>
      <c r="M814" s="1">
        <v>45236</v>
      </c>
      <c r="N814" s="1">
        <v>45236</v>
      </c>
      <c r="O814" t="s">
        <v>22</v>
      </c>
      <c r="P814" t="s">
        <v>22</v>
      </c>
      <c r="R814" s="1">
        <f t="shared" ca="1" si="81"/>
        <v>45233</v>
      </c>
      <c r="S814" s="2">
        <v>2</v>
      </c>
      <c r="T814" s="2">
        <f t="shared" ca="1" si="83"/>
        <v>14</v>
      </c>
      <c r="U814" t="str">
        <f t="shared" ca="1" si="82"/>
        <v>yes</v>
      </c>
    </row>
    <row r="815" spans="1:21" x14ac:dyDescent="0.3">
      <c r="A815" t="s">
        <v>407</v>
      </c>
      <c r="B815" t="s">
        <v>408</v>
      </c>
      <c r="C815" t="s">
        <v>64</v>
      </c>
      <c r="D815" t="s">
        <v>65</v>
      </c>
      <c r="E815" t="s">
        <v>66</v>
      </c>
      <c r="F815" t="s">
        <v>67</v>
      </c>
      <c r="G815">
        <v>75</v>
      </c>
      <c r="H815">
        <v>49811</v>
      </c>
      <c r="I815" t="s">
        <v>1100</v>
      </c>
      <c r="J815" t="s">
        <v>1101</v>
      </c>
      <c r="K815" s="1">
        <v>45219</v>
      </c>
      <c r="L815" s="2">
        <f t="shared" si="80"/>
        <v>43</v>
      </c>
      <c r="M815" s="1">
        <v>45233</v>
      </c>
      <c r="N815" s="1">
        <v>45233</v>
      </c>
      <c r="O815" t="s">
        <v>22</v>
      </c>
      <c r="P815" t="s">
        <v>27</v>
      </c>
      <c r="Q815" s="1">
        <v>45222</v>
      </c>
      <c r="R815" s="1">
        <f t="shared" ca="1" si="81"/>
        <v>45222</v>
      </c>
      <c r="S815" s="2">
        <v>2</v>
      </c>
      <c r="T815" s="2">
        <f t="shared" ca="1" si="83"/>
        <v>3</v>
      </c>
      <c r="U815" t="str">
        <f t="shared" ca="1" si="82"/>
        <v>yes</v>
      </c>
    </row>
    <row r="816" spans="1:21" x14ac:dyDescent="0.3">
      <c r="A816" t="s">
        <v>407</v>
      </c>
      <c r="B816" t="s">
        <v>408</v>
      </c>
      <c r="C816" t="s">
        <v>64</v>
      </c>
      <c r="D816" t="s">
        <v>65</v>
      </c>
      <c r="E816" t="s">
        <v>66</v>
      </c>
      <c r="F816" t="s">
        <v>67</v>
      </c>
      <c r="G816">
        <v>75</v>
      </c>
      <c r="H816">
        <v>49812</v>
      </c>
      <c r="I816" t="s">
        <v>1100</v>
      </c>
      <c r="J816" t="s">
        <v>1101</v>
      </c>
      <c r="K816" s="1">
        <v>45219</v>
      </c>
      <c r="L816" s="2">
        <f t="shared" si="80"/>
        <v>43</v>
      </c>
      <c r="M816" s="1">
        <v>45233</v>
      </c>
      <c r="N816" s="1">
        <v>45233</v>
      </c>
      <c r="O816" t="s">
        <v>22</v>
      </c>
      <c r="P816" t="s">
        <v>27</v>
      </c>
      <c r="Q816" s="1">
        <v>45222</v>
      </c>
      <c r="R816" s="1">
        <f t="shared" ca="1" si="81"/>
        <v>45222</v>
      </c>
      <c r="S816" s="2">
        <v>2</v>
      </c>
      <c r="T816" s="2">
        <f t="shared" ca="1" si="83"/>
        <v>3</v>
      </c>
      <c r="U816" t="str">
        <f t="shared" ca="1" si="82"/>
        <v>yes</v>
      </c>
    </row>
    <row r="817" spans="1:21" x14ac:dyDescent="0.3">
      <c r="A817" t="s">
        <v>407</v>
      </c>
      <c r="B817" t="s">
        <v>408</v>
      </c>
      <c r="C817" t="s">
        <v>407</v>
      </c>
      <c r="D817" t="s">
        <v>408</v>
      </c>
      <c r="E817" t="s">
        <v>66</v>
      </c>
      <c r="F817" t="s">
        <v>67</v>
      </c>
      <c r="G817">
        <v>75</v>
      </c>
      <c r="H817">
        <v>49813</v>
      </c>
      <c r="I817" t="s">
        <v>1100</v>
      </c>
      <c r="J817" t="s">
        <v>1101</v>
      </c>
      <c r="K817" s="1">
        <v>45219</v>
      </c>
      <c r="L817" s="2">
        <f t="shared" si="80"/>
        <v>43</v>
      </c>
      <c r="M817" s="1">
        <v>45233</v>
      </c>
      <c r="N817" s="1">
        <v>45233</v>
      </c>
      <c r="O817" t="s">
        <v>22</v>
      </c>
      <c r="P817" t="s">
        <v>27</v>
      </c>
      <c r="Q817" s="1">
        <v>45222</v>
      </c>
      <c r="R817" s="1">
        <f t="shared" ca="1" si="81"/>
        <v>45222</v>
      </c>
      <c r="S817" s="2">
        <v>2</v>
      </c>
      <c r="T817" s="2">
        <f t="shared" ca="1" si="83"/>
        <v>3</v>
      </c>
      <c r="U817" t="str">
        <f t="shared" ca="1" si="82"/>
        <v>yes</v>
      </c>
    </row>
    <row r="818" spans="1:21" x14ac:dyDescent="0.3">
      <c r="A818" t="s">
        <v>407</v>
      </c>
      <c r="B818" t="s">
        <v>408</v>
      </c>
      <c r="C818" t="s">
        <v>64</v>
      </c>
      <c r="D818" t="s">
        <v>65</v>
      </c>
      <c r="E818" t="s">
        <v>66</v>
      </c>
      <c r="F818" t="s">
        <v>67</v>
      </c>
      <c r="G818">
        <v>75</v>
      </c>
      <c r="H818">
        <v>49814</v>
      </c>
      <c r="I818" t="s">
        <v>1100</v>
      </c>
      <c r="J818" t="s">
        <v>1101</v>
      </c>
      <c r="K818" s="1">
        <v>45219</v>
      </c>
      <c r="L818" s="2">
        <f t="shared" ref="L818:L881" si="84">WEEKNUM(K818,2)</f>
        <v>43</v>
      </c>
      <c r="M818" s="1">
        <v>45233</v>
      </c>
      <c r="N818" s="1">
        <v>45233</v>
      </c>
      <c r="O818" t="s">
        <v>22</v>
      </c>
      <c r="P818" t="s">
        <v>27</v>
      </c>
      <c r="Q818" s="1">
        <v>45222</v>
      </c>
      <c r="R818" s="1">
        <f t="shared" ref="R818:R881" ca="1" si="85">IF(Q818="",(TODAY()),Q818)</f>
        <v>45222</v>
      </c>
      <c r="S818" s="2">
        <v>2</v>
      </c>
      <c r="T818" s="2">
        <f t="shared" ca="1" si="83"/>
        <v>3</v>
      </c>
      <c r="U818" t="str">
        <f t="shared" ref="U818:U881" ca="1" si="86">IF(T818&gt;1,"yes","No")</f>
        <v>yes</v>
      </c>
    </row>
    <row r="819" spans="1:21" x14ac:dyDescent="0.3">
      <c r="A819" t="s">
        <v>128</v>
      </c>
      <c r="B819" t="s">
        <v>129</v>
      </c>
      <c r="C819" t="s">
        <v>130</v>
      </c>
      <c r="D819" t="s">
        <v>131</v>
      </c>
      <c r="E819" t="s">
        <v>75</v>
      </c>
      <c r="F819" t="s">
        <v>76</v>
      </c>
      <c r="G819">
        <v>75</v>
      </c>
      <c r="H819">
        <v>49816</v>
      </c>
      <c r="I819" t="s">
        <v>1102</v>
      </c>
      <c r="J819" t="s">
        <v>1103</v>
      </c>
      <c r="K819" s="1">
        <v>45219</v>
      </c>
      <c r="L819" s="2">
        <f t="shared" si="84"/>
        <v>43</v>
      </c>
      <c r="M819" s="1">
        <v>45238</v>
      </c>
      <c r="N819" s="1">
        <v>45236</v>
      </c>
      <c r="O819" t="s">
        <v>72</v>
      </c>
      <c r="P819" t="s">
        <v>22</v>
      </c>
      <c r="R819" s="1">
        <f t="shared" ca="1" si="85"/>
        <v>45233</v>
      </c>
      <c r="S819" s="2">
        <v>2</v>
      </c>
      <c r="T819" s="2">
        <f t="shared" ca="1" si="83"/>
        <v>14</v>
      </c>
      <c r="U819" t="str">
        <f t="shared" ca="1" si="86"/>
        <v>yes</v>
      </c>
    </row>
    <row r="820" spans="1:21" x14ac:dyDescent="0.3">
      <c r="A820" t="s">
        <v>175</v>
      </c>
      <c r="B820" t="s">
        <v>22</v>
      </c>
      <c r="C820" t="s">
        <v>345</v>
      </c>
      <c r="D820" t="s">
        <v>346</v>
      </c>
      <c r="E820" t="s">
        <v>22</v>
      </c>
      <c r="F820" t="s">
        <v>22</v>
      </c>
      <c r="G820">
        <v>75</v>
      </c>
      <c r="H820">
        <v>49817</v>
      </c>
      <c r="I820" t="s">
        <v>60</v>
      </c>
      <c r="J820" t="s">
        <v>1104</v>
      </c>
      <c r="K820" s="1">
        <v>45219</v>
      </c>
      <c r="L820" s="2">
        <f t="shared" si="84"/>
        <v>43</v>
      </c>
      <c r="M820" s="1">
        <v>45236</v>
      </c>
      <c r="N820" s="1">
        <v>45233</v>
      </c>
      <c r="O820" t="s">
        <v>22</v>
      </c>
      <c r="P820" t="s">
        <v>22</v>
      </c>
      <c r="R820" s="1">
        <f t="shared" ca="1" si="85"/>
        <v>45233</v>
      </c>
      <c r="S820" s="2">
        <v>2</v>
      </c>
      <c r="T820" s="2">
        <f t="shared" ca="1" si="83"/>
        <v>14</v>
      </c>
      <c r="U820" t="str">
        <f t="shared" ca="1" si="86"/>
        <v>yes</v>
      </c>
    </row>
    <row r="821" spans="1:21" x14ac:dyDescent="0.3">
      <c r="A821" t="s">
        <v>463</v>
      </c>
      <c r="B821" t="s">
        <v>464</v>
      </c>
      <c r="C821" t="s">
        <v>463</v>
      </c>
      <c r="D821" t="s">
        <v>464</v>
      </c>
      <c r="E821" t="s">
        <v>22</v>
      </c>
      <c r="F821" t="s">
        <v>22</v>
      </c>
      <c r="G821">
        <v>75</v>
      </c>
      <c r="H821">
        <v>49818</v>
      </c>
      <c r="I821" t="s">
        <v>1105</v>
      </c>
      <c r="J821" t="s">
        <v>1106</v>
      </c>
      <c r="K821" s="1">
        <v>45219</v>
      </c>
      <c r="L821" s="2">
        <f t="shared" si="84"/>
        <v>43</v>
      </c>
      <c r="M821" s="1">
        <v>45233</v>
      </c>
      <c r="N821" s="1">
        <v>45233</v>
      </c>
      <c r="O821" t="s">
        <v>22</v>
      </c>
      <c r="P821" t="s">
        <v>27</v>
      </c>
      <c r="Q821" s="1">
        <v>45219</v>
      </c>
      <c r="R821" s="1">
        <f t="shared" ca="1" si="85"/>
        <v>45219</v>
      </c>
      <c r="S821" s="2">
        <v>2</v>
      </c>
      <c r="T821" s="2">
        <f t="shared" ca="1" si="83"/>
        <v>0</v>
      </c>
      <c r="U821" t="str">
        <f t="shared" ca="1" si="86"/>
        <v>No</v>
      </c>
    </row>
    <row r="822" spans="1:21" x14ac:dyDescent="0.3">
      <c r="A822" t="s">
        <v>175</v>
      </c>
      <c r="B822" t="s">
        <v>22</v>
      </c>
      <c r="C822" t="s">
        <v>345</v>
      </c>
      <c r="D822" t="s">
        <v>346</v>
      </c>
      <c r="E822" t="s">
        <v>22</v>
      </c>
      <c r="F822" t="s">
        <v>22</v>
      </c>
      <c r="G822">
        <v>75</v>
      </c>
      <c r="H822">
        <v>49819</v>
      </c>
      <c r="I822" t="s">
        <v>60</v>
      </c>
      <c r="J822" t="s">
        <v>1104</v>
      </c>
      <c r="K822" s="1">
        <v>45219</v>
      </c>
      <c r="L822" s="2">
        <f t="shared" si="84"/>
        <v>43</v>
      </c>
      <c r="M822" s="1">
        <v>45235</v>
      </c>
      <c r="N822" s="1">
        <v>45232</v>
      </c>
      <c r="O822" t="s">
        <v>22</v>
      </c>
      <c r="P822" t="s">
        <v>22</v>
      </c>
      <c r="R822" s="1">
        <f t="shared" ca="1" si="85"/>
        <v>45233</v>
      </c>
      <c r="S822" s="2">
        <v>2</v>
      </c>
      <c r="T822" s="2">
        <f t="shared" ca="1" si="83"/>
        <v>14</v>
      </c>
      <c r="U822" t="str">
        <f t="shared" ca="1" si="86"/>
        <v>yes</v>
      </c>
    </row>
    <row r="823" spans="1:21" x14ac:dyDescent="0.3">
      <c r="A823" t="s">
        <v>154</v>
      </c>
      <c r="B823" t="s">
        <v>155</v>
      </c>
      <c r="C823" t="s">
        <v>64</v>
      </c>
      <c r="D823" t="s">
        <v>65</v>
      </c>
      <c r="E823" t="s">
        <v>66</v>
      </c>
      <c r="F823" t="s">
        <v>67</v>
      </c>
      <c r="G823">
        <v>75</v>
      </c>
      <c r="H823">
        <v>49820</v>
      </c>
      <c r="I823" t="s">
        <v>1107</v>
      </c>
      <c r="J823" t="s">
        <v>1108</v>
      </c>
      <c r="K823" s="1">
        <v>45219</v>
      </c>
      <c r="L823" s="2">
        <f t="shared" si="84"/>
        <v>43</v>
      </c>
      <c r="M823" s="1">
        <v>45244</v>
      </c>
      <c r="N823" s="1">
        <v>45244</v>
      </c>
      <c r="O823" t="s">
        <v>22</v>
      </c>
      <c r="P823" t="s">
        <v>27</v>
      </c>
      <c r="Q823" s="1">
        <v>45219</v>
      </c>
      <c r="R823" s="1">
        <f t="shared" ca="1" si="85"/>
        <v>45219</v>
      </c>
      <c r="S823" s="2">
        <v>2</v>
      </c>
      <c r="T823" s="2">
        <f t="shared" ca="1" si="83"/>
        <v>0</v>
      </c>
      <c r="U823" t="str">
        <f t="shared" ca="1" si="86"/>
        <v>No</v>
      </c>
    </row>
    <row r="824" spans="1:21" x14ac:dyDescent="0.3">
      <c r="A824" t="s">
        <v>175</v>
      </c>
      <c r="B824" t="s">
        <v>22</v>
      </c>
      <c r="C824" t="s">
        <v>345</v>
      </c>
      <c r="D824" t="s">
        <v>346</v>
      </c>
      <c r="E824" t="s">
        <v>22</v>
      </c>
      <c r="F824" t="s">
        <v>22</v>
      </c>
      <c r="G824">
        <v>75</v>
      </c>
      <c r="H824">
        <v>49821</v>
      </c>
      <c r="I824" t="s">
        <v>60</v>
      </c>
      <c r="J824" t="s">
        <v>1104</v>
      </c>
      <c r="K824" s="1">
        <v>45219</v>
      </c>
      <c r="L824" s="2">
        <f t="shared" si="84"/>
        <v>43</v>
      </c>
      <c r="M824" s="1">
        <v>45237</v>
      </c>
      <c r="N824" s="1">
        <v>45233</v>
      </c>
      <c r="O824" t="s">
        <v>22</v>
      </c>
      <c r="P824" t="s">
        <v>22</v>
      </c>
      <c r="R824" s="1">
        <f t="shared" ca="1" si="85"/>
        <v>45233</v>
      </c>
      <c r="S824" s="2">
        <v>2</v>
      </c>
      <c r="T824" s="2">
        <f t="shared" ca="1" si="83"/>
        <v>14</v>
      </c>
      <c r="U824" t="str">
        <f t="shared" ca="1" si="86"/>
        <v>yes</v>
      </c>
    </row>
    <row r="825" spans="1:21" x14ac:dyDescent="0.3">
      <c r="A825" t="s">
        <v>175</v>
      </c>
      <c r="B825" t="s">
        <v>22</v>
      </c>
      <c r="C825" t="s">
        <v>345</v>
      </c>
      <c r="D825" t="s">
        <v>346</v>
      </c>
      <c r="E825" t="s">
        <v>22</v>
      </c>
      <c r="F825" t="s">
        <v>22</v>
      </c>
      <c r="G825">
        <v>75</v>
      </c>
      <c r="H825">
        <v>49823</v>
      </c>
      <c r="I825" t="s">
        <v>60</v>
      </c>
      <c r="J825" t="s">
        <v>1104</v>
      </c>
      <c r="K825" s="1">
        <v>45219</v>
      </c>
      <c r="L825" s="2">
        <f t="shared" si="84"/>
        <v>43</v>
      </c>
      <c r="M825" s="1">
        <v>45240</v>
      </c>
      <c r="N825" s="1">
        <v>45237</v>
      </c>
      <c r="O825" t="s">
        <v>22</v>
      </c>
      <c r="P825" t="s">
        <v>22</v>
      </c>
      <c r="R825" s="1">
        <f t="shared" ca="1" si="85"/>
        <v>45233</v>
      </c>
      <c r="S825" s="2">
        <v>2</v>
      </c>
      <c r="T825" s="2">
        <f t="shared" ca="1" si="83"/>
        <v>14</v>
      </c>
      <c r="U825" t="str">
        <f t="shared" ca="1" si="86"/>
        <v>yes</v>
      </c>
    </row>
    <row r="826" spans="1:21" x14ac:dyDescent="0.3">
      <c r="A826" t="s">
        <v>407</v>
      </c>
      <c r="B826" t="s">
        <v>408</v>
      </c>
      <c r="C826" t="s">
        <v>64</v>
      </c>
      <c r="D826" t="s">
        <v>65</v>
      </c>
      <c r="E826" t="s">
        <v>66</v>
      </c>
      <c r="F826" t="s">
        <v>67</v>
      </c>
      <c r="G826">
        <v>75</v>
      </c>
      <c r="H826">
        <v>49824</v>
      </c>
      <c r="I826" t="s">
        <v>1109</v>
      </c>
      <c r="J826" t="s">
        <v>1110</v>
      </c>
      <c r="K826" s="1">
        <v>45219</v>
      </c>
      <c r="L826" s="2">
        <f t="shared" si="84"/>
        <v>43</v>
      </c>
      <c r="M826" s="1">
        <v>45236</v>
      </c>
      <c r="N826" s="1">
        <v>45236</v>
      </c>
      <c r="O826" t="s">
        <v>22</v>
      </c>
      <c r="P826" t="s">
        <v>22</v>
      </c>
      <c r="R826" s="1">
        <f t="shared" ca="1" si="85"/>
        <v>45233</v>
      </c>
      <c r="S826" s="2">
        <v>2</v>
      </c>
      <c r="T826" s="2">
        <f t="shared" ca="1" si="83"/>
        <v>14</v>
      </c>
      <c r="U826" t="str">
        <f t="shared" ca="1" si="86"/>
        <v>yes</v>
      </c>
    </row>
    <row r="827" spans="1:21" x14ac:dyDescent="0.3">
      <c r="A827" t="s">
        <v>407</v>
      </c>
      <c r="B827" t="s">
        <v>408</v>
      </c>
      <c r="C827" t="s">
        <v>64</v>
      </c>
      <c r="D827" t="s">
        <v>65</v>
      </c>
      <c r="E827" t="s">
        <v>66</v>
      </c>
      <c r="F827" t="s">
        <v>67</v>
      </c>
      <c r="G827">
        <v>75</v>
      </c>
      <c r="H827">
        <v>49825</v>
      </c>
      <c r="I827" t="s">
        <v>1111</v>
      </c>
      <c r="J827" t="s">
        <v>1112</v>
      </c>
      <c r="K827" s="1">
        <v>45219</v>
      </c>
      <c r="L827" s="2">
        <f t="shared" si="84"/>
        <v>43</v>
      </c>
      <c r="M827" s="1">
        <v>45236</v>
      </c>
      <c r="N827" s="1">
        <v>45236</v>
      </c>
      <c r="O827" t="s">
        <v>22</v>
      </c>
      <c r="P827" t="s">
        <v>22</v>
      </c>
      <c r="R827" s="1">
        <f t="shared" ca="1" si="85"/>
        <v>45233</v>
      </c>
      <c r="S827" s="2">
        <v>2</v>
      </c>
      <c r="T827" s="2">
        <f t="shared" ca="1" si="83"/>
        <v>14</v>
      </c>
      <c r="U827" t="str">
        <f t="shared" ca="1" si="86"/>
        <v>yes</v>
      </c>
    </row>
    <row r="828" spans="1:21" x14ac:dyDescent="0.3">
      <c r="A828" t="s">
        <v>407</v>
      </c>
      <c r="B828" t="s">
        <v>408</v>
      </c>
      <c r="C828" t="s">
        <v>64</v>
      </c>
      <c r="D828" t="s">
        <v>65</v>
      </c>
      <c r="E828" t="s">
        <v>66</v>
      </c>
      <c r="F828" t="s">
        <v>67</v>
      </c>
      <c r="G828">
        <v>75</v>
      </c>
      <c r="H828">
        <v>49826</v>
      </c>
      <c r="I828" t="s">
        <v>1113</v>
      </c>
      <c r="J828" t="s">
        <v>1114</v>
      </c>
      <c r="K828" s="1">
        <v>45219</v>
      </c>
      <c r="L828" s="2">
        <f t="shared" si="84"/>
        <v>43</v>
      </c>
      <c r="M828" s="1">
        <v>45236</v>
      </c>
      <c r="N828" s="1">
        <v>45236</v>
      </c>
      <c r="O828" t="s">
        <v>22</v>
      </c>
      <c r="P828" t="s">
        <v>27</v>
      </c>
      <c r="Q828" s="1">
        <v>45219</v>
      </c>
      <c r="R828" s="1">
        <f t="shared" ca="1" si="85"/>
        <v>45219</v>
      </c>
      <c r="S828" s="2">
        <v>2</v>
      </c>
      <c r="T828" s="2">
        <f t="shared" ca="1" si="83"/>
        <v>0</v>
      </c>
      <c r="U828" t="str">
        <f t="shared" ca="1" si="86"/>
        <v>No</v>
      </c>
    </row>
    <row r="829" spans="1:21" x14ac:dyDescent="0.3">
      <c r="A829" t="s">
        <v>407</v>
      </c>
      <c r="B829" t="s">
        <v>408</v>
      </c>
      <c r="C829" t="s">
        <v>64</v>
      </c>
      <c r="D829" t="s">
        <v>65</v>
      </c>
      <c r="E829" t="s">
        <v>66</v>
      </c>
      <c r="F829" t="s">
        <v>67</v>
      </c>
      <c r="G829">
        <v>75</v>
      </c>
      <c r="H829">
        <v>49827</v>
      </c>
      <c r="I829" t="s">
        <v>1113</v>
      </c>
      <c r="J829" t="s">
        <v>1114</v>
      </c>
      <c r="K829" s="1">
        <v>45219</v>
      </c>
      <c r="L829" s="2">
        <f t="shared" si="84"/>
        <v>43</v>
      </c>
      <c r="M829" s="1">
        <v>45236</v>
      </c>
      <c r="N829" s="1">
        <v>45236</v>
      </c>
      <c r="O829" t="s">
        <v>22</v>
      </c>
      <c r="P829" t="s">
        <v>27</v>
      </c>
      <c r="Q829" s="1">
        <v>45219</v>
      </c>
      <c r="R829" s="1">
        <f t="shared" ca="1" si="85"/>
        <v>45219</v>
      </c>
      <c r="S829" s="2">
        <v>2</v>
      </c>
      <c r="T829" s="2">
        <f t="shared" ca="1" si="83"/>
        <v>0</v>
      </c>
      <c r="U829" t="str">
        <f t="shared" ca="1" si="86"/>
        <v>No</v>
      </c>
    </row>
    <row r="830" spans="1:21" x14ac:dyDescent="0.3">
      <c r="A830" t="s">
        <v>407</v>
      </c>
      <c r="B830" t="s">
        <v>408</v>
      </c>
      <c r="C830" t="s">
        <v>64</v>
      </c>
      <c r="D830" t="s">
        <v>65</v>
      </c>
      <c r="E830" t="s">
        <v>66</v>
      </c>
      <c r="F830" t="s">
        <v>67</v>
      </c>
      <c r="G830">
        <v>75</v>
      </c>
      <c r="H830">
        <v>49828</v>
      </c>
      <c r="I830" t="s">
        <v>1115</v>
      </c>
      <c r="J830" t="s">
        <v>1116</v>
      </c>
      <c r="K830" s="1">
        <v>45219</v>
      </c>
      <c r="L830" s="2">
        <f t="shared" si="84"/>
        <v>43</v>
      </c>
      <c r="M830" s="1">
        <v>45236</v>
      </c>
      <c r="N830" s="1">
        <v>45236</v>
      </c>
      <c r="O830" t="s">
        <v>22</v>
      </c>
      <c r="P830" t="s">
        <v>22</v>
      </c>
      <c r="R830" s="1">
        <f t="shared" ca="1" si="85"/>
        <v>45233</v>
      </c>
      <c r="S830" s="2">
        <v>2</v>
      </c>
      <c r="T830" s="2">
        <f t="shared" ca="1" si="83"/>
        <v>14</v>
      </c>
      <c r="U830" t="str">
        <f t="shared" ca="1" si="86"/>
        <v>yes</v>
      </c>
    </row>
    <row r="831" spans="1:21" x14ac:dyDescent="0.3">
      <c r="A831" t="s">
        <v>23</v>
      </c>
      <c r="B831" t="s">
        <v>24</v>
      </c>
      <c r="C831" t="s">
        <v>23</v>
      </c>
      <c r="D831" t="s">
        <v>24</v>
      </c>
      <c r="E831" t="s">
        <v>18</v>
      </c>
      <c r="F831" t="s">
        <v>19</v>
      </c>
      <c r="G831">
        <v>75</v>
      </c>
      <c r="H831">
        <v>49829</v>
      </c>
      <c r="I831" t="s">
        <v>980</v>
      </c>
      <c r="J831" t="s">
        <v>981</v>
      </c>
      <c r="K831" s="1">
        <v>45219</v>
      </c>
      <c r="L831" s="2">
        <f t="shared" si="84"/>
        <v>43</v>
      </c>
      <c r="M831" s="1">
        <v>45251</v>
      </c>
      <c r="N831" s="1">
        <v>45246</v>
      </c>
      <c r="O831" t="s">
        <v>22</v>
      </c>
      <c r="P831" t="s">
        <v>27</v>
      </c>
      <c r="Q831" s="1">
        <v>45219</v>
      </c>
      <c r="R831" s="1">
        <f t="shared" ca="1" si="85"/>
        <v>45219</v>
      </c>
      <c r="S831" s="2">
        <v>2</v>
      </c>
      <c r="T831" s="2">
        <f t="shared" ca="1" si="83"/>
        <v>0</v>
      </c>
      <c r="U831" t="str">
        <f t="shared" ca="1" si="86"/>
        <v>No</v>
      </c>
    </row>
    <row r="832" spans="1:21" x14ac:dyDescent="0.3">
      <c r="A832" t="s">
        <v>175</v>
      </c>
      <c r="B832" t="s">
        <v>22</v>
      </c>
      <c r="C832" t="s">
        <v>176</v>
      </c>
      <c r="D832" t="s">
        <v>177</v>
      </c>
      <c r="E832" t="s">
        <v>22</v>
      </c>
      <c r="F832" t="s">
        <v>22</v>
      </c>
      <c r="G832">
        <v>75</v>
      </c>
      <c r="H832">
        <v>49830</v>
      </c>
      <c r="I832" t="s">
        <v>419</v>
      </c>
      <c r="J832" t="s">
        <v>1117</v>
      </c>
      <c r="K832" s="1">
        <v>45219</v>
      </c>
      <c r="L832" s="2">
        <f t="shared" si="84"/>
        <v>43</v>
      </c>
      <c r="M832" s="1">
        <v>45239</v>
      </c>
      <c r="N832" s="1">
        <v>45237</v>
      </c>
      <c r="O832" t="s">
        <v>22</v>
      </c>
      <c r="P832" t="s">
        <v>22</v>
      </c>
      <c r="R832" s="1">
        <f t="shared" ca="1" si="85"/>
        <v>45233</v>
      </c>
      <c r="S832" s="2">
        <v>2</v>
      </c>
      <c r="T832" s="2">
        <f t="shared" ca="1" si="83"/>
        <v>14</v>
      </c>
      <c r="U832" t="str">
        <f t="shared" ca="1" si="86"/>
        <v>yes</v>
      </c>
    </row>
    <row r="833" spans="1:21" x14ac:dyDescent="0.3">
      <c r="A833" t="s">
        <v>73</v>
      </c>
      <c r="B833" t="s">
        <v>74</v>
      </c>
      <c r="C833" t="s">
        <v>73</v>
      </c>
      <c r="D833" t="s">
        <v>74</v>
      </c>
      <c r="E833" t="s">
        <v>75</v>
      </c>
      <c r="F833" t="s">
        <v>76</v>
      </c>
      <c r="G833">
        <v>75</v>
      </c>
      <c r="H833">
        <v>49831</v>
      </c>
      <c r="I833" t="s">
        <v>1118</v>
      </c>
      <c r="J833" t="s">
        <v>1119</v>
      </c>
      <c r="K833" s="1">
        <v>45219</v>
      </c>
      <c r="L833" s="2">
        <f t="shared" si="84"/>
        <v>43</v>
      </c>
      <c r="M833" s="1">
        <v>45237</v>
      </c>
      <c r="N833" s="1">
        <v>45236</v>
      </c>
      <c r="O833" t="s">
        <v>22</v>
      </c>
      <c r="P833" t="s">
        <v>22</v>
      </c>
      <c r="R833" s="1">
        <f t="shared" ca="1" si="85"/>
        <v>45233</v>
      </c>
      <c r="S833" s="2">
        <v>2</v>
      </c>
      <c r="T833" s="2">
        <f t="shared" ca="1" si="83"/>
        <v>14</v>
      </c>
      <c r="U833" t="str">
        <f t="shared" ca="1" si="86"/>
        <v>yes</v>
      </c>
    </row>
    <row r="834" spans="1:21" x14ac:dyDescent="0.3">
      <c r="A834" t="s">
        <v>407</v>
      </c>
      <c r="B834" t="s">
        <v>408</v>
      </c>
      <c r="C834" t="s">
        <v>64</v>
      </c>
      <c r="D834" t="s">
        <v>65</v>
      </c>
      <c r="E834" t="s">
        <v>66</v>
      </c>
      <c r="F834" t="s">
        <v>67</v>
      </c>
      <c r="G834">
        <v>75</v>
      </c>
      <c r="H834">
        <v>49832</v>
      </c>
      <c r="I834" t="s">
        <v>1120</v>
      </c>
      <c r="J834" t="s">
        <v>1121</v>
      </c>
      <c r="K834" s="1">
        <v>45219</v>
      </c>
      <c r="L834" s="2">
        <f t="shared" si="84"/>
        <v>43</v>
      </c>
      <c r="M834" s="1">
        <v>45238</v>
      </c>
      <c r="N834" s="1">
        <v>45236</v>
      </c>
      <c r="O834" t="s">
        <v>22</v>
      </c>
      <c r="P834" t="s">
        <v>27</v>
      </c>
      <c r="Q834" s="1">
        <v>45223</v>
      </c>
      <c r="R834" s="1">
        <f t="shared" ca="1" si="85"/>
        <v>45223</v>
      </c>
      <c r="S834" s="2">
        <v>2</v>
      </c>
      <c r="T834" s="2">
        <f t="shared" ca="1" si="83"/>
        <v>4</v>
      </c>
      <c r="U834" t="str">
        <f t="shared" ca="1" si="86"/>
        <v>yes</v>
      </c>
    </row>
    <row r="835" spans="1:21" x14ac:dyDescent="0.3">
      <c r="A835" t="s">
        <v>407</v>
      </c>
      <c r="B835" t="s">
        <v>408</v>
      </c>
      <c r="C835" t="s">
        <v>64</v>
      </c>
      <c r="D835" t="s">
        <v>65</v>
      </c>
      <c r="E835" t="s">
        <v>66</v>
      </c>
      <c r="F835" t="s">
        <v>67</v>
      </c>
      <c r="G835">
        <v>75</v>
      </c>
      <c r="H835">
        <v>49833</v>
      </c>
      <c r="I835" t="s">
        <v>1122</v>
      </c>
      <c r="J835" t="s">
        <v>1123</v>
      </c>
      <c r="K835" s="1">
        <v>45219</v>
      </c>
      <c r="L835" s="2">
        <f t="shared" si="84"/>
        <v>43</v>
      </c>
      <c r="M835" s="1">
        <v>45238</v>
      </c>
      <c r="N835" s="1">
        <v>45236</v>
      </c>
      <c r="O835" t="s">
        <v>22</v>
      </c>
      <c r="P835" t="s">
        <v>22</v>
      </c>
      <c r="R835" s="1">
        <f t="shared" ca="1" si="85"/>
        <v>45233</v>
      </c>
      <c r="S835" s="2">
        <v>2</v>
      </c>
      <c r="T835" s="2">
        <f t="shared" ca="1" si="83"/>
        <v>14</v>
      </c>
      <c r="U835" t="str">
        <f t="shared" ca="1" si="86"/>
        <v>yes</v>
      </c>
    </row>
    <row r="836" spans="1:21" x14ac:dyDescent="0.3">
      <c r="A836" t="s">
        <v>175</v>
      </c>
      <c r="B836" t="s">
        <v>22</v>
      </c>
      <c r="C836" t="s">
        <v>1124</v>
      </c>
      <c r="D836" t="s">
        <v>1125</v>
      </c>
      <c r="E836" t="s">
        <v>22</v>
      </c>
      <c r="F836" t="s">
        <v>22</v>
      </c>
      <c r="G836">
        <v>75</v>
      </c>
      <c r="H836">
        <v>49836</v>
      </c>
      <c r="I836" t="s">
        <v>1126</v>
      </c>
      <c r="J836" t="s">
        <v>1127</v>
      </c>
      <c r="K836" s="1">
        <v>45219</v>
      </c>
      <c r="L836" s="2">
        <f t="shared" si="84"/>
        <v>43</v>
      </c>
      <c r="M836" s="1">
        <v>45222</v>
      </c>
      <c r="N836" s="1">
        <v>45222</v>
      </c>
      <c r="O836" t="s">
        <v>22</v>
      </c>
      <c r="P836" t="s">
        <v>27</v>
      </c>
      <c r="Q836" s="1">
        <v>45219</v>
      </c>
      <c r="R836" s="1">
        <f t="shared" ca="1" si="85"/>
        <v>45219</v>
      </c>
      <c r="S836" s="2">
        <v>2</v>
      </c>
      <c r="T836" s="2">
        <f t="shared" ca="1" si="83"/>
        <v>0</v>
      </c>
      <c r="U836" t="str">
        <f t="shared" ca="1" si="86"/>
        <v>No</v>
      </c>
    </row>
    <row r="837" spans="1:21" x14ac:dyDescent="0.3">
      <c r="A837" t="s">
        <v>175</v>
      </c>
      <c r="B837" t="s">
        <v>22</v>
      </c>
      <c r="C837" t="s">
        <v>689</v>
      </c>
      <c r="D837" t="s">
        <v>690</v>
      </c>
      <c r="E837" t="s">
        <v>22</v>
      </c>
      <c r="F837" t="s">
        <v>22</v>
      </c>
      <c r="G837">
        <v>75</v>
      </c>
      <c r="H837">
        <v>49837</v>
      </c>
      <c r="I837" t="s">
        <v>1128</v>
      </c>
      <c r="J837" t="s">
        <v>1129</v>
      </c>
      <c r="K837" s="1">
        <v>45219</v>
      </c>
      <c r="L837" s="2">
        <f t="shared" si="84"/>
        <v>43</v>
      </c>
      <c r="M837" s="1">
        <v>45243</v>
      </c>
      <c r="N837" s="1">
        <v>45240</v>
      </c>
      <c r="O837" t="s">
        <v>22</v>
      </c>
      <c r="P837" t="s">
        <v>22</v>
      </c>
      <c r="R837" s="1">
        <f t="shared" ca="1" si="85"/>
        <v>45233</v>
      </c>
      <c r="S837" s="2">
        <v>2</v>
      </c>
      <c r="T837" s="2">
        <f t="shared" ca="1" si="83"/>
        <v>14</v>
      </c>
      <c r="U837" t="str">
        <f t="shared" ca="1" si="86"/>
        <v>yes</v>
      </c>
    </row>
    <row r="838" spans="1:21" x14ac:dyDescent="0.3">
      <c r="A838" t="s">
        <v>50</v>
      </c>
      <c r="B838" t="s">
        <v>51</v>
      </c>
      <c r="C838" t="s">
        <v>64</v>
      </c>
      <c r="D838" t="s">
        <v>65</v>
      </c>
      <c r="E838" t="s">
        <v>66</v>
      </c>
      <c r="F838" t="s">
        <v>67</v>
      </c>
      <c r="G838">
        <v>75</v>
      </c>
      <c r="H838">
        <v>49838</v>
      </c>
      <c r="I838" t="s">
        <v>1130</v>
      </c>
      <c r="J838" t="s">
        <v>1131</v>
      </c>
      <c r="K838" s="1">
        <v>45219</v>
      </c>
      <c r="L838" s="2">
        <f t="shared" si="84"/>
        <v>43</v>
      </c>
      <c r="M838" s="1">
        <v>45236</v>
      </c>
      <c r="N838" s="1">
        <v>45236</v>
      </c>
      <c r="O838" t="s">
        <v>22</v>
      </c>
      <c r="P838" t="s">
        <v>27</v>
      </c>
      <c r="Q838" s="1">
        <v>45222</v>
      </c>
      <c r="R838" s="1">
        <f t="shared" ca="1" si="85"/>
        <v>45222</v>
      </c>
      <c r="S838" s="2">
        <v>2</v>
      </c>
      <c r="T838" s="2">
        <f t="shared" ca="1" si="83"/>
        <v>3</v>
      </c>
      <c r="U838" t="str">
        <f t="shared" ca="1" si="86"/>
        <v>yes</v>
      </c>
    </row>
    <row r="839" spans="1:21" x14ac:dyDescent="0.3">
      <c r="A839" t="s">
        <v>407</v>
      </c>
      <c r="B839" t="s">
        <v>408</v>
      </c>
      <c r="C839" t="s">
        <v>64</v>
      </c>
      <c r="D839" t="s">
        <v>65</v>
      </c>
      <c r="E839" t="s">
        <v>66</v>
      </c>
      <c r="F839" t="s">
        <v>67</v>
      </c>
      <c r="G839">
        <v>75</v>
      </c>
      <c r="H839">
        <v>49839</v>
      </c>
      <c r="I839" t="s">
        <v>1132</v>
      </c>
      <c r="J839" t="s">
        <v>1133</v>
      </c>
      <c r="K839" s="1">
        <v>45219</v>
      </c>
      <c r="L839" s="2">
        <f t="shared" si="84"/>
        <v>43</v>
      </c>
      <c r="M839" s="1">
        <v>45239</v>
      </c>
      <c r="N839" s="1">
        <v>45239</v>
      </c>
      <c r="O839" t="s">
        <v>22</v>
      </c>
      <c r="P839" t="s">
        <v>27</v>
      </c>
      <c r="Q839" s="1">
        <v>45222</v>
      </c>
      <c r="R839" s="1">
        <f t="shared" ca="1" si="85"/>
        <v>45222</v>
      </c>
      <c r="S839" s="2">
        <v>2</v>
      </c>
      <c r="T839" s="2">
        <f t="shared" ca="1" si="83"/>
        <v>3</v>
      </c>
      <c r="U839" t="str">
        <f t="shared" ca="1" si="86"/>
        <v>yes</v>
      </c>
    </row>
    <row r="840" spans="1:21" x14ac:dyDescent="0.3">
      <c r="A840" t="s">
        <v>407</v>
      </c>
      <c r="B840" t="s">
        <v>408</v>
      </c>
      <c r="C840" t="s">
        <v>64</v>
      </c>
      <c r="D840" t="s">
        <v>65</v>
      </c>
      <c r="E840" t="s">
        <v>66</v>
      </c>
      <c r="F840" t="s">
        <v>67</v>
      </c>
      <c r="G840">
        <v>75</v>
      </c>
      <c r="H840">
        <v>49840</v>
      </c>
      <c r="I840" t="s">
        <v>1132</v>
      </c>
      <c r="J840" t="s">
        <v>1133</v>
      </c>
      <c r="K840" s="1">
        <v>45219</v>
      </c>
      <c r="L840" s="2">
        <f t="shared" si="84"/>
        <v>43</v>
      </c>
      <c r="M840" s="1">
        <v>45238</v>
      </c>
      <c r="N840" s="1">
        <v>45238</v>
      </c>
      <c r="O840" t="s">
        <v>22</v>
      </c>
      <c r="P840" t="s">
        <v>27</v>
      </c>
      <c r="Q840" s="1">
        <v>45222</v>
      </c>
      <c r="R840" s="1">
        <f t="shared" ca="1" si="85"/>
        <v>45222</v>
      </c>
      <c r="S840" s="2">
        <v>2</v>
      </c>
      <c r="T840" s="2">
        <f t="shared" ca="1" si="83"/>
        <v>3</v>
      </c>
      <c r="U840" t="str">
        <f t="shared" ca="1" si="86"/>
        <v>yes</v>
      </c>
    </row>
    <row r="841" spans="1:21" x14ac:dyDescent="0.3">
      <c r="A841" t="s">
        <v>175</v>
      </c>
      <c r="B841" t="s">
        <v>22</v>
      </c>
      <c r="C841" t="s">
        <v>1134</v>
      </c>
      <c r="D841" t="s">
        <v>1135</v>
      </c>
      <c r="E841" t="s">
        <v>22</v>
      </c>
      <c r="F841" t="s">
        <v>22</v>
      </c>
      <c r="G841">
        <v>75</v>
      </c>
      <c r="H841">
        <v>49841</v>
      </c>
      <c r="I841" t="s">
        <v>181</v>
      </c>
      <c r="J841" t="s">
        <v>1136</v>
      </c>
      <c r="K841" s="1">
        <v>45219</v>
      </c>
      <c r="L841" s="2">
        <f t="shared" si="84"/>
        <v>43</v>
      </c>
      <c r="M841" s="1">
        <v>45233</v>
      </c>
      <c r="N841" s="1">
        <v>45229</v>
      </c>
      <c r="O841" t="s">
        <v>22</v>
      </c>
      <c r="P841" t="s">
        <v>22</v>
      </c>
      <c r="R841" s="1">
        <f t="shared" ca="1" si="85"/>
        <v>45233</v>
      </c>
      <c r="S841" s="2">
        <v>2</v>
      </c>
      <c r="T841" s="2">
        <f t="shared" ca="1" si="83"/>
        <v>14</v>
      </c>
      <c r="U841" t="str">
        <f t="shared" ca="1" si="86"/>
        <v>yes</v>
      </c>
    </row>
    <row r="842" spans="1:21" x14ac:dyDescent="0.3">
      <c r="A842" t="s">
        <v>175</v>
      </c>
      <c r="B842" t="s">
        <v>22</v>
      </c>
      <c r="C842" t="s">
        <v>1134</v>
      </c>
      <c r="D842" t="s">
        <v>1135</v>
      </c>
      <c r="E842" t="s">
        <v>22</v>
      </c>
      <c r="F842" t="s">
        <v>22</v>
      </c>
      <c r="G842">
        <v>75</v>
      </c>
      <c r="H842">
        <v>49842</v>
      </c>
      <c r="I842" t="s">
        <v>181</v>
      </c>
      <c r="J842" t="s">
        <v>1136</v>
      </c>
      <c r="K842" s="1">
        <v>45219</v>
      </c>
      <c r="L842" s="2">
        <f t="shared" si="84"/>
        <v>43</v>
      </c>
      <c r="M842" s="1">
        <v>45237</v>
      </c>
      <c r="N842" s="1">
        <v>45233</v>
      </c>
      <c r="O842" t="s">
        <v>22</v>
      </c>
      <c r="P842" t="s">
        <v>22</v>
      </c>
      <c r="R842" s="1">
        <f t="shared" ca="1" si="85"/>
        <v>45233</v>
      </c>
      <c r="S842" s="2">
        <v>2</v>
      </c>
      <c r="T842" s="2">
        <f t="shared" ca="1" si="83"/>
        <v>14</v>
      </c>
      <c r="U842" t="str">
        <f t="shared" ca="1" si="86"/>
        <v>yes</v>
      </c>
    </row>
    <row r="843" spans="1:21" x14ac:dyDescent="0.3">
      <c r="A843" t="s">
        <v>1033</v>
      </c>
      <c r="B843" t="s">
        <v>1034</v>
      </c>
      <c r="C843" t="s">
        <v>1033</v>
      </c>
      <c r="D843" t="s">
        <v>1034</v>
      </c>
      <c r="E843" t="s">
        <v>22</v>
      </c>
      <c r="F843" t="s">
        <v>22</v>
      </c>
      <c r="G843">
        <v>75</v>
      </c>
      <c r="H843">
        <v>49843</v>
      </c>
      <c r="I843" t="s">
        <v>1137</v>
      </c>
      <c r="J843" t="s">
        <v>1138</v>
      </c>
      <c r="K843" s="1">
        <v>45219</v>
      </c>
      <c r="L843" s="2">
        <f t="shared" si="84"/>
        <v>43</v>
      </c>
      <c r="M843" s="1">
        <v>45233</v>
      </c>
      <c r="N843" s="1">
        <v>45233</v>
      </c>
      <c r="O843" t="s">
        <v>22</v>
      </c>
      <c r="P843" t="s">
        <v>27</v>
      </c>
      <c r="Q843" s="1">
        <v>45219</v>
      </c>
      <c r="R843" s="1">
        <f t="shared" ca="1" si="85"/>
        <v>45219</v>
      </c>
      <c r="S843" s="2">
        <v>2</v>
      </c>
      <c r="T843" s="2">
        <f t="shared" ca="1" si="83"/>
        <v>0</v>
      </c>
      <c r="U843" t="str">
        <f t="shared" ca="1" si="86"/>
        <v>No</v>
      </c>
    </row>
    <row r="844" spans="1:21" x14ac:dyDescent="0.3">
      <c r="A844" t="s">
        <v>407</v>
      </c>
      <c r="B844" t="s">
        <v>408</v>
      </c>
      <c r="C844" t="s">
        <v>64</v>
      </c>
      <c r="D844" t="s">
        <v>65</v>
      </c>
      <c r="E844" t="s">
        <v>66</v>
      </c>
      <c r="F844" t="s">
        <v>67</v>
      </c>
      <c r="G844">
        <v>75</v>
      </c>
      <c r="H844">
        <v>49844</v>
      </c>
      <c r="I844" t="s">
        <v>1139</v>
      </c>
      <c r="J844" t="s">
        <v>1140</v>
      </c>
      <c r="K844" s="1">
        <v>45219</v>
      </c>
      <c r="L844" s="2">
        <f t="shared" si="84"/>
        <v>43</v>
      </c>
      <c r="M844" s="1">
        <v>45231</v>
      </c>
      <c r="N844" s="1">
        <v>45231</v>
      </c>
      <c r="O844" t="s">
        <v>22</v>
      </c>
      <c r="P844" t="s">
        <v>27</v>
      </c>
      <c r="Q844" s="1">
        <v>45222</v>
      </c>
      <c r="R844" s="1">
        <f t="shared" ca="1" si="85"/>
        <v>45222</v>
      </c>
      <c r="S844" s="2">
        <v>2</v>
      </c>
      <c r="T844" s="2">
        <f t="shared" ca="1" si="83"/>
        <v>3</v>
      </c>
      <c r="U844" t="str">
        <f t="shared" ca="1" si="86"/>
        <v>yes</v>
      </c>
    </row>
    <row r="845" spans="1:21" x14ac:dyDescent="0.3">
      <c r="A845" t="s">
        <v>407</v>
      </c>
      <c r="B845" t="s">
        <v>408</v>
      </c>
      <c r="C845" t="s">
        <v>64</v>
      </c>
      <c r="D845" t="s">
        <v>65</v>
      </c>
      <c r="E845" t="s">
        <v>66</v>
      </c>
      <c r="F845" t="s">
        <v>67</v>
      </c>
      <c r="G845">
        <v>75</v>
      </c>
      <c r="H845">
        <v>49845</v>
      </c>
      <c r="I845" t="s">
        <v>1141</v>
      </c>
      <c r="J845" t="s">
        <v>1142</v>
      </c>
      <c r="K845" s="1">
        <v>45219</v>
      </c>
      <c r="L845" s="2">
        <f t="shared" si="84"/>
        <v>43</v>
      </c>
      <c r="M845" s="1">
        <v>45231</v>
      </c>
      <c r="N845" s="1">
        <v>45229</v>
      </c>
      <c r="O845" t="s">
        <v>22</v>
      </c>
      <c r="P845" t="s">
        <v>27</v>
      </c>
      <c r="Q845" s="1">
        <v>45222</v>
      </c>
      <c r="R845" s="1">
        <f t="shared" ca="1" si="85"/>
        <v>45222</v>
      </c>
      <c r="S845" s="2">
        <v>2</v>
      </c>
      <c r="T845" s="2">
        <f t="shared" ca="1" si="83"/>
        <v>3</v>
      </c>
      <c r="U845" t="str">
        <f t="shared" ca="1" si="86"/>
        <v>yes</v>
      </c>
    </row>
    <row r="846" spans="1:21" x14ac:dyDescent="0.3">
      <c r="A846" t="s">
        <v>407</v>
      </c>
      <c r="B846" t="s">
        <v>408</v>
      </c>
      <c r="C846" t="s">
        <v>64</v>
      </c>
      <c r="D846" t="s">
        <v>65</v>
      </c>
      <c r="E846" t="s">
        <v>66</v>
      </c>
      <c r="F846" t="s">
        <v>67</v>
      </c>
      <c r="G846">
        <v>75</v>
      </c>
      <c r="H846">
        <v>49846</v>
      </c>
      <c r="I846" t="s">
        <v>1143</v>
      </c>
      <c r="J846" t="s">
        <v>1144</v>
      </c>
      <c r="K846" s="1">
        <v>45219</v>
      </c>
      <c r="L846" s="2">
        <f t="shared" si="84"/>
        <v>43</v>
      </c>
      <c r="M846" s="1">
        <v>45237</v>
      </c>
      <c r="N846" s="1">
        <v>45236</v>
      </c>
      <c r="O846" t="s">
        <v>22</v>
      </c>
      <c r="P846" t="s">
        <v>27</v>
      </c>
      <c r="Q846" s="1">
        <v>45222</v>
      </c>
      <c r="R846" s="1">
        <f t="shared" ca="1" si="85"/>
        <v>45222</v>
      </c>
      <c r="S846" s="2">
        <v>2</v>
      </c>
      <c r="T846" s="2">
        <f t="shared" ca="1" si="83"/>
        <v>3</v>
      </c>
      <c r="U846" t="str">
        <f t="shared" ca="1" si="86"/>
        <v>yes</v>
      </c>
    </row>
    <row r="847" spans="1:21" x14ac:dyDescent="0.3">
      <c r="A847" t="s">
        <v>154</v>
      </c>
      <c r="B847" t="s">
        <v>155</v>
      </c>
      <c r="C847" t="s">
        <v>64</v>
      </c>
      <c r="D847" t="s">
        <v>65</v>
      </c>
      <c r="E847" t="s">
        <v>66</v>
      </c>
      <c r="F847" t="s">
        <v>67</v>
      </c>
      <c r="G847">
        <v>75</v>
      </c>
      <c r="H847">
        <v>49847</v>
      </c>
      <c r="I847" t="s">
        <v>1031</v>
      </c>
      <c r="J847" t="s">
        <v>1032</v>
      </c>
      <c r="K847" s="1">
        <v>45219</v>
      </c>
      <c r="L847" s="2">
        <f t="shared" si="84"/>
        <v>43</v>
      </c>
      <c r="M847" s="1">
        <v>45236</v>
      </c>
      <c r="N847" s="1">
        <v>45236</v>
      </c>
      <c r="O847" t="s">
        <v>22</v>
      </c>
      <c r="P847" t="s">
        <v>27</v>
      </c>
      <c r="Q847" s="1">
        <v>45219</v>
      </c>
      <c r="R847" s="1">
        <f t="shared" ca="1" si="85"/>
        <v>45219</v>
      </c>
      <c r="S847" s="2">
        <v>2</v>
      </c>
      <c r="T847" s="2">
        <f t="shared" ca="1" si="83"/>
        <v>0</v>
      </c>
      <c r="U847" t="str">
        <f t="shared" ca="1" si="86"/>
        <v>No</v>
      </c>
    </row>
    <row r="848" spans="1:21" x14ac:dyDescent="0.3">
      <c r="A848" t="s">
        <v>154</v>
      </c>
      <c r="B848" t="s">
        <v>155</v>
      </c>
      <c r="C848" t="s">
        <v>64</v>
      </c>
      <c r="D848" t="s">
        <v>65</v>
      </c>
      <c r="E848" t="s">
        <v>66</v>
      </c>
      <c r="F848" t="s">
        <v>67</v>
      </c>
      <c r="G848">
        <v>75</v>
      </c>
      <c r="H848">
        <v>49848</v>
      </c>
      <c r="I848" t="s">
        <v>1145</v>
      </c>
      <c r="J848" t="s">
        <v>1146</v>
      </c>
      <c r="K848" s="1">
        <v>45219</v>
      </c>
      <c r="L848" s="2">
        <f t="shared" si="84"/>
        <v>43</v>
      </c>
      <c r="M848" s="1">
        <v>45233</v>
      </c>
      <c r="N848" s="1">
        <v>45233</v>
      </c>
      <c r="O848" t="s">
        <v>22</v>
      </c>
      <c r="P848" t="s">
        <v>27</v>
      </c>
      <c r="Q848" s="1">
        <v>45222</v>
      </c>
      <c r="R848" s="1">
        <f t="shared" ca="1" si="85"/>
        <v>45222</v>
      </c>
      <c r="S848" s="2">
        <v>2</v>
      </c>
      <c r="T848" s="2">
        <f t="shared" ca="1" si="83"/>
        <v>3</v>
      </c>
      <c r="U848" t="str">
        <f t="shared" ca="1" si="86"/>
        <v>yes</v>
      </c>
    </row>
    <row r="849" spans="1:21" x14ac:dyDescent="0.3">
      <c r="A849" t="s">
        <v>154</v>
      </c>
      <c r="B849" t="s">
        <v>155</v>
      </c>
      <c r="C849" t="s">
        <v>64</v>
      </c>
      <c r="D849" t="s">
        <v>65</v>
      </c>
      <c r="E849" t="s">
        <v>66</v>
      </c>
      <c r="F849" t="s">
        <v>67</v>
      </c>
      <c r="G849">
        <v>75</v>
      </c>
      <c r="H849">
        <v>49849</v>
      </c>
      <c r="I849" t="s">
        <v>1147</v>
      </c>
      <c r="J849" t="s">
        <v>1148</v>
      </c>
      <c r="K849" s="1">
        <v>45219</v>
      </c>
      <c r="L849" s="2">
        <f t="shared" si="84"/>
        <v>43</v>
      </c>
      <c r="M849" s="1">
        <v>45233</v>
      </c>
      <c r="N849" s="1">
        <v>45233</v>
      </c>
      <c r="O849" t="s">
        <v>22</v>
      </c>
      <c r="P849" t="s">
        <v>27</v>
      </c>
      <c r="Q849" s="1">
        <v>45222</v>
      </c>
      <c r="R849" s="1">
        <f t="shared" ca="1" si="85"/>
        <v>45222</v>
      </c>
      <c r="S849" s="2">
        <v>2</v>
      </c>
      <c r="T849" s="2">
        <f t="shared" ca="1" si="83"/>
        <v>3</v>
      </c>
      <c r="U849" t="str">
        <f t="shared" ca="1" si="86"/>
        <v>yes</v>
      </c>
    </row>
    <row r="850" spans="1:21" x14ac:dyDescent="0.3">
      <c r="A850" t="s">
        <v>190</v>
      </c>
      <c r="B850" t="s">
        <v>191</v>
      </c>
      <c r="C850" t="s">
        <v>190</v>
      </c>
      <c r="D850" t="s">
        <v>191</v>
      </c>
      <c r="E850" t="s">
        <v>58</v>
      </c>
      <c r="F850" t="s">
        <v>59</v>
      </c>
      <c r="G850">
        <v>75</v>
      </c>
      <c r="H850">
        <v>49850</v>
      </c>
      <c r="I850" t="s">
        <v>615</v>
      </c>
      <c r="J850" t="s">
        <v>1149</v>
      </c>
      <c r="K850" s="1">
        <v>45219</v>
      </c>
      <c r="L850" s="2">
        <f t="shared" si="84"/>
        <v>43</v>
      </c>
      <c r="M850" s="1">
        <v>45244</v>
      </c>
      <c r="N850" s="1">
        <v>45244</v>
      </c>
      <c r="O850" t="s">
        <v>22</v>
      </c>
      <c r="P850" t="s">
        <v>27</v>
      </c>
      <c r="Q850" s="1">
        <v>45222</v>
      </c>
      <c r="R850" s="1">
        <f t="shared" ca="1" si="85"/>
        <v>45222</v>
      </c>
      <c r="S850" s="2">
        <v>2</v>
      </c>
      <c r="T850" s="2">
        <f t="shared" ca="1" si="83"/>
        <v>3</v>
      </c>
      <c r="U850" t="str">
        <f t="shared" ca="1" si="86"/>
        <v>yes</v>
      </c>
    </row>
    <row r="851" spans="1:21" x14ac:dyDescent="0.3">
      <c r="A851" t="s">
        <v>154</v>
      </c>
      <c r="B851" t="s">
        <v>155</v>
      </c>
      <c r="C851" t="s">
        <v>64</v>
      </c>
      <c r="D851" t="s">
        <v>65</v>
      </c>
      <c r="E851" t="s">
        <v>66</v>
      </c>
      <c r="F851" t="s">
        <v>67</v>
      </c>
      <c r="G851">
        <v>75</v>
      </c>
      <c r="H851">
        <v>49851</v>
      </c>
      <c r="I851" t="s">
        <v>1031</v>
      </c>
      <c r="J851" t="s">
        <v>1032</v>
      </c>
      <c r="K851" s="1">
        <v>45219</v>
      </c>
      <c r="L851" s="2">
        <f t="shared" si="84"/>
        <v>43</v>
      </c>
      <c r="M851" s="1">
        <v>45236</v>
      </c>
      <c r="N851" s="1">
        <v>45236</v>
      </c>
      <c r="O851" t="s">
        <v>22</v>
      </c>
      <c r="P851" t="s">
        <v>27</v>
      </c>
      <c r="Q851" s="1">
        <v>45219</v>
      </c>
      <c r="R851" s="1">
        <f t="shared" ca="1" si="85"/>
        <v>45219</v>
      </c>
      <c r="S851" s="2">
        <v>2</v>
      </c>
      <c r="T851" s="2">
        <f t="shared" ca="1" si="83"/>
        <v>0</v>
      </c>
      <c r="U851" t="str">
        <f t="shared" ca="1" si="86"/>
        <v>No</v>
      </c>
    </row>
    <row r="852" spans="1:21" x14ac:dyDescent="0.3">
      <c r="A852" t="s">
        <v>154</v>
      </c>
      <c r="B852" t="s">
        <v>155</v>
      </c>
      <c r="C852" t="s">
        <v>64</v>
      </c>
      <c r="D852" t="s">
        <v>65</v>
      </c>
      <c r="E852" t="s">
        <v>66</v>
      </c>
      <c r="F852" t="s">
        <v>67</v>
      </c>
      <c r="G852">
        <v>75</v>
      </c>
      <c r="H852">
        <v>49852</v>
      </c>
      <c r="I852" t="s">
        <v>1031</v>
      </c>
      <c r="J852" t="s">
        <v>1032</v>
      </c>
      <c r="K852" s="1">
        <v>45219</v>
      </c>
      <c r="L852" s="2">
        <f t="shared" si="84"/>
        <v>43</v>
      </c>
      <c r="M852" s="1">
        <v>45236</v>
      </c>
      <c r="N852" s="1">
        <v>45236</v>
      </c>
      <c r="O852" t="s">
        <v>22</v>
      </c>
      <c r="P852" t="s">
        <v>27</v>
      </c>
      <c r="Q852" s="1">
        <v>45219</v>
      </c>
      <c r="R852" s="1">
        <f t="shared" ca="1" si="85"/>
        <v>45219</v>
      </c>
      <c r="S852" s="2">
        <v>2</v>
      </c>
      <c r="T852" s="2">
        <f t="shared" ca="1" si="83"/>
        <v>0</v>
      </c>
      <c r="U852" t="str">
        <f t="shared" ca="1" si="86"/>
        <v>No</v>
      </c>
    </row>
    <row r="853" spans="1:21" x14ac:dyDescent="0.3">
      <c r="A853" t="s">
        <v>190</v>
      </c>
      <c r="B853" t="s">
        <v>191</v>
      </c>
      <c r="C853" t="s">
        <v>190</v>
      </c>
      <c r="D853" t="s">
        <v>191</v>
      </c>
      <c r="E853" t="s">
        <v>58</v>
      </c>
      <c r="F853" t="s">
        <v>59</v>
      </c>
      <c r="G853">
        <v>75</v>
      </c>
      <c r="H853">
        <v>49853</v>
      </c>
      <c r="I853" t="s">
        <v>1150</v>
      </c>
      <c r="J853" t="s">
        <v>1151</v>
      </c>
      <c r="K853" s="1">
        <v>45219</v>
      </c>
      <c r="L853" s="2">
        <f t="shared" si="84"/>
        <v>43</v>
      </c>
      <c r="M853" s="1">
        <v>45244</v>
      </c>
      <c r="N853" s="1">
        <v>45244</v>
      </c>
      <c r="O853" t="s">
        <v>22</v>
      </c>
      <c r="P853" t="s">
        <v>27</v>
      </c>
      <c r="Q853" s="1">
        <v>45222</v>
      </c>
      <c r="R853" s="1">
        <f t="shared" ca="1" si="85"/>
        <v>45222</v>
      </c>
      <c r="S853" s="2">
        <v>2</v>
      </c>
      <c r="T853" s="2">
        <f t="shared" ca="1" si="83"/>
        <v>3</v>
      </c>
      <c r="U853" t="str">
        <f t="shared" ca="1" si="86"/>
        <v>yes</v>
      </c>
    </row>
    <row r="854" spans="1:21" x14ac:dyDescent="0.3">
      <c r="A854" t="s">
        <v>190</v>
      </c>
      <c r="B854" t="s">
        <v>191</v>
      </c>
      <c r="C854" t="s">
        <v>190</v>
      </c>
      <c r="D854" t="s">
        <v>191</v>
      </c>
      <c r="E854" t="s">
        <v>58</v>
      </c>
      <c r="F854" t="s">
        <v>59</v>
      </c>
      <c r="G854">
        <v>75</v>
      </c>
      <c r="H854">
        <v>49854</v>
      </c>
      <c r="I854" t="s">
        <v>1150</v>
      </c>
      <c r="J854" t="s">
        <v>1151</v>
      </c>
      <c r="K854" s="1">
        <v>45219</v>
      </c>
      <c r="L854" s="2">
        <f t="shared" si="84"/>
        <v>43</v>
      </c>
      <c r="M854" s="1">
        <v>45245</v>
      </c>
      <c r="N854" s="1">
        <v>45245</v>
      </c>
      <c r="O854" t="s">
        <v>22</v>
      </c>
      <c r="P854" t="s">
        <v>27</v>
      </c>
      <c r="Q854" s="1">
        <v>45222</v>
      </c>
      <c r="R854" s="1">
        <f t="shared" ca="1" si="85"/>
        <v>45222</v>
      </c>
      <c r="S854" s="2">
        <v>2</v>
      </c>
      <c r="T854" s="2">
        <f t="shared" ca="1" si="83"/>
        <v>3</v>
      </c>
      <c r="U854" t="str">
        <f t="shared" ca="1" si="86"/>
        <v>yes</v>
      </c>
    </row>
    <row r="855" spans="1:21" x14ac:dyDescent="0.3">
      <c r="A855" t="s">
        <v>190</v>
      </c>
      <c r="B855" t="s">
        <v>191</v>
      </c>
      <c r="C855" t="s">
        <v>190</v>
      </c>
      <c r="D855" t="s">
        <v>191</v>
      </c>
      <c r="E855" t="s">
        <v>58</v>
      </c>
      <c r="F855" t="s">
        <v>59</v>
      </c>
      <c r="G855">
        <v>75</v>
      </c>
      <c r="H855">
        <v>49855</v>
      </c>
      <c r="I855" t="s">
        <v>1150</v>
      </c>
      <c r="J855" t="s">
        <v>1151</v>
      </c>
      <c r="K855" s="1">
        <v>45219</v>
      </c>
      <c r="L855" s="2">
        <f t="shared" si="84"/>
        <v>43</v>
      </c>
      <c r="M855" s="1">
        <v>45245</v>
      </c>
      <c r="N855" s="1">
        <v>45245</v>
      </c>
      <c r="O855" t="s">
        <v>22</v>
      </c>
      <c r="P855" t="s">
        <v>27</v>
      </c>
      <c r="Q855" s="1">
        <v>45222</v>
      </c>
      <c r="R855" s="1">
        <f t="shared" ca="1" si="85"/>
        <v>45222</v>
      </c>
      <c r="S855" s="2">
        <v>2</v>
      </c>
      <c r="T855" s="2">
        <f t="shared" ca="1" si="83"/>
        <v>3</v>
      </c>
      <c r="U855" t="str">
        <f t="shared" ca="1" si="86"/>
        <v>yes</v>
      </c>
    </row>
    <row r="856" spans="1:21" x14ac:dyDescent="0.3">
      <c r="A856" t="s">
        <v>190</v>
      </c>
      <c r="B856" t="s">
        <v>191</v>
      </c>
      <c r="C856" t="s">
        <v>190</v>
      </c>
      <c r="D856" t="s">
        <v>191</v>
      </c>
      <c r="E856" t="s">
        <v>58</v>
      </c>
      <c r="F856" t="s">
        <v>59</v>
      </c>
      <c r="G856">
        <v>75</v>
      </c>
      <c r="H856">
        <v>49856</v>
      </c>
      <c r="I856" t="s">
        <v>615</v>
      </c>
      <c r="J856" t="s">
        <v>1149</v>
      </c>
      <c r="K856" s="1">
        <v>45219</v>
      </c>
      <c r="L856" s="2">
        <f t="shared" si="84"/>
        <v>43</v>
      </c>
      <c r="M856" s="1">
        <v>45244</v>
      </c>
      <c r="N856" s="1">
        <v>45244</v>
      </c>
      <c r="O856" t="s">
        <v>22</v>
      </c>
      <c r="P856" t="s">
        <v>27</v>
      </c>
      <c r="Q856" s="1">
        <v>45222</v>
      </c>
      <c r="R856" s="1">
        <f t="shared" ca="1" si="85"/>
        <v>45222</v>
      </c>
      <c r="S856" s="2">
        <v>2</v>
      </c>
      <c r="T856" s="2">
        <f t="shared" ref="T856:T919" ca="1" si="87">IFERROR((R856-K856),"")</f>
        <v>3</v>
      </c>
      <c r="U856" t="str">
        <f t="shared" ca="1" si="86"/>
        <v>yes</v>
      </c>
    </row>
    <row r="857" spans="1:21" x14ac:dyDescent="0.3">
      <c r="A857" t="s">
        <v>190</v>
      </c>
      <c r="B857" t="s">
        <v>191</v>
      </c>
      <c r="C857" t="s">
        <v>190</v>
      </c>
      <c r="D857" t="s">
        <v>191</v>
      </c>
      <c r="E857" t="s">
        <v>58</v>
      </c>
      <c r="F857" t="s">
        <v>59</v>
      </c>
      <c r="G857">
        <v>75</v>
      </c>
      <c r="H857">
        <v>49857</v>
      </c>
      <c r="I857" t="s">
        <v>1150</v>
      </c>
      <c r="J857" t="s">
        <v>1151</v>
      </c>
      <c r="K857" s="1">
        <v>45219</v>
      </c>
      <c r="L857" s="2">
        <f t="shared" si="84"/>
        <v>43</v>
      </c>
      <c r="M857" s="1">
        <v>45245</v>
      </c>
      <c r="N857" s="1">
        <v>45245</v>
      </c>
      <c r="O857" t="s">
        <v>22</v>
      </c>
      <c r="P857" t="s">
        <v>27</v>
      </c>
      <c r="Q857" s="1">
        <v>45222</v>
      </c>
      <c r="R857" s="1">
        <f t="shared" ca="1" si="85"/>
        <v>45222</v>
      </c>
      <c r="S857" s="2">
        <v>2</v>
      </c>
      <c r="T857" s="2">
        <f t="shared" ca="1" si="87"/>
        <v>3</v>
      </c>
      <c r="U857" t="str">
        <f t="shared" ca="1" si="86"/>
        <v>yes</v>
      </c>
    </row>
    <row r="858" spans="1:21" x14ac:dyDescent="0.3">
      <c r="A858" t="s">
        <v>190</v>
      </c>
      <c r="B858" t="s">
        <v>191</v>
      </c>
      <c r="C858" t="s">
        <v>190</v>
      </c>
      <c r="D858" t="s">
        <v>191</v>
      </c>
      <c r="E858" t="s">
        <v>58</v>
      </c>
      <c r="F858" t="s">
        <v>59</v>
      </c>
      <c r="G858">
        <v>75</v>
      </c>
      <c r="H858">
        <v>49858</v>
      </c>
      <c r="I858" t="s">
        <v>1152</v>
      </c>
      <c r="J858" t="s">
        <v>1153</v>
      </c>
      <c r="K858" s="1">
        <v>45219</v>
      </c>
      <c r="L858" s="2">
        <f t="shared" si="84"/>
        <v>43</v>
      </c>
      <c r="M858" s="1">
        <v>45243</v>
      </c>
      <c r="N858" s="1">
        <v>45243</v>
      </c>
      <c r="O858" t="s">
        <v>22</v>
      </c>
      <c r="P858" t="s">
        <v>27</v>
      </c>
      <c r="Q858" s="1">
        <v>45222</v>
      </c>
      <c r="R858" s="1">
        <f t="shared" ca="1" si="85"/>
        <v>45222</v>
      </c>
      <c r="S858" s="2">
        <v>2</v>
      </c>
      <c r="T858" s="2">
        <f t="shared" ca="1" si="87"/>
        <v>3</v>
      </c>
      <c r="U858" t="str">
        <f t="shared" ca="1" si="86"/>
        <v>yes</v>
      </c>
    </row>
    <row r="859" spans="1:21" x14ac:dyDescent="0.3">
      <c r="A859" t="s">
        <v>190</v>
      </c>
      <c r="B859" t="s">
        <v>191</v>
      </c>
      <c r="C859" t="s">
        <v>190</v>
      </c>
      <c r="D859" t="s">
        <v>191</v>
      </c>
      <c r="E859" t="s">
        <v>58</v>
      </c>
      <c r="F859" t="s">
        <v>59</v>
      </c>
      <c r="G859">
        <v>75</v>
      </c>
      <c r="H859">
        <v>49859</v>
      </c>
      <c r="I859" t="s">
        <v>1152</v>
      </c>
      <c r="J859" t="s">
        <v>1153</v>
      </c>
      <c r="K859" s="1">
        <v>45219</v>
      </c>
      <c r="L859" s="2">
        <f t="shared" si="84"/>
        <v>43</v>
      </c>
      <c r="M859" s="1">
        <v>45243</v>
      </c>
      <c r="N859" s="1">
        <v>45243</v>
      </c>
      <c r="O859" t="s">
        <v>22</v>
      </c>
      <c r="P859" t="s">
        <v>27</v>
      </c>
      <c r="Q859" s="1">
        <v>45222</v>
      </c>
      <c r="R859" s="1">
        <f t="shared" ca="1" si="85"/>
        <v>45222</v>
      </c>
      <c r="S859" s="2">
        <v>2</v>
      </c>
      <c r="T859" s="2">
        <f t="shared" ca="1" si="87"/>
        <v>3</v>
      </c>
      <c r="U859" t="str">
        <f t="shared" ca="1" si="86"/>
        <v>yes</v>
      </c>
    </row>
    <row r="860" spans="1:21" x14ac:dyDescent="0.3">
      <c r="A860" t="s">
        <v>190</v>
      </c>
      <c r="B860" t="s">
        <v>191</v>
      </c>
      <c r="C860" t="s">
        <v>190</v>
      </c>
      <c r="D860" t="s">
        <v>191</v>
      </c>
      <c r="E860" t="s">
        <v>58</v>
      </c>
      <c r="F860" t="s">
        <v>59</v>
      </c>
      <c r="G860">
        <v>75</v>
      </c>
      <c r="H860">
        <v>49860</v>
      </c>
      <c r="I860" t="s">
        <v>1152</v>
      </c>
      <c r="J860" t="s">
        <v>1153</v>
      </c>
      <c r="K860" s="1">
        <v>45219</v>
      </c>
      <c r="L860" s="2">
        <f t="shared" si="84"/>
        <v>43</v>
      </c>
      <c r="M860" s="1">
        <v>45243</v>
      </c>
      <c r="N860" s="1">
        <v>45243</v>
      </c>
      <c r="O860" t="s">
        <v>22</v>
      </c>
      <c r="P860" t="s">
        <v>27</v>
      </c>
      <c r="Q860" s="1">
        <v>45222</v>
      </c>
      <c r="R860" s="1">
        <f t="shared" ca="1" si="85"/>
        <v>45222</v>
      </c>
      <c r="S860" s="2">
        <v>2</v>
      </c>
      <c r="T860" s="2">
        <f t="shared" ca="1" si="87"/>
        <v>3</v>
      </c>
      <c r="U860" t="str">
        <f t="shared" ca="1" si="86"/>
        <v>yes</v>
      </c>
    </row>
    <row r="861" spans="1:21" x14ac:dyDescent="0.3">
      <c r="A861" t="s">
        <v>154</v>
      </c>
      <c r="B861" t="s">
        <v>155</v>
      </c>
      <c r="C861" t="s">
        <v>64</v>
      </c>
      <c r="D861" t="s">
        <v>65</v>
      </c>
      <c r="E861" t="s">
        <v>66</v>
      </c>
      <c r="F861" t="s">
        <v>67</v>
      </c>
      <c r="G861">
        <v>75</v>
      </c>
      <c r="H861">
        <v>49861</v>
      </c>
      <c r="I861" t="s">
        <v>1154</v>
      </c>
      <c r="J861" t="s">
        <v>1155</v>
      </c>
      <c r="K861" s="1">
        <v>45219</v>
      </c>
      <c r="L861" s="2">
        <f t="shared" si="84"/>
        <v>43</v>
      </c>
      <c r="M861" s="1">
        <v>45236</v>
      </c>
      <c r="N861" s="1">
        <v>45236</v>
      </c>
      <c r="O861" t="s">
        <v>22</v>
      </c>
      <c r="P861" t="s">
        <v>27</v>
      </c>
      <c r="Q861" s="1">
        <v>45222</v>
      </c>
      <c r="R861" s="1">
        <f t="shared" ca="1" si="85"/>
        <v>45222</v>
      </c>
      <c r="S861" s="2">
        <v>2</v>
      </c>
      <c r="T861" s="2">
        <f t="shared" ca="1" si="87"/>
        <v>3</v>
      </c>
      <c r="U861" t="str">
        <f t="shared" ca="1" si="86"/>
        <v>yes</v>
      </c>
    </row>
    <row r="862" spans="1:21" x14ac:dyDescent="0.3">
      <c r="A862" t="s">
        <v>154</v>
      </c>
      <c r="B862" t="s">
        <v>155</v>
      </c>
      <c r="C862" t="s">
        <v>64</v>
      </c>
      <c r="D862" t="s">
        <v>65</v>
      </c>
      <c r="E862" t="s">
        <v>66</v>
      </c>
      <c r="F862" t="s">
        <v>67</v>
      </c>
      <c r="G862">
        <v>75</v>
      </c>
      <c r="H862">
        <v>49862</v>
      </c>
      <c r="I862" t="s">
        <v>1154</v>
      </c>
      <c r="J862" t="s">
        <v>1155</v>
      </c>
      <c r="K862" s="1">
        <v>45219</v>
      </c>
      <c r="L862" s="2">
        <f t="shared" si="84"/>
        <v>43</v>
      </c>
      <c r="M862" s="1">
        <v>45236</v>
      </c>
      <c r="N862" s="1">
        <v>45236</v>
      </c>
      <c r="O862" t="s">
        <v>22</v>
      </c>
      <c r="P862" t="s">
        <v>27</v>
      </c>
      <c r="Q862" s="1">
        <v>45222</v>
      </c>
      <c r="R862" s="1">
        <f t="shared" ca="1" si="85"/>
        <v>45222</v>
      </c>
      <c r="S862" s="2">
        <v>2</v>
      </c>
      <c r="T862" s="2">
        <f t="shared" ca="1" si="87"/>
        <v>3</v>
      </c>
      <c r="U862" t="str">
        <f t="shared" ca="1" si="86"/>
        <v>yes</v>
      </c>
    </row>
    <row r="863" spans="1:21" x14ac:dyDescent="0.3">
      <c r="A863" t="s">
        <v>154</v>
      </c>
      <c r="B863" t="s">
        <v>155</v>
      </c>
      <c r="C863" t="s">
        <v>64</v>
      </c>
      <c r="D863" t="s">
        <v>65</v>
      </c>
      <c r="E863" t="s">
        <v>66</v>
      </c>
      <c r="F863" t="s">
        <v>67</v>
      </c>
      <c r="G863">
        <v>75</v>
      </c>
      <c r="H863">
        <v>49863</v>
      </c>
      <c r="I863" t="s">
        <v>1154</v>
      </c>
      <c r="J863" t="s">
        <v>1155</v>
      </c>
      <c r="K863" s="1">
        <v>45219</v>
      </c>
      <c r="L863" s="2">
        <f t="shared" si="84"/>
        <v>43</v>
      </c>
      <c r="M863" s="1">
        <v>45238</v>
      </c>
      <c r="N863" s="1">
        <v>45238</v>
      </c>
      <c r="O863" t="s">
        <v>22</v>
      </c>
      <c r="P863" t="s">
        <v>27</v>
      </c>
      <c r="Q863" s="1">
        <v>45222</v>
      </c>
      <c r="R863" s="1">
        <f t="shared" ca="1" si="85"/>
        <v>45222</v>
      </c>
      <c r="S863" s="2">
        <v>2</v>
      </c>
      <c r="T863" s="2">
        <f t="shared" ca="1" si="87"/>
        <v>3</v>
      </c>
      <c r="U863" t="str">
        <f t="shared" ca="1" si="86"/>
        <v>yes</v>
      </c>
    </row>
    <row r="864" spans="1:21" x14ac:dyDescent="0.3">
      <c r="A864" t="s">
        <v>154</v>
      </c>
      <c r="B864" t="s">
        <v>155</v>
      </c>
      <c r="C864" t="s">
        <v>64</v>
      </c>
      <c r="D864" t="s">
        <v>65</v>
      </c>
      <c r="E864" t="s">
        <v>66</v>
      </c>
      <c r="F864" t="s">
        <v>67</v>
      </c>
      <c r="G864">
        <v>75</v>
      </c>
      <c r="H864">
        <v>49864</v>
      </c>
      <c r="I864" t="s">
        <v>1156</v>
      </c>
      <c r="J864" t="s">
        <v>1157</v>
      </c>
      <c r="K864" s="1">
        <v>45219</v>
      </c>
      <c r="L864" s="2">
        <f t="shared" si="84"/>
        <v>43</v>
      </c>
      <c r="M864" s="1">
        <v>45236</v>
      </c>
      <c r="N864" s="1">
        <v>45236</v>
      </c>
      <c r="O864" t="s">
        <v>22</v>
      </c>
      <c r="P864" t="s">
        <v>27</v>
      </c>
      <c r="Q864" s="1">
        <v>45222</v>
      </c>
      <c r="R864" s="1">
        <f t="shared" ca="1" si="85"/>
        <v>45222</v>
      </c>
      <c r="S864" s="2">
        <v>2</v>
      </c>
      <c r="T864" s="2">
        <f t="shared" ca="1" si="87"/>
        <v>3</v>
      </c>
      <c r="U864" t="str">
        <f t="shared" ca="1" si="86"/>
        <v>yes</v>
      </c>
    </row>
    <row r="865" spans="1:21" x14ac:dyDescent="0.3">
      <c r="A865" t="s">
        <v>154</v>
      </c>
      <c r="B865" t="s">
        <v>155</v>
      </c>
      <c r="C865" t="s">
        <v>64</v>
      </c>
      <c r="D865" t="s">
        <v>65</v>
      </c>
      <c r="E865" t="s">
        <v>66</v>
      </c>
      <c r="F865" t="s">
        <v>67</v>
      </c>
      <c r="G865">
        <v>75</v>
      </c>
      <c r="H865">
        <v>49865</v>
      </c>
      <c r="I865" t="s">
        <v>1158</v>
      </c>
      <c r="J865" t="s">
        <v>1159</v>
      </c>
      <c r="K865" s="1">
        <v>45219</v>
      </c>
      <c r="L865" s="2">
        <f t="shared" si="84"/>
        <v>43</v>
      </c>
      <c r="M865" s="1">
        <v>45233</v>
      </c>
      <c r="N865" s="1">
        <v>45233</v>
      </c>
      <c r="O865" t="s">
        <v>22</v>
      </c>
      <c r="P865" t="s">
        <v>27</v>
      </c>
      <c r="Q865" s="1">
        <v>45222</v>
      </c>
      <c r="R865" s="1">
        <f t="shared" ca="1" si="85"/>
        <v>45222</v>
      </c>
      <c r="S865" s="2">
        <v>2</v>
      </c>
      <c r="T865" s="2">
        <f t="shared" ca="1" si="87"/>
        <v>3</v>
      </c>
      <c r="U865" t="str">
        <f t="shared" ca="1" si="86"/>
        <v>yes</v>
      </c>
    </row>
    <row r="866" spans="1:21" x14ac:dyDescent="0.3">
      <c r="A866" t="s">
        <v>154</v>
      </c>
      <c r="B866" t="s">
        <v>155</v>
      </c>
      <c r="C866" t="s">
        <v>64</v>
      </c>
      <c r="D866" t="s">
        <v>65</v>
      </c>
      <c r="E866" t="s">
        <v>66</v>
      </c>
      <c r="F866" t="s">
        <v>67</v>
      </c>
      <c r="G866">
        <v>75</v>
      </c>
      <c r="H866">
        <v>49866</v>
      </c>
      <c r="I866" t="s">
        <v>1158</v>
      </c>
      <c r="J866" t="s">
        <v>1159</v>
      </c>
      <c r="K866" s="1">
        <v>45219</v>
      </c>
      <c r="L866" s="2">
        <f t="shared" si="84"/>
        <v>43</v>
      </c>
      <c r="M866" s="1">
        <v>45233</v>
      </c>
      <c r="N866" s="1">
        <v>45233</v>
      </c>
      <c r="O866" t="s">
        <v>22</v>
      </c>
      <c r="P866" t="s">
        <v>27</v>
      </c>
      <c r="Q866" s="1">
        <v>45222</v>
      </c>
      <c r="R866" s="1">
        <f t="shared" ca="1" si="85"/>
        <v>45222</v>
      </c>
      <c r="S866" s="2">
        <v>2</v>
      </c>
      <c r="T866" s="2">
        <f t="shared" ca="1" si="87"/>
        <v>3</v>
      </c>
      <c r="U866" t="str">
        <f t="shared" ca="1" si="86"/>
        <v>yes</v>
      </c>
    </row>
    <row r="867" spans="1:21" x14ac:dyDescent="0.3">
      <c r="A867" t="s">
        <v>62</v>
      </c>
      <c r="B867" t="s">
        <v>63</v>
      </c>
      <c r="C867" t="s">
        <v>64</v>
      </c>
      <c r="D867" t="s">
        <v>65</v>
      </c>
      <c r="E867" t="s">
        <v>66</v>
      </c>
      <c r="F867" t="s">
        <v>67</v>
      </c>
      <c r="G867">
        <v>75</v>
      </c>
      <c r="H867">
        <v>49867</v>
      </c>
      <c r="I867" t="s">
        <v>1160</v>
      </c>
      <c r="J867" t="s">
        <v>1161</v>
      </c>
      <c r="K867" s="1">
        <v>45219</v>
      </c>
      <c r="L867" s="2">
        <f t="shared" si="84"/>
        <v>43</v>
      </c>
      <c r="M867" s="1">
        <v>45245</v>
      </c>
      <c r="N867" s="1">
        <v>45245</v>
      </c>
      <c r="O867" t="s">
        <v>22</v>
      </c>
      <c r="P867" t="s">
        <v>22</v>
      </c>
      <c r="R867" s="1">
        <f t="shared" ca="1" si="85"/>
        <v>45233</v>
      </c>
      <c r="S867" s="2">
        <v>2</v>
      </c>
      <c r="T867" s="2">
        <f t="shared" ca="1" si="87"/>
        <v>14</v>
      </c>
      <c r="U867" t="str">
        <f t="shared" ca="1" si="86"/>
        <v>yes</v>
      </c>
    </row>
    <row r="868" spans="1:21" x14ac:dyDescent="0.3">
      <c r="A868" t="s">
        <v>62</v>
      </c>
      <c r="B868" t="s">
        <v>63</v>
      </c>
      <c r="C868" t="s">
        <v>64</v>
      </c>
      <c r="D868" t="s">
        <v>65</v>
      </c>
      <c r="E868" t="s">
        <v>66</v>
      </c>
      <c r="F868" t="s">
        <v>67</v>
      </c>
      <c r="G868">
        <v>75</v>
      </c>
      <c r="H868">
        <v>49870</v>
      </c>
      <c r="I868" t="s">
        <v>1162</v>
      </c>
      <c r="J868" t="s">
        <v>1163</v>
      </c>
      <c r="K868" s="1">
        <v>45219</v>
      </c>
      <c r="L868" s="2">
        <f t="shared" si="84"/>
        <v>43</v>
      </c>
      <c r="M868" s="1">
        <v>45245</v>
      </c>
      <c r="N868" s="1">
        <v>45245</v>
      </c>
      <c r="O868" t="s">
        <v>22</v>
      </c>
      <c r="P868" t="s">
        <v>22</v>
      </c>
      <c r="R868" s="1">
        <f t="shared" ca="1" si="85"/>
        <v>45233</v>
      </c>
      <c r="S868" s="2">
        <v>2</v>
      </c>
      <c r="T868" s="2">
        <f t="shared" ca="1" si="87"/>
        <v>14</v>
      </c>
      <c r="U868" t="str">
        <f t="shared" ca="1" si="86"/>
        <v>yes</v>
      </c>
    </row>
    <row r="869" spans="1:21" x14ac:dyDescent="0.3">
      <c r="A869" t="s">
        <v>73</v>
      </c>
      <c r="B869" t="s">
        <v>74</v>
      </c>
      <c r="C869" t="s">
        <v>73</v>
      </c>
      <c r="D869" t="s">
        <v>74</v>
      </c>
      <c r="E869" t="s">
        <v>75</v>
      </c>
      <c r="F869" t="s">
        <v>76</v>
      </c>
      <c r="G869">
        <v>75</v>
      </c>
      <c r="H869">
        <v>49872</v>
      </c>
      <c r="I869" t="s">
        <v>1164</v>
      </c>
      <c r="J869" t="s">
        <v>1165</v>
      </c>
      <c r="K869" s="1">
        <v>45219</v>
      </c>
      <c r="L869" s="2">
        <f t="shared" si="84"/>
        <v>43</v>
      </c>
      <c r="M869" s="1">
        <v>45236</v>
      </c>
      <c r="N869" s="1">
        <v>45233</v>
      </c>
      <c r="O869" t="s">
        <v>72</v>
      </c>
      <c r="P869" t="s">
        <v>22</v>
      </c>
      <c r="R869" s="1">
        <f t="shared" ca="1" si="85"/>
        <v>45233</v>
      </c>
      <c r="S869" s="2">
        <v>2</v>
      </c>
      <c r="T869" s="2">
        <f t="shared" ca="1" si="87"/>
        <v>14</v>
      </c>
      <c r="U869" t="str">
        <f t="shared" ca="1" si="86"/>
        <v>yes</v>
      </c>
    </row>
    <row r="870" spans="1:21" x14ac:dyDescent="0.3">
      <c r="A870" t="s">
        <v>154</v>
      </c>
      <c r="B870" t="s">
        <v>155</v>
      </c>
      <c r="C870" t="s">
        <v>64</v>
      </c>
      <c r="D870" t="s">
        <v>65</v>
      </c>
      <c r="E870" t="s">
        <v>66</v>
      </c>
      <c r="F870" t="s">
        <v>67</v>
      </c>
      <c r="G870">
        <v>75</v>
      </c>
      <c r="H870">
        <v>49873</v>
      </c>
      <c r="I870" t="s">
        <v>1017</v>
      </c>
      <c r="J870" t="s">
        <v>1018</v>
      </c>
      <c r="K870" s="1">
        <v>45219</v>
      </c>
      <c r="L870" s="2">
        <f t="shared" si="84"/>
        <v>43</v>
      </c>
      <c r="M870" s="1">
        <v>45233</v>
      </c>
      <c r="N870" s="1">
        <v>45233</v>
      </c>
      <c r="O870" t="s">
        <v>22</v>
      </c>
      <c r="P870" t="s">
        <v>27</v>
      </c>
      <c r="Q870" s="1">
        <v>45222</v>
      </c>
      <c r="R870" s="1">
        <f t="shared" ca="1" si="85"/>
        <v>45222</v>
      </c>
      <c r="S870" s="2">
        <v>2</v>
      </c>
      <c r="T870" s="2">
        <f t="shared" ca="1" si="87"/>
        <v>3</v>
      </c>
      <c r="U870" t="str">
        <f t="shared" ca="1" si="86"/>
        <v>yes</v>
      </c>
    </row>
    <row r="871" spans="1:21" x14ac:dyDescent="0.3">
      <c r="A871" t="s">
        <v>199</v>
      </c>
      <c r="B871" t="s">
        <v>200</v>
      </c>
      <c r="C871" t="s">
        <v>199</v>
      </c>
      <c r="D871" t="s">
        <v>200</v>
      </c>
      <c r="E871" t="s">
        <v>75</v>
      </c>
      <c r="F871" t="s">
        <v>76</v>
      </c>
      <c r="G871">
        <v>75</v>
      </c>
      <c r="H871">
        <v>49874</v>
      </c>
      <c r="I871" t="s">
        <v>1166</v>
      </c>
      <c r="J871" t="s">
        <v>1167</v>
      </c>
      <c r="K871" s="1">
        <v>45219</v>
      </c>
      <c r="L871" s="2">
        <f t="shared" si="84"/>
        <v>43</v>
      </c>
      <c r="M871" s="1">
        <v>45236</v>
      </c>
      <c r="N871" s="1">
        <v>45236</v>
      </c>
      <c r="O871" t="s">
        <v>22</v>
      </c>
      <c r="P871" t="s">
        <v>22</v>
      </c>
      <c r="R871" s="1">
        <f t="shared" ca="1" si="85"/>
        <v>45233</v>
      </c>
      <c r="S871" s="2">
        <v>2</v>
      </c>
      <c r="T871" s="2">
        <f t="shared" ca="1" si="87"/>
        <v>14</v>
      </c>
      <c r="U871" t="str">
        <f t="shared" ca="1" si="86"/>
        <v>yes</v>
      </c>
    </row>
    <row r="872" spans="1:21" x14ac:dyDescent="0.3">
      <c r="A872" t="s">
        <v>407</v>
      </c>
      <c r="B872" t="s">
        <v>408</v>
      </c>
      <c r="C872" t="s">
        <v>407</v>
      </c>
      <c r="D872" t="s">
        <v>408</v>
      </c>
      <c r="E872" t="s">
        <v>66</v>
      </c>
      <c r="F872" t="s">
        <v>67</v>
      </c>
      <c r="G872">
        <v>75</v>
      </c>
      <c r="H872">
        <v>49875</v>
      </c>
      <c r="I872" t="s">
        <v>1168</v>
      </c>
      <c r="J872" t="s">
        <v>409</v>
      </c>
      <c r="K872" s="1">
        <v>45219</v>
      </c>
      <c r="L872" s="2">
        <f t="shared" si="84"/>
        <v>43</v>
      </c>
      <c r="M872" s="1">
        <v>45223</v>
      </c>
      <c r="N872" s="1">
        <v>45222</v>
      </c>
      <c r="O872" t="s">
        <v>22</v>
      </c>
      <c r="P872" t="s">
        <v>27</v>
      </c>
      <c r="Q872" s="1">
        <v>45219</v>
      </c>
      <c r="R872" s="1">
        <f t="shared" ca="1" si="85"/>
        <v>45219</v>
      </c>
      <c r="S872" s="2">
        <v>2</v>
      </c>
      <c r="T872" s="2">
        <f t="shared" ca="1" si="87"/>
        <v>0</v>
      </c>
      <c r="U872" t="str">
        <f t="shared" ca="1" si="86"/>
        <v>No</v>
      </c>
    </row>
    <row r="873" spans="1:21" x14ac:dyDescent="0.3">
      <c r="A873" t="s">
        <v>199</v>
      </c>
      <c r="B873" t="s">
        <v>200</v>
      </c>
      <c r="C873" t="s">
        <v>199</v>
      </c>
      <c r="D873" t="s">
        <v>200</v>
      </c>
      <c r="E873" t="s">
        <v>75</v>
      </c>
      <c r="F873" t="s">
        <v>76</v>
      </c>
      <c r="G873">
        <v>75</v>
      </c>
      <c r="H873">
        <v>49876</v>
      </c>
      <c r="I873" t="s">
        <v>1169</v>
      </c>
      <c r="J873" t="s">
        <v>1167</v>
      </c>
      <c r="K873" s="1">
        <v>45219</v>
      </c>
      <c r="L873" s="2">
        <f t="shared" si="84"/>
        <v>43</v>
      </c>
      <c r="M873" s="1">
        <v>45236</v>
      </c>
      <c r="N873" s="1">
        <v>45236</v>
      </c>
      <c r="O873" t="s">
        <v>22</v>
      </c>
      <c r="P873" t="s">
        <v>22</v>
      </c>
      <c r="R873" s="1">
        <f t="shared" ca="1" si="85"/>
        <v>45233</v>
      </c>
      <c r="S873" s="2">
        <v>2</v>
      </c>
      <c r="T873" s="2">
        <f t="shared" ca="1" si="87"/>
        <v>14</v>
      </c>
      <c r="U873" t="str">
        <f t="shared" ca="1" si="86"/>
        <v>yes</v>
      </c>
    </row>
    <row r="874" spans="1:21" x14ac:dyDescent="0.3">
      <c r="A874" t="s">
        <v>294</v>
      </c>
      <c r="B874" t="s">
        <v>295</v>
      </c>
      <c r="C874" t="s">
        <v>294</v>
      </c>
      <c r="D874" t="s">
        <v>295</v>
      </c>
      <c r="E874" t="s">
        <v>58</v>
      </c>
      <c r="F874" t="s">
        <v>59</v>
      </c>
      <c r="G874">
        <v>75</v>
      </c>
      <c r="H874">
        <v>49877</v>
      </c>
      <c r="I874" t="s">
        <v>1170</v>
      </c>
      <c r="J874" t="s">
        <v>400</v>
      </c>
      <c r="K874" s="1">
        <v>45219</v>
      </c>
      <c r="L874" s="2">
        <f t="shared" si="84"/>
        <v>43</v>
      </c>
      <c r="M874" s="1">
        <v>45223</v>
      </c>
      <c r="N874" s="1">
        <v>45222</v>
      </c>
      <c r="O874" t="s">
        <v>22</v>
      </c>
      <c r="P874" t="s">
        <v>27</v>
      </c>
      <c r="Q874" s="1">
        <v>45219</v>
      </c>
      <c r="R874" s="1">
        <f t="shared" ca="1" si="85"/>
        <v>45219</v>
      </c>
      <c r="S874" s="2">
        <v>2</v>
      </c>
      <c r="T874" s="2">
        <f t="shared" ca="1" si="87"/>
        <v>0</v>
      </c>
      <c r="U874" t="str">
        <f t="shared" ca="1" si="86"/>
        <v>No</v>
      </c>
    </row>
    <row r="875" spans="1:21" x14ac:dyDescent="0.3">
      <c r="A875" t="s">
        <v>199</v>
      </c>
      <c r="B875" t="s">
        <v>200</v>
      </c>
      <c r="C875" t="s">
        <v>199</v>
      </c>
      <c r="D875" t="s">
        <v>200</v>
      </c>
      <c r="E875" t="s">
        <v>75</v>
      </c>
      <c r="F875" t="s">
        <v>76</v>
      </c>
      <c r="G875">
        <v>75</v>
      </c>
      <c r="H875">
        <v>49878</v>
      </c>
      <c r="I875" t="s">
        <v>1171</v>
      </c>
      <c r="J875" t="s">
        <v>1172</v>
      </c>
      <c r="K875" s="1">
        <v>45219</v>
      </c>
      <c r="L875" s="2">
        <f t="shared" si="84"/>
        <v>43</v>
      </c>
      <c r="M875" s="1">
        <v>45245</v>
      </c>
      <c r="N875" s="1">
        <v>45245</v>
      </c>
      <c r="O875" t="s">
        <v>22</v>
      </c>
      <c r="P875" t="s">
        <v>27</v>
      </c>
      <c r="Q875" s="1">
        <v>45219</v>
      </c>
      <c r="R875" s="1">
        <f t="shared" ca="1" si="85"/>
        <v>45219</v>
      </c>
      <c r="S875" s="2">
        <v>2</v>
      </c>
      <c r="T875" s="2">
        <f t="shared" ca="1" si="87"/>
        <v>0</v>
      </c>
      <c r="U875" t="str">
        <f t="shared" ca="1" si="86"/>
        <v>No</v>
      </c>
    </row>
    <row r="876" spans="1:21" x14ac:dyDescent="0.3">
      <c r="A876" t="s">
        <v>154</v>
      </c>
      <c r="B876" t="s">
        <v>155</v>
      </c>
      <c r="C876" t="s">
        <v>64</v>
      </c>
      <c r="D876" t="s">
        <v>65</v>
      </c>
      <c r="E876" t="s">
        <v>66</v>
      </c>
      <c r="F876" t="s">
        <v>67</v>
      </c>
      <c r="G876">
        <v>75</v>
      </c>
      <c r="H876">
        <v>49883</v>
      </c>
      <c r="I876" t="s">
        <v>1158</v>
      </c>
      <c r="J876" t="s">
        <v>1159</v>
      </c>
      <c r="K876" s="1">
        <v>45219</v>
      </c>
      <c r="L876" s="2">
        <f t="shared" si="84"/>
        <v>43</v>
      </c>
      <c r="M876" s="1">
        <v>45233</v>
      </c>
      <c r="N876" s="1">
        <v>45233</v>
      </c>
      <c r="O876" t="s">
        <v>22</v>
      </c>
      <c r="P876" t="s">
        <v>27</v>
      </c>
      <c r="Q876" s="1">
        <v>45222</v>
      </c>
      <c r="R876" s="1">
        <f t="shared" ca="1" si="85"/>
        <v>45222</v>
      </c>
      <c r="S876" s="2">
        <v>2</v>
      </c>
      <c r="T876" s="2">
        <f t="shared" ca="1" si="87"/>
        <v>3</v>
      </c>
      <c r="U876" t="str">
        <f t="shared" ca="1" si="86"/>
        <v>yes</v>
      </c>
    </row>
    <row r="877" spans="1:21" x14ac:dyDescent="0.3">
      <c r="A877" t="s">
        <v>154</v>
      </c>
      <c r="B877" t="s">
        <v>155</v>
      </c>
      <c r="C877" t="s">
        <v>64</v>
      </c>
      <c r="D877" t="s">
        <v>65</v>
      </c>
      <c r="E877" t="s">
        <v>66</v>
      </c>
      <c r="F877" t="s">
        <v>67</v>
      </c>
      <c r="G877">
        <v>75</v>
      </c>
      <c r="H877">
        <v>49884</v>
      </c>
      <c r="I877" t="s">
        <v>1173</v>
      </c>
      <c r="J877" t="s">
        <v>1174</v>
      </c>
      <c r="K877" s="1">
        <v>45219</v>
      </c>
      <c r="L877" s="2">
        <f t="shared" si="84"/>
        <v>43</v>
      </c>
      <c r="M877" s="1">
        <v>45243</v>
      </c>
      <c r="N877" s="1">
        <v>45243</v>
      </c>
      <c r="O877" t="s">
        <v>72</v>
      </c>
      <c r="P877" t="s">
        <v>22</v>
      </c>
      <c r="R877" s="1">
        <f t="shared" ca="1" si="85"/>
        <v>45233</v>
      </c>
      <c r="S877" s="2">
        <v>2</v>
      </c>
      <c r="T877" s="2">
        <f t="shared" ca="1" si="87"/>
        <v>14</v>
      </c>
      <c r="U877" t="str">
        <f t="shared" ca="1" si="86"/>
        <v>yes</v>
      </c>
    </row>
    <row r="878" spans="1:21" x14ac:dyDescent="0.3">
      <c r="A878" t="s">
        <v>154</v>
      </c>
      <c r="B878" t="s">
        <v>155</v>
      </c>
      <c r="C878" t="s">
        <v>64</v>
      </c>
      <c r="D878" t="s">
        <v>65</v>
      </c>
      <c r="E878" t="s">
        <v>66</v>
      </c>
      <c r="F878" t="s">
        <v>67</v>
      </c>
      <c r="G878">
        <v>75</v>
      </c>
      <c r="H878">
        <v>49885</v>
      </c>
      <c r="I878" t="s">
        <v>1175</v>
      </c>
      <c r="J878" t="s">
        <v>1176</v>
      </c>
      <c r="K878" s="1">
        <v>45219</v>
      </c>
      <c r="L878" s="2">
        <f t="shared" si="84"/>
        <v>43</v>
      </c>
      <c r="M878" s="1">
        <v>45233</v>
      </c>
      <c r="N878" s="1">
        <v>45233</v>
      </c>
      <c r="O878" t="s">
        <v>22</v>
      </c>
      <c r="P878" t="s">
        <v>27</v>
      </c>
      <c r="Q878" s="1">
        <v>45222</v>
      </c>
      <c r="R878" s="1">
        <f t="shared" ca="1" si="85"/>
        <v>45222</v>
      </c>
      <c r="S878" s="2">
        <v>2</v>
      </c>
      <c r="T878" s="2">
        <f t="shared" ca="1" si="87"/>
        <v>3</v>
      </c>
      <c r="U878" t="str">
        <f t="shared" ca="1" si="86"/>
        <v>yes</v>
      </c>
    </row>
    <row r="879" spans="1:21" x14ac:dyDescent="0.3">
      <c r="A879" t="s">
        <v>624</v>
      </c>
      <c r="B879" t="s">
        <v>625</v>
      </c>
      <c r="C879" t="s">
        <v>624</v>
      </c>
      <c r="D879" t="s">
        <v>625</v>
      </c>
      <c r="E879" t="s">
        <v>58</v>
      </c>
      <c r="F879" t="s">
        <v>59</v>
      </c>
      <c r="G879">
        <v>75</v>
      </c>
      <c r="H879">
        <v>49886</v>
      </c>
      <c r="I879" t="s">
        <v>626</v>
      </c>
      <c r="J879" t="s">
        <v>1177</v>
      </c>
      <c r="K879" s="1">
        <v>45219</v>
      </c>
      <c r="L879" s="2">
        <f t="shared" si="84"/>
        <v>43</v>
      </c>
      <c r="M879" s="1">
        <v>45257</v>
      </c>
      <c r="N879" s="1">
        <v>45257</v>
      </c>
      <c r="O879" t="s">
        <v>22</v>
      </c>
      <c r="P879" t="s">
        <v>27</v>
      </c>
      <c r="Q879" s="1">
        <v>45222</v>
      </c>
      <c r="R879" s="1">
        <f t="shared" ca="1" si="85"/>
        <v>45222</v>
      </c>
      <c r="S879" s="2">
        <v>2</v>
      </c>
      <c r="T879" s="2">
        <f t="shared" ca="1" si="87"/>
        <v>3</v>
      </c>
      <c r="U879" t="str">
        <f t="shared" ca="1" si="86"/>
        <v>yes</v>
      </c>
    </row>
    <row r="880" spans="1:21" x14ac:dyDescent="0.3">
      <c r="A880" t="s">
        <v>365</v>
      </c>
      <c r="B880" t="s">
        <v>366</v>
      </c>
      <c r="C880" t="s">
        <v>128</v>
      </c>
      <c r="D880" t="s">
        <v>129</v>
      </c>
      <c r="E880" t="s">
        <v>75</v>
      </c>
      <c r="F880" t="s">
        <v>76</v>
      </c>
      <c r="G880">
        <v>75</v>
      </c>
      <c r="H880">
        <v>49887</v>
      </c>
      <c r="I880" t="s">
        <v>1037</v>
      </c>
      <c r="J880" t="s">
        <v>1038</v>
      </c>
      <c r="K880" s="1">
        <v>45219</v>
      </c>
      <c r="L880" s="2">
        <f t="shared" si="84"/>
        <v>43</v>
      </c>
      <c r="M880" s="1">
        <v>45246</v>
      </c>
      <c r="N880" s="1">
        <v>45246</v>
      </c>
      <c r="O880" t="s">
        <v>22</v>
      </c>
      <c r="P880" t="s">
        <v>27</v>
      </c>
      <c r="Q880" s="1">
        <v>45222</v>
      </c>
      <c r="R880" s="1">
        <f t="shared" ca="1" si="85"/>
        <v>45222</v>
      </c>
      <c r="S880" s="2">
        <v>2</v>
      </c>
      <c r="T880" s="2">
        <f t="shared" ca="1" si="87"/>
        <v>3</v>
      </c>
      <c r="U880" t="str">
        <f t="shared" ca="1" si="86"/>
        <v>yes</v>
      </c>
    </row>
    <row r="881" spans="1:21" x14ac:dyDescent="0.3">
      <c r="A881" t="s">
        <v>365</v>
      </c>
      <c r="B881" t="s">
        <v>366</v>
      </c>
      <c r="C881" t="s">
        <v>128</v>
      </c>
      <c r="D881" t="s">
        <v>129</v>
      </c>
      <c r="E881" t="s">
        <v>75</v>
      </c>
      <c r="F881" t="s">
        <v>76</v>
      </c>
      <c r="G881">
        <v>75</v>
      </c>
      <c r="H881">
        <v>49888</v>
      </c>
      <c r="I881" t="s">
        <v>1037</v>
      </c>
      <c r="J881" t="s">
        <v>1038</v>
      </c>
      <c r="K881" s="1">
        <v>45219</v>
      </c>
      <c r="L881" s="2">
        <f t="shared" si="84"/>
        <v>43</v>
      </c>
      <c r="M881" s="1">
        <v>45260</v>
      </c>
      <c r="N881" s="1">
        <v>45260</v>
      </c>
      <c r="O881" t="s">
        <v>22</v>
      </c>
      <c r="P881" t="s">
        <v>27</v>
      </c>
      <c r="Q881" s="1">
        <v>45222</v>
      </c>
      <c r="R881" s="1">
        <f t="shared" ca="1" si="85"/>
        <v>45222</v>
      </c>
      <c r="S881" s="2">
        <v>2</v>
      </c>
      <c r="T881" s="2">
        <f t="shared" ca="1" si="87"/>
        <v>3</v>
      </c>
      <c r="U881" t="str">
        <f t="shared" ca="1" si="86"/>
        <v>yes</v>
      </c>
    </row>
    <row r="882" spans="1:21" x14ac:dyDescent="0.3">
      <c r="A882" t="s">
        <v>624</v>
      </c>
      <c r="B882" t="s">
        <v>625</v>
      </c>
      <c r="C882" t="s">
        <v>624</v>
      </c>
      <c r="D882" t="s">
        <v>625</v>
      </c>
      <c r="E882" t="s">
        <v>58</v>
      </c>
      <c r="F882" t="s">
        <v>59</v>
      </c>
      <c r="G882">
        <v>75</v>
      </c>
      <c r="H882">
        <v>49890</v>
      </c>
      <c r="I882" t="s">
        <v>1178</v>
      </c>
      <c r="J882" t="s">
        <v>1179</v>
      </c>
      <c r="K882" s="1">
        <v>45219</v>
      </c>
      <c r="L882" s="2">
        <f t="shared" ref="L882:L925" si="88">WEEKNUM(K882,2)</f>
        <v>43</v>
      </c>
      <c r="M882" s="1">
        <v>45240</v>
      </c>
      <c r="N882" s="1">
        <v>45240</v>
      </c>
      <c r="O882" t="s">
        <v>22</v>
      </c>
      <c r="P882" t="s">
        <v>27</v>
      </c>
      <c r="Q882" s="1">
        <v>45222</v>
      </c>
      <c r="R882" s="1">
        <f t="shared" ref="R882:R925" ca="1" si="89">IF(Q882="",(TODAY()),Q882)</f>
        <v>45222</v>
      </c>
      <c r="S882" s="2">
        <v>2</v>
      </c>
      <c r="T882" s="2">
        <f t="shared" ca="1" si="87"/>
        <v>3</v>
      </c>
      <c r="U882" t="str">
        <f t="shared" ref="U882:U925" ca="1" si="90">IF(T882&gt;1,"yes","No")</f>
        <v>yes</v>
      </c>
    </row>
    <row r="883" spans="1:21" x14ac:dyDescent="0.3">
      <c r="A883" t="s">
        <v>365</v>
      </c>
      <c r="B883" t="s">
        <v>366</v>
      </c>
      <c r="C883" t="s">
        <v>128</v>
      </c>
      <c r="D883" t="s">
        <v>129</v>
      </c>
      <c r="E883" t="s">
        <v>75</v>
      </c>
      <c r="F883" t="s">
        <v>76</v>
      </c>
      <c r="G883">
        <v>75</v>
      </c>
      <c r="H883">
        <v>49891</v>
      </c>
      <c r="I883" t="s">
        <v>1180</v>
      </c>
      <c r="J883" t="s">
        <v>1181</v>
      </c>
      <c r="K883" s="1">
        <v>45219</v>
      </c>
      <c r="L883" s="2">
        <f t="shared" si="88"/>
        <v>43</v>
      </c>
      <c r="M883" s="1">
        <v>45233</v>
      </c>
      <c r="N883" s="1">
        <v>45232</v>
      </c>
      <c r="O883" t="s">
        <v>22</v>
      </c>
      <c r="P883" t="s">
        <v>27</v>
      </c>
      <c r="Q883" s="1">
        <v>45222</v>
      </c>
      <c r="R883" s="1">
        <f t="shared" ca="1" si="89"/>
        <v>45222</v>
      </c>
      <c r="S883" s="2">
        <v>2</v>
      </c>
      <c r="T883" s="2">
        <f t="shared" ca="1" si="87"/>
        <v>3</v>
      </c>
      <c r="U883" t="str">
        <f t="shared" ca="1" si="90"/>
        <v>yes</v>
      </c>
    </row>
    <row r="884" spans="1:21" x14ac:dyDescent="0.3">
      <c r="A884" t="s">
        <v>154</v>
      </c>
      <c r="B884" t="s">
        <v>155</v>
      </c>
      <c r="C884" t="s">
        <v>64</v>
      </c>
      <c r="D884" t="s">
        <v>65</v>
      </c>
      <c r="E884" t="s">
        <v>66</v>
      </c>
      <c r="F884" t="s">
        <v>67</v>
      </c>
      <c r="G884">
        <v>75</v>
      </c>
      <c r="H884">
        <v>49892</v>
      </c>
      <c r="I884" t="s">
        <v>1182</v>
      </c>
      <c r="J884" t="s">
        <v>1183</v>
      </c>
      <c r="K884" s="1">
        <v>45219</v>
      </c>
      <c r="L884" s="2">
        <f t="shared" si="88"/>
        <v>43</v>
      </c>
      <c r="M884" s="1">
        <v>45239</v>
      </c>
      <c r="N884" s="1">
        <v>45239</v>
      </c>
      <c r="O884" t="s">
        <v>22</v>
      </c>
      <c r="P884" t="s">
        <v>27</v>
      </c>
      <c r="Q884" s="1">
        <v>45222</v>
      </c>
      <c r="R884" s="1">
        <f t="shared" ca="1" si="89"/>
        <v>45222</v>
      </c>
      <c r="S884" s="2">
        <v>2</v>
      </c>
      <c r="T884" s="2">
        <f t="shared" ca="1" si="87"/>
        <v>3</v>
      </c>
      <c r="U884" t="str">
        <f t="shared" ca="1" si="90"/>
        <v>yes</v>
      </c>
    </row>
    <row r="885" spans="1:21" x14ac:dyDescent="0.3">
      <c r="A885" t="s">
        <v>365</v>
      </c>
      <c r="B885" t="s">
        <v>366</v>
      </c>
      <c r="C885" t="s">
        <v>128</v>
      </c>
      <c r="D885" t="s">
        <v>129</v>
      </c>
      <c r="E885" t="s">
        <v>75</v>
      </c>
      <c r="F885" t="s">
        <v>76</v>
      </c>
      <c r="G885">
        <v>75</v>
      </c>
      <c r="H885">
        <v>49893</v>
      </c>
      <c r="I885" t="s">
        <v>1180</v>
      </c>
      <c r="J885" t="s">
        <v>1181</v>
      </c>
      <c r="K885" s="1">
        <v>45219</v>
      </c>
      <c r="L885" s="2">
        <f t="shared" si="88"/>
        <v>43</v>
      </c>
      <c r="M885" s="1">
        <v>45233</v>
      </c>
      <c r="N885" s="1">
        <v>45232</v>
      </c>
      <c r="O885" t="s">
        <v>22</v>
      </c>
      <c r="P885" t="s">
        <v>27</v>
      </c>
      <c r="Q885" s="1">
        <v>45222</v>
      </c>
      <c r="R885" s="1">
        <f t="shared" ca="1" si="89"/>
        <v>45222</v>
      </c>
      <c r="S885" s="2">
        <v>2</v>
      </c>
      <c r="T885" s="2">
        <f t="shared" ca="1" si="87"/>
        <v>3</v>
      </c>
      <c r="U885" t="str">
        <f t="shared" ca="1" si="90"/>
        <v>yes</v>
      </c>
    </row>
    <row r="886" spans="1:21" x14ac:dyDescent="0.3">
      <c r="A886" t="s">
        <v>73</v>
      </c>
      <c r="B886" t="s">
        <v>74</v>
      </c>
      <c r="C886" t="s">
        <v>73</v>
      </c>
      <c r="D886" t="s">
        <v>74</v>
      </c>
      <c r="E886" t="s">
        <v>75</v>
      </c>
      <c r="F886" t="s">
        <v>76</v>
      </c>
      <c r="G886">
        <v>75</v>
      </c>
      <c r="H886">
        <v>49894</v>
      </c>
      <c r="I886" t="s">
        <v>1184</v>
      </c>
      <c r="J886" t="s">
        <v>1185</v>
      </c>
      <c r="K886" s="1">
        <v>45219</v>
      </c>
      <c r="L886" s="2">
        <f t="shared" si="88"/>
        <v>43</v>
      </c>
      <c r="M886" s="1">
        <v>45233</v>
      </c>
      <c r="N886" s="1">
        <v>45233</v>
      </c>
      <c r="O886" t="s">
        <v>22</v>
      </c>
      <c r="P886" t="s">
        <v>27</v>
      </c>
      <c r="Q886" s="1">
        <v>45222</v>
      </c>
      <c r="R886" s="1">
        <f t="shared" ca="1" si="89"/>
        <v>45222</v>
      </c>
      <c r="S886" s="2">
        <v>2</v>
      </c>
      <c r="T886" s="2">
        <f t="shared" ca="1" si="87"/>
        <v>3</v>
      </c>
      <c r="U886" t="str">
        <f t="shared" ca="1" si="90"/>
        <v>yes</v>
      </c>
    </row>
    <row r="887" spans="1:21" x14ac:dyDescent="0.3">
      <c r="A887" t="s">
        <v>73</v>
      </c>
      <c r="B887" t="s">
        <v>74</v>
      </c>
      <c r="C887" t="s">
        <v>73</v>
      </c>
      <c r="D887" t="s">
        <v>74</v>
      </c>
      <c r="E887" t="s">
        <v>75</v>
      </c>
      <c r="F887" t="s">
        <v>76</v>
      </c>
      <c r="G887">
        <v>75</v>
      </c>
      <c r="H887">
        <v>49895</v>
      </c>
      <c r="I887" t="s">
        <v>1186</v>
      </c>
      <c r="J887" t="s">
        <v>1187</v>
      </c>
      <c r="K887" s="1">
        <v>45219</v>
      </c>
      <c r="L887" s="2">
        <f t="shared" si="88"/>
        <v>43</v>
      </c>
      <c r="M887" s="1">
        <v>45233</v>
      </c>
      <c r="N887" s="1">
        <v>45233</v>
      </c>
      <c r="O887" t="s">
        <v>22</v>
      </c>
      <c r="P887" t="s">
        <v>27</v>
      </c>
      <c r="Q887" s="1">
        <v>45222</v>
      </c>
      <c r="R887" s="1">
        <f t="shared" ca="1" si="89"/>
        <v>45222</v>
      </c>
      <c r="S887" s="2">
        <v>2</v>
      </c>
      <c r="T887" s="2">
        <f t="shared" ca="1" si="87"/>
        <v>3</v>
      </c>
      <c r="U887" t="str">
        <f t="shared" ca="1" si="90"/>
        <v>yes</v>
      </c>
    </row>
    <row r="888" spans="1:21" x14ac:dyDescent="0.3">
      <c r="A888" t="s">
        <v>365</v>
      </c>
      <c r="B888" t="s">
        <v>366</v>
      </c>
      <c r="C888" t="s">
        <v>128</v>
      </c>
      <c r="D888" t="s">
        <v>129</v>
      </c>
      <c r="E888" t="s">
        <v>75</v>
      </c>
      <c r="F888" t="s">
        <v>76</v>
      </c>
      <c r="G888">
        <v>75</v>
      </c>
      <c r="H888">
        <v>49896</v>
      </c>
      <c r="I888" t="s">
        <v>1180</v>
      </c>
      <c r="J888" t="s">
        <v>1181</v>
      </c>
      <c r="K888" s="1">
        <v>45219</v>
      </c>
      <c r="L888" s="2">
        <f t="shared" si="88"/>
        <v>43</v>
      </c>
      <c r="M888" s="1">
        <v>45238</v>
      </c>
      <c r="N888" s="1">
        <v>45237</v>
      </c>
      <c r="O888" t="s">
        <v>22</v>
      </c>
      <c r="P888" t="s">
        <v>27</v>
      </c>
      <c r="Q888" s="1">
        <v>45222</v>
      </c>
      <c r="R888" s="1">
        <f t="shared" ca="1" si="89"/>
        <v>45222</v>
      </c>
      <c r="S888" s="2">
        <v>2</v>
      </c>
      <c r="T888" s="2">
        <f t="shared" ca="1" si="87"/>
        <v>3</v>
      </c>
      <c r="U888" t="str">
        <f t="shared" ca="1" si="90"/>
        <v>yes</v>
      </c>
    </row>
    <row r="889" spans="1:21" x14ac:dyDescent="0.3">
      <c r="A889" t="s">
        <v>365</v>
      </c>
      <c r="B889" t="s">
        <v>366</v>
      </c>
      <c r="C889" t="s">
        <v>128</v>
      </c>
      <c r="D889" t="s">
        <v>129</v>
      </c>
      <c r="E889" t="s">
        <v>75</v>
      </c>
      <c r="F889" t="s">
        <v>76</v>
      </c>
      <c r="G889">
        <v>75</v>
      </c>
      <c r="H889">
        <v>49897</v>
      </c>
      <c r="I889" t="s">
        <v>1180</v>
      </c>
      <c r="J889" t="s">
        <v>1181</v>
      </c>
      <c r="K889" s="1">
        <v>45219</v>
      </c>
      <c r="L889" s="2">
        <f t="shared" si="88"/>
        <v>43</v>
      </c>
      <c r="M889" s="1">
        <v>45233</v>
      </c>
      <c r="N889" s="1">
        <v>45232</v>
      </c>
      <c r="O889" t="s">
        <v>22</v>
      </c>
      <c r="P889" t="s">
        <v>27</v>
      </c>
      <c r="Q889" s="1">
        <v>45222</v>
      </c>
      <c r="R889" s="1">
        <f t="shared" ca="1" si="89"/>
        <v>45222</v>
      </c>
      <c r="S889" s="2">
        <v>2</v>
      </c>
      <c r="T889" s="2">
        <f t="shared" ca="1" si="87"/>
        <v>3</v>
      </c>
      <c r="U889" t="str">
        <f t="shared" ca="1" si="90"/>
        <v>yes</v>
      </c>
    </row>
    <row r="890" spans="1:21" x14ac:dyDescent="0.3">
      <c r="A890" t="s">
        <v>154</v>
      </c>
      <c r="B890" t="s">
        <v>155</v>
      </c>
      <c r="C890" t="s">
        <v>154</v>
      </c>
      <c r="D890" t="s">
        <v>155</v>
      </c>
      <c r="E890" t="s">
        <v>66</v>
      </c>
      <c r="F890" t="s">
        <v>67</v>
      </c>
      <c r="G890">
        <v>75</v>
      </c>
      <c r="H890">
        <v>49898</v>
      </c>
      <c r="I890" t="s">
        <v>1188</v>
      </c>
      <c r="J890" t="s">
        <v>1189</v>
      </c>
      <c r="K890" s="1">
        <v>45219</v>
      </c>
      <c r="L890" s="2">
        <f t="shared" si="88"/>
        <v>43</v>
      </c>
      <c r="M890" s="1">
        <v>45233</v>
      </c>
      <c r="N890" s="1">
        <v>45233</v>
      </c>
      <c r="O890" t="s">
        <v>22</v>
      </c>
      <c r="P890" t="s">
        <v>27</v>
      </c>
      <c r="Q890" s="1">
        <v>45222</v>
      </c>
      <c r="R890" s="1">
        <f t="shared" ca="1" si="89"/>
        <v>45222</v>
      </c>
      <c r="S890" s="2">
        <v>2</v>
      </c>
      <c r="T890" s="2">
        <f t="shared" ca="1" si="87"/>
        <v>3</v>
      </c>
      <c r="U890" t="str">
        <f t="shared" ca="1" si="90"/>
        <v>yes</v>
      </c>
    </row>
    <row r="891" spans="1:21" x14ac:dyDescent="0.3">
      <c r="A891" t="s">
        <v>365</v>
      </c>
      <c r="B891" t="s">
        <v>366</v>
      </c>
      <c r="C891" t="s">
        <v>128</v>
      </c>
      <c r="D891" t="s">
        <v>129</v>
      </c>
      <c r="E891" t="s">
        <v>75</v>
      </c>
      <c r="F891" t="s">
        <v>76</v>
      </c>
      <c r="G891">
        <v>75</v>
      </c>
      <c r="H891">
        <v>49899</v>
      </c>
      <c r="I891" t="s">
        <v>1180</v>
      </c>
      <c r="J891" t="s">
        <v>1181</v>
      </c>
      <c r="K891" s="1">
        <v>45219</v>
      </c>
      <c r="L891" s="2">
        <f t="shared" si="88"/>
        <v>43</v>
      </c>
      <c r="M891" s="1">
        <v>45237</v>
      </c>
      <c r="N891" s="1">
        <v>45236</v>
      </c>
      <c r="O891" t="s">
        <v>22</v>
      </c>
      <c r="P891" t="s">
        <v>27</v>
      </c>
      <c r="Q891" s="1">
        <v>45222</v>
      </c>
      <c r="R891" s="1">
        <f t="shared" ca="1" si="89"/>
        <v>45222</v>
      </c>
      <c r="S891" s="2">
        <v>2</v>
      </c>
      <c r="T891" s="2">
        <f t="shared" ca="1" si="87"/>
        <v>3</v>
      </c>
      <c r="U891" t="str">
        <f t="shared" ca="1" si="90"/>
        <v>yes</v>
      </c>
    </row>
    <row r="892" spans="1:21" x14ac:dyDescent="0.3">
      <c r="A892" t="s">
        <v>365</v>
      </c>
      <c r="B892" t="s">
        <v>366</v>
      </c>
      <c r="C892" t="s">
        <v>128</v>
      </c>
      <c r="D892" t="s">
        <v>129</v>
      </c>
      <c r="E892" t="s">
        <v>75</v>
      </c>
      <c r="F892" t="s">
        <v>76</v>
      </c>
      <c r="G892">
        <v>75</v>
      </c>
      <c r="H892">
        <v>49900</v>
      </c>
      <c r="I892" t="s">
        <v>1180</v>
      </c>
      <c r="J892" t="s">
        <v>1181</v>
      </c>
      <c r="K892" s="1">
        <v>45219</v>
      </c>
      <c r="L892" s="2">
        <f t="shared" si="88"/>
        <v>43</v>
      </c>
      <c r="M892" s="1">
        <v>45237</v>
      </c>
      <c r="N892" s="1">
        <v>45236</v>
      </c>
      <c r="O892" t="s">
        <v>22</v>
      </c>
      <c r="P892" t="s">
        <v>27</v>
      </c>
      <c r="Q892" s="1">
        <v>45222</v>
      </c>
      <c r="R892" s="1">
        <f t="shared" ca="1" si="89"/>
        <v>45222</v>
      </c>
      <c r="S892" s="2">
        <v>2</v>
      </c>
      <c r="T892" s="2">
        <f t="shared" ca="1" si="87"/>
        <v>3</v>
      </c>
      <c r="U892" t="str">
        <f t="shared" ca="1" si="90"/>
        <v>yes</v>
      </c>
    </row>
    <row r="893" spans="1:21" x14ac:dyDescent="0.3">
      <c r="A893" t="s">
        <v>73</v>
      </c>
      <c r="B893" t="s">
        <v>74</v>
      </c>
      <c r="C893" t="s">
        <v>73</v>
      </c>
      <c r="D893" t="s">
        <v>74</v>
      </c>
      <c r="E893" t="s">
        <v>75</v>
      </c>
      <c r="F893" t="s">
        <v>76</v>
      </c>
      <c r="G893">
        <v>75</v>
      </c>
      <c r="H893">
        <v>49901</v>
      </c>
      <c r="I893" t="s">
        <v>1190</v>
      </c>
      <c r="J893" t="s">
        <v>1191</v>
      </c>
      <c r="K893" s="1">
        <v>45219</v>
      </c>
      <c r="L893" s="2">
        <f t="shared" si="88"/>
        <v>43</v>
      </c>
      <c r="M893" s="1">
        <v>45238</v>
      </c>
      <c r="N893" s="1">
        <v>45238</v>
      </c>
      <c r="O893" t="s">
        <v>22</v>
      </c>
      <c r="P893" t="s">
        <v>27</v>
      </c>
      <c r="Q893" s="1">
        <v>45222</v>
      </c>
      <c r="R893" s="1">
        <f t="shared" ca="1" si="89"/>
        <v>45222</v>
      </c>
      <c r="S893" s="2">
        <v>2</v>
      </c>
      <c r="T893" s="2">
        <f t="shared" ca="1" si="87"/>
        <v>3</v>
      </c>
      <c r="U893" t="str">
        <f t="shared" ca="1" si="90"/>
        <v>yes</v>
      </c>
    </row>
    <row r="894" spans="1:21" x14ac:dyDescent="0.3">
      <c r="A894" t="s">
        <v>365</v>
      </c>
      <c r="B894" t="s">
        <v>366</v>
      </c>
      <c r="C894" t="s">
        <v>128</v>
      </c>
      <c r="D894" t="s">
        <v>129</v>
      </c>
      <c r="E894" t="s">
        <v>75</v>
      </c>
      <c r="F894" t="s">
        <v>76</v>
      </c>
      <c r="G894">
        <v>75</v>
      </c>
      <c r="H894">
        <v>49902</v>
      </c>
      <c r="I894" t="s">
        <v>1192</v>
      </c>
      <c r="J894" t="s">
        <v>1193</v>
      </c>
      <c r="K894" s="1">
        <v>45219</v>
      </c>
      <c r="L894" s="2">
        <f t="shared" si="88"/>
        <v>43</v>
      </c>
      <c r="M894" s="1">
        <v>45246</v>
      </c>
      <c r="N894" s="1">
        <v>45246</v>
      </c>
      <c r="O894" t="s">
        <v>22</v>
      </c>
      <c r="P894" t="s">
        <v>27</v>
      </c>
      <c r="Q894" s="1">
        <v>45222</v>
      </c>
      <c r="R894" s="1">
        <f t="shared" ca="1" si="89"/>
        <v>45222</v>
      </c>
      <c r="S894" s="2">
        <v>2</v>
      </c>
      <c r="T894" s="2">
        <f t="shared" ca="1" si="87"/>
        <v>3</v>
      </c>
      <c r="U894" t="str">
        <f t="shared" ca="1" si="90"/>
        <v>yes</v>
      </c>
    </row>
    <row r="895" spans="1:21" x14ac:dyDescent="0.3">
      <c r="A895" t="s">
        <v>365</v>
      </c>
      <c r="B895" t="s">
        <v>366</v>
      </c>
      <c r="C895" t="s">
        <v>128</v>
      </c>
      <c r="D895" t="s">
        <v>129</v>
      </c>
      <c r="E895" t="s">
        <v>75</v>
      </c>
      <c r="F895" t="s">
        <v>76</v>
      </c>
      <c r="G895">
        <v>75</v>
      </c>
      <c r="H895">
        <v>49903</v>
      </c>
      <c r="I895" t="s">
        <v>1194</v>
      </c>
      <c r="J895" t="s">
        <v>1195</v>
      </c>
      <c r="K895" s="1">
        <v>45219</v>
      </c>
      <c r="L895" s="2">
        <f t="shared" si="88"/>
        <v>43</v>
      </c>
      <c r="M895" s="1">
        <v>45245</v>
      </c>
      <c r="N895" s="1">
        <v>45245</v>
      </c>
      <c r="O895" t="s">
        <v>22</v>
      </c>
      <c r="P895" t="s">
        <v>27</v>
      </c>
      <c r="Q895" s="1">
        <v>45222</v>
      </c>
      <c r="R895" s="1">
        <f t="shared" ca="1" si="89"/>
        <v>45222</v>
      </c>
      <c r="S895" s="2">
        <v>2</v>
      </c>
      <c r="T895" s="2">
        <f t="shared" ca="1" si="87"/>
        <v>3</v>
      </c>
      <c r="U895" t="str">
        <f t="shared" ca="1" si="90"/>
        <v>yes</v>
      </c>
    </row>
    <row r="896" spans="1:21" x14ac:dyDescent="0.3">
      <c r="A896" t="s">
        <v>154</v>
      </c>
      <c r="B896" t="s">
        <v>155</v>
      </c>
      <c r="C896" t="s">
        <v>154</v>
      </c>
      <c r="D896" t="s">
        <v>155</v>
      </c>
      <c r="E896" t="s">
        <v>66</v>
      </c>
      <c r="F896" t="s">
        <v>67</v>
      </c>
      <c r="G896">
        <v>75</v>
      </c>
      <c r="H896">
        <v>49904</v>
      </c>
      <c r="I896" t="s">
        <v>1196</v>
      </c>
      <c r="J896" t="s">
        <v>1197</v>
      </c>
      <c r="K896" s="1">
        <v>45219</v>
      </c>
      <c r="L896" s="2">
        <f t="shared" si="88"/>
        <v>43</v>
      </c>
      <c r="M896" s="1">
        <v>45237</v>
      </c>
      <c r="N896" s="1">
        <v>45237</v>
      </c>
      <c r="O896" t="s">
        <v>22</v>
      </c>
      <c r="P896" t="s">
        <v>27</v>
      </c>
      <c r="Q896" s="1">
        <v>45222</v>
      </c>
      <c r="R896" s="1">
        <f t="shared" ca="1" si="89"/>
        <v>45222</v>
      </c>
      <c r="S896" s="2">
        <v>2</v>
      </c>
      <c r="T896" s="2">
        <f t="shared" ca="1" si="87"/>
        <v>3</v>
      </c>
      <c r="U896" t="str">
        <f t="shared" ca="1" si="90"/>
        <v>yes</v>
      </c>
    </row>
    <row r="897" spans="1:21" x14ac:dyDescent="0.3">
      <c r="A897" t="s">
        <v>154</v>
      </c>
      <c r="B897" t="s">
        <v>155</v>
      </c>
      <c r="C897" t="s">
        <v>154</v>
      </c>
      <c r="D897" t="s">
        <v>155</v>
      </c>
      <c r="E897" t="s">
        <v>66</v>
      </c>
      <c r="F897" t="s">
        <v>67</v>
      </c>
      <c r="G897">
        <v>75</v>
      </c>
      <c r="H897">
        <v>49905</v>
      </c>
      <c r="I897" t="s">
        <v>1198</v>
      </c>
      <c r="J897" t="s">
        <v>1199</v>
      </c>
      <c r="K897" s="1">
        <v>45219</v>
      </c>
      <c r="L897" s="2">
        <f t="shared" si="88"/>
        <v>43</v>
      </c>
      <c r="M897" s="1">
        <v>45237</v>
      </c>
      <c r="N897" s="1">
        <v>45237</v>
      </c>
      <c r="O897" t="s">
        <v>22</v>
      </c>
      <c r="P897" t="s">
        <v>27</v>
      </c>
      <c r="Q897" s="1">
        <v>45222</v>
      </c>
      <c r="R897" s="1">
        <f t="shared" ca="1" si="89"/>
        <v>45222</v>
      </c>
      <c r="S897" s="2">
        <v>2</v>
      </c>
      <c r="T897" s="2">
        <f t="shared" ca="1" si="87"/>
        <v>3</v>
      </c>
      <c r="U897" t="str">
        <f t="shared" ca="1" si="90"/>
        <v>yes</v>
      </c>
    </row>
    <row r="898" spans="1:21" x14ac:dyDescent="0.3">
      <c r="A898" t="s">
        <v>407</v>
      </c>
      <c r="B898" t="s">
        <v>408</v>
      </c>
      <c r="C898" t="s">
        <v>64</v>
      </c>
      <c r="D898" t="s">
        <v>65</v>
      </c>
      <c r="E898" t="s">
        <v>66</v>
      </c>
      <c r="F898" t="s">
        <v>67</v>
      </c>
      <c r="G898">
        <v>75</v>
      </c>
      <c r="H898">
        <v>49906</v>
      </c>
      <c r="I898" t="s">
        <v>1027</v>
      </c>
      <c r="J898" t="s">
        <v>1028</v>
      </c>
      <c r="K898" s="1">
        <v>45219</v>
      </c>
      <c r="L898" s="2">
        <f t="shared" si="88"/>
        <v>43</v>
      </c>
      <c r="M898" s="1">
        <v>45240</v>
      </c>
      <c r="N898" s="1">
        <v>45240</v>
      </c>
      <c r="O898" t="s">
        <v>22</v>
      </c>
      <c r="P898" t="s">
        <v>27</v>
      </c>
      <c r="Q898" s="1">
        <v>45222</v>
      </c>
      <c r="R898" s="1">
        <f t="shared" ca="1" si="89"/>
        <v>45222</v>
      </c>
      <c r="S898" s="2">
        <v>2</v>
      </c>
      <c r="T898" s="2">
        <f t="shared" ca="1" si="87"/>
        <v>3</v>
      </c>
      <c r="U898" t="str">
        <f t="shared" ca="1" si="90"/>
        <v>yes</v>
      </c>
    </row>
    <row r="899" spans="1:21" x14ac:dyDescent="0.3">
      <c r="A899" t="s">
        <v>407</v>
      </c>
      <c r="B899" t="s">
        <v>408</v>
      </c>
      <c r="C899" t="s">
        <v>64</v>
      </c>
      <c r="D899" t="s">
        <v>65</v>
      </c>
      <c r="E899" t="s">
        <v>66</v>
      </c>
      <c r="F899" t="s">
        <v>67</v>
      </c>
      <c r="G899">
        <v>75</v>
      </c>
      <c r="H899">
        <v>49907</v>
      </c>
      <c r="I899" t="s">
        <v>1027</v>
      </c>
      <c r="J899" t="s">
        <v>1028</v>
      </c>
      <c r="K899" s="1">
        <v>45219</v>
      </c>
      <c r="L899" s="2">
        <f t="shared" si="88"/>
        <v>43</v>
      </c>
      <c r="M899" s="1">
        <v>45239</v>
      </c>
      <c r="N899" s="1">
        <v>45239</v>
      </c>
      <c r="O899" t="s">
        <v>22</v>
      </c>
      <c r="P899" t="s">
        <v>27</v>
      </c>
      <c r="Q899" s="1">
        <v>45222</v>
      </c>
      <c r="R899" s="1">
        <f t="shared" ca="1" si="89"/>
        <v>45222</v>
      </c>
      <c r="S899" s="2">
        <v>2</v>
      </c>
      <c r="T899" s="2">
        <f t="shared" ca="1" si="87"/>
        <v>3</v>
      </c>
      <c r="U899" t="str">
        <f t="shared" ca="1" si="90"/>
        <v>yes</v>
      </c>
    </row>
    <row r="900" spans="1:21" x14ac:dyDescent="0.3">
      <c r="A900" t="s">
        <v>154</v>
      </c>
      <c r="B900" t="s">
        <v>155</v>
      </c>
      <c r="C900" t="s">
        <v>64</v>
      </c>
      <c r="D900" t="s">
        <v>65</v>
      </c>
      <c r="E900" t="s">
        <v>66</v>
      </c>
      <c r="F900" t="s">
        <v>67</v>
      </c>
      <c r="G900">
        <v>75</v>
      </c>
      <c r="H900">
        <v>49908</v>
      </c>
      <c r="I900" t="s">
        <v>1200</v>
      </c>
      <c r="J900" t="s">
        <v>1201</v>
      </c>
      <c r="K900" s="1">
        <v>45219</v>
      </c>
      <c r="L900" s="2">
        <f t="shared" si="88"/>
        <v>43</v>
      </c>
      <c r="M900" s="1">
        <v>45236</v>
      </c>
      <c r="N900" s="1">
        <v>45236</v>
      </c>
      <c r="O900" t="s">
        <v>179</v>
      </c>
      <c r="P900" t="s">
        <v>22</v>
      </c>
      <c r="R900" s="1">
        <f t="shared" ca="1" si="89"/>
        <v>45233</v>
      </c>
      <c r="S900" s="2">
        <v>2</v>
      </c>
      <c r="T900" s="2">
        <f t="shared" ca="1" si="87"/>
        <v>14</v>
      </c>
      <c r="U900" t="str">
        <f t="shared" ca="1" si="90"/>
        <v>yes</v>
      </c>
    </row>
    <row r="901" spans="1:21" x14ac:dyDescent="0.3">
      <c r="A901" t="s">
        <v>154</v>
      </c>
      <c r="B901" t="s">
        <v>155</v>
      </c>
      <c r="C901" t="s">
        <v>64</v>
      </c>
      <c r="D901" t="s">
        <v>65</v>
      </c>
      <c r="E901" t="s">
        <v>66</v>
      </c>
      <c r="F901" t="s">
        <v>67</v>
      </c>
      <c r="G901">
        <v>75</v>
      </c>
      <c r="H901">
        <v>49909</v>
      </c>
      <c r="I901" t="s">
        <v>1202</v>
      </c>
      <c r="J901" t="s">
        <v>1203</v>
      </c>
      <c r="K901" s="1">
        <v>45219</v>
      </c>
      <c r="L901" s="2">
        <f t="shared" si="88"/>
        <v>43</v>
      </c>
      <c r="M901" s="1">
        <v>45236</v>
      </c>
      <c r="N901" s="1">
        <v>45236</v>
      </c>
      <c r="O901" t="s">
        <v>180</v>
      </c>
      <c r="P901" t="s">
        <v>22</v>
      </c>
      <c r="R901" s="1">
        <f t="shared" ca="1" si="89"/>
        <v>45233</v>
      </c>
      <c r="S901" s="2">
        <v>2</v>
      </c>
      <c r="T901" s="2">
        <f t="shared" ca="1" si="87"/>
        <v>14</v>
      </c>
      <c r="U901" t="str">
        <f t="shared" ca="1" si="90"/>
        <v>yes</v>
      </c>
    </row>
    <row r="902" spans="1:21" x14ac:dyDescent="0.3">
      <c r="A902" t="s">
        <v>154</v>
      </c>
      <c r="B902" t="s">
        <v>155</v>
      </c>
      <c r="C902" t="s">
        <v>64</v>
      </c>
      <c r="D902" t="s">
        <v>65</v>
      </c>
      <c r="E902" t="s">
        <v>66</v>
      </c>
      <c r="F902" t="s">
        <v>67</v>
      </c>
      <c r="G902">
        <v>75</v>
      </c>
      <c r="H902">
        <v>49910</v>
      </c>
      <c r="I902" t="s">
        <v>1204</v>
      </c>
      <c r="J902" t="s">
        <v>1205</v>
      </c>
      <c r="K902" s="1">
        <v>45219</v>
      </c>
      <c r="L902" s="2">
        <f t="shared" si="88"/>
        <v>43</v>
      </c>
      <c r="M902" s="1">
        <v>45236</v>
      </c>
      <c r="N902" s="1">
        <v>45236</v>
      </c>
      <c r="O902" t="s">
        <v>180</v>
      </c>
      <c r="P902" t="s">
        <v>22</v>
      </c>
      <c r="R902" s="1">
        <f t="shared" ca="1" si="89"/>
        <v>45233</v>
      </c>
      <c r="S902" s="2">
        <v>2</v>
      </c>
      <c r="T902" s="2">
        <f t="shared" ca="1" si="87"/>
        <v>14</v>
      </c>
      <c r="U902" t="str">
        <f t="shared" ca="1" si="90"/>
        <v>yes</v>
      </c>
    </row>
    <row r="903" spans="1:21" x14ac:dyDescent="0.3">
      <c r="A903" t="s">
        <v>154</v>
      </c>
      <c r="B903" t="s">
        <v>155</v>
      </c>
      <c r="C903" t="s">
        <v>64</v>
      </c>
      <c r="D903" t="s">
        <v>65</v>
      </c>
      <c r="E903" t="s">
        <v>66</v>
      </c>
      <c r="F903" t="s">
        <v>67</v>
      </c>
      <c r="G903">
        <v>75</v>
      </c>
      <c r="H903">
        <v>49911</v>
      </c>
      <c r="I903" t="s">
        <v>1206</v>
      </c>
      <c r="J903" t="s">
        <v>1207</v>
      </c>
      <c r="K903" s="1">
        <v>45219</v>
      </c>
      <c r="L903" s="2">
        <f t="shared" si="88"/>
        <v>43</v>
      </c>
      <c r="M903" s="1">
        <v>45236</v>
      </c>
      <c r="N903" s="1">
        <v>45236</v>
      </c>
      <c r="O903" t="s">
        <v>180</v>
      </c>
      <c r="P903" t="s">
        <v>22</v>
      </c>
      <c r="R903" s="1">
        <f t="shared" ca="1" si="89"/>
        <v>45233</v>
      </c>
      <c r="S903" s="2">
        <v>2</v>
      </c>
      <c r="T903" s="2">
        <f t="shared" ca="1" si="87"/>
        <v>14</v>
      </c>
      <c r="U903" t="str">
        <f t="shared" ca="1" si="90"/>
        <v>yes</v>
      </c>
    </row>
    <row r="904" spans="1:21" x14ac:dyDescent="0.3">
      <c r="A904" t="s">
        <v>154</v>
      </c>
      <c r="B904" t="s">
        <v>155</v>
      </c>
      <c r="C904" t="s">
        <v>64</v>
      </c>
      <c r="D904" t="s">
        <v>65</v>
      </c>
      <c r="E904" t="s">
        <v>66</v>
      </c>
      <c r="F904" t="s">
        <v>67</v>
      </c>
      <c r="G904">
        <v>75</v>
      </c>
      <c r="H904">
        <v>49912</v>
      </c>
      <c r="I904" t="s">
        <v>1208</v>
      </c>
      <c r="J904" t="s">
        <v>1209</v>
      </c>
      <c r="K904" s="1">
        <v>45219</v>
      </c>
      <c r="L904" s="2">
        <f t="shared" si="88"/>
        <v>43</v>
      </c>
      <c r="M904" s="1">
        <v>45236</v>
      </c>
      <c r="N904" s="1">
        <v>45236</v>
      </c>
      <c r="O904" t="s">
        <v>180</v>
      </c>
      <c r="P904" t="s">
        <v>22</v>
      </c>
      <c r="R904" s="1">
        <f t="shared" ca="1" si="89"/>
        <v>45233</v>
      </c>
      <c r="S904" s="2">
        <v>2</v>
      </c>
      <c r="T904" s="2">
        <f t="shared" ca="1" si="87"/>
        <v>14</v>
      </c>
      <c r="U904" t="str">
        <f t="shared" ca="1" si="90"/>
        <v>yes</v>
      </c>
    </row>
    <row r="905" spans="1:21" x14ac:dyDescent="0.3">
      <c r="A905" t="s">
        <v>154</v>
      </c>
      <c r="B905" t="s">
        <v>155</v>
      </c>
      <c r="C905" t="s">
        <v>64</v>
      </c>
      <c r="D905" t="s">
        <v>65</v>
      </c>
      <c r="E905" t="s">
        <v>66</v>
      </c>
      <c r="F905" t="s">
        <v>67</v>
      </c>
      <c r="G905">
        <v>75</v>
      </c>
      <c r="H905">
        <v>49913</v>
      </c>
      <c r="I905" t="s">
        <v>1210</v>
      </c>
      <c r="J905" t="s">
        <v>1211</v>
      </c>
      <c r="K905" s="1">
        <v>45219</v>
      </c>
      <c r="L905" s="2">
        <f t="shared" si="88"/>
        <v>43</v>
      </c>
      <c r="M905" s="1">
        <v>45236</v>
      </c>
      <c r="N905" s="1">
        <v>45236</v>
      </c>
      <c r="O905" t="s">
        <v>180</v>
      </c>
      <c r="P905" t="s">
        <v>22</v>
      </c>
      <c r="R905" s="1">
        <f t="shared" ca="1" si="89"/>
        <v>45233</v>
      </c>
      <c r="S905" s="2">
        <v>2</v>
      </c>
      <c r="T905" s="2">
        <f t="shared" ca="1" si="87"/>
        <v>14</v>
      </c>
      <c r="U905" t="str">
        <f t="shared" ca="1" si="90"/>
        <v>yes</v>
      </c>
    </row>
    <row r="906" spans="1:21" x14ac:dyDescent="0.3">
      <c r="A906" t="s">
        <v>154</v>
      </c>
      <c r="B906" t="s">
        <v>155</v>
      </c>
      <c r="C906" t="s">
        <v>64</v>
      </c>
      <c r="D906" t="s">
        <v>65</v>
      </c>
      <c r="E906" t="s">
        <v>66</v>
      </c>
      <c r="F906" t="s">
        <v>67</v>
      </c>
      <c r="G906">
        <v>75</v>
      </c>
      <c r="H906">
        <v>49914</v>
      </c>
      <c r="I906" t="s">
        <v>1212</v>
      </c>
      <c r="J906" t="s">
        <v>1213</v>
      </c>
      <c r="K906" s="1">
        <v>45219</v>
      </c>
      <c r="L906" s="2">
        <f t="shared" si="88"/>
        <v>43</v>
      </c>
      <c r="M906" s="1">
        <v>45236</v>
      </c>
      <c r="N906" s="1">
        <v>45236</v>
      </c>
      <c r="O906" t="s">
        <v>180</v>
      </c>
      <c r="P906" t="s">
        <v>22</v>
      </c>
      <c r="R906" s="1">
        <f t="shared" ca="1" si="89"/>
        <v>45233</v>
      </c>
      <c r="S906" s="2">
        <v>2</v>
      </c>
      <c r="T906" s="2">
        <f t="shared" ca="1" si="87"/>
        <v>14</v>
      </c>
      <c r="U906" t="str">
        <f t="shared" ca="1" si="90"/>
        <v>yes</v>
      </c>
    </row>
    <row r="907" spans="1:21" x14ac:dyDescent="0.3">
      <c r="A907" t="s">
        <v>154</v>
      </c>
      <c r="B907" t="s">
        <v>155</v>
      </c>
      <c r="C907" t="s">
        <v>64</v>
      </c>
      <c r="D907" t="s">
        <v>65</v>
      </c>
      <c r="E907" t="s">
        <v>66</v>
      </c>
      <c r="F907" t="s">
        <v>67</v>
      </c>
      <c r="G907">
        <v>75</v>
      </c>
      <c r="H907">
        <v>49915</v>
      </c>
      <c r="I907" t="s">
        <v>1214</v>
      </c>
      <c r="J907" t="s">
        <v>1215</v>
      </c>
      <c r="K907" s="1">
        <v>45219</v>
      </c>
      <c r="L907" s="2">
        <f t="shared" si="88"/>
        <v>43</v>
      </c>
      <c r="M907" s="1">
        <v>45236</v>
      </c>
      <c r="N907" s="1">
        <v>45236</v>
      </c>
      <c r="O907" t="s">
        <v>180</v>
      </c>
      <c r="P907" t="s">
        <v>22</v>
      </c>
      <c r="R907" s="1">
        <f t="shared" ca="1" si="89"/>
        <v>45233</v>
      </c>
      <c r="S907" s="2">
        <v>2</v>
      </c>
      <c r="T907" s="2">
        <f t="shared" ca="1" si="87"/>
        <v>14</v>
      </c>
      <c r="U907" t="str">
        <f t="shared" ca="1" si="90"/>
        <v>yes</v>
      </c>
    </row>
    <row r="908" spans="1:21" x14ac:dyDescent="0.3">
      <c r="A908" t="s">
        <v>154</v>
      </c>
      <c r="B908" t="s">
        <v>155</v>
      </c>
      <c r="C908" t="s">
        <v>64</v>
      </c>
      <c r="D908" t="s">
        <v>65</v>
      </c>
      <c r="E908" t="s">
        <v>66</v>
      </c>
      <c r="F908" t="s">
        <v>67</v>
      </c>
      <c r="G908">
        <v>75</v>
      </c>
      <c r="H908">
        <v>49916</v>
      </c>
      <c r="I908" t="s">
        <v>1216</v>
      </c>
      <c r="J908" t="s">
        <v>1217</v>
      </c>
      <c r="K908" s="1">
        <v>45219</v>
      </c>
      <c r="L908" s="2">
        <f t="shared" si="88"/>
        <v>43</v>
      </c>
      <c r="M908" s="1">
        <v>45236</v>
      </c>
      <c r="N908" s="1">
        <v>45236</v>
      </c>
      <c r="O908" t="s">
        <v>179</v>
      </c>
      <c r="P908" t="s">
        <v>22</v>
      </c>
      <c r="R908" s="1">
        <f t="shared" ca="1" si="89"/>
        <v>45233</v>
      </c>
      <c r="S908" s="2">
        <v>2</v>
      </c>
      <c r="T908" s="2">
        <f t="shared" ca="1" si="87"/>
        <v>14</v>
      </c>
      <c r="U908" t="str">
        <f t="shared" ca="1" si="90"/>
        <v>yes</v>
      </c>
    </row>
    <row r="909" spans="1:21" x14ac:dyDescent="0.3">
      <c r="A909" t="s">
        <v>154</v>
      </c>
      <c r="B909" t="s">
        <v>155</v>
      </c>
      <c r="C909" t="s">
        <v>64</v>
      </c>
      <c r="D909" t="s">
        <v>65</v>
      </c>
      <c r="E909" t="s">
        <v>66</v>
      </c>
      <c r="F909" t="s">
        <v>67</v>
      </c>
      <c r="G909">
        <v>75</v>
      </c>
      <c r="H909">
        <v>49917</v>
      </c>
      <c r="I909" t="s">
        <v>1218</v>
      </c>
      <c r="J909" t="s">
        <v>1219</v>
      </c>
      <c r="K909" s="1">
        <v>45219</v>
      </c>
      <c r="L909" s="2">
        <f t="shared" si="88"/>
        <v>43</v>
      </c>
      <c r="M909" s="1">
        <v>45236</v>
      </c>
      <c r="N909" s="1">
        <v>45236</v>
      </c>
      <c r="O909" t="s">
        <v>179</v>
      </c>
      <c r="P909" t="s">
        <v>22</v>
      </c>
      <c r="R909" s="1">
        <f t="shared" ca="1" si="89"/>
        <v>45233</v>
      </c>
      <c r="S909" s="2">
        <v>2</v>
      </c>
      <c r="T909" s="2">
        <f t="shared" ca="1" si="87"/>
        <v>14</v>
      </c>
      <c r="U909" t="str">
        <f t="shared" ca="1" si="90"/>
        <v>yes</v>
      </c>
    </row>
    <row r="910" spans="1:21" x14ac:dyDescent="0.3">
      <c r="A910" t="s">
        <v>154</v>
      </c>
      <c r="B910" t="s">
        <v>155</v>
      </c>
      <c r="C910" t="s">
        <v>64</v>
      </c>
      <c r="D910" t="s">
        <v>65</v>
      </c>
      <c r="E910" t="s">
        <v>66</v>
      </c>
      <c r="F910" t="s">
        <v>67</v>
      </c>
      <c r="G910">
        <v>75</v>
      </c>
      <c r="H910">
        <v>49918</v>
      </c>
      <c r="I910" t="s">
        <v>1220</v>
      </c>
      <c r="J910" t="s">
        <v>1221</v>
      </c>
      <c r="K910" s="1">
        <v>45219</v>
      </c>
      <c r="L910" s="2">
        <f t="shared" si="88"/>
        <v>43</v>
      </c>
      <c r="M910" s="1">
        <v>45236</v>
      </c>
      <c r="N910" s="1">
        <v>45236</v>
      </c>
      <c r="O910" t="s">
        <v>180</v>
      </c>
      <c r="P910" t="s">
        <v>22</v>
      </c>
      <c r="R910" s="1">
        <f t="shared" ca="1" si="89"/>
        <v>45233</v>
      </c>
      <c r="S910" s="2">
        <v>2</v>
      </c>
      <c r="T910" s="2">
        <f t="shared" ca="1" si="87"/>
        <v>14</v>
      </c>
      <c r="U910" t="str">
        <f t="shared" ca="1" si="90"/>
        <v>yes</v>
      </c>
    </row>
    <row r="911" spans="1:21" x14ac:dyDescent="0.3">
      <c r="A911" t="s">
        <v>154</v>
      </c>
      <c r="B911" t="s">
        <v>155</v>
      </c>
      <c r="C911" t="s">
        <v>64</v>
      </c>
      <c r="D911" t="s">
        <v>65</v>
      </c>
      <c r="E911" t="s">
        <v>66</v>
      </c>
      <c r="F911" t="s">
        <v>67</v>
      </c>
      <c r="G911">
        <v>75</v>
      </c>
      <c r="H911">
        <v>49919</v>
      </c>
      <c r="I911" t="s">
        <v>1222</v>
      </c>
      <c r="J911" t="s">
        <v>1223</v>
      </c>
      <c r="K911" s="1">
        <v>45219</v>
      </c>
      <c r="L911" s="2">
        <f t="shared" si="88"/>
        <v>43</v>
      </c>
      <c r="M911" s="1">
        <v>45236</v>
      </c>
      <c r="N911" s="1">
        <v>45236</v>
      </c>
      <c r="O911" t="s">
        <v>180</v>
      </c>
      <c r="P911" t="s">
        <v>22</v>
      </c>
      <c r="R911" s="1">
        <f t="shared" ca="1" si="89"/>
        <v>45233</v>
      </c>
      <c r="S911" s="2">
        <v>2</v>
      </c>
      <c r="T911" s="2">
        <f t="shared" ca="1" si="87"/>
        <v>14</v>
      </c>
      <c r="U911" t="str">
        <f t="shared" ca="1" si="90"/>
        <v>yes</v>
      </c>
    </row>
    <row r="912" spans="1:21" x14ac:dyDescent="0.3">
      <c r="A912" t="s">
        <v>154</v>
      </c>
      <c r="B912" t="s">
        <v>155</v>
      </c>
      <c r="C912" t="s">
        <v>64</v>
      </c>
      <c r="D912" t="s">
        <v>65</v>
      </c>
      <c r="E912" t="s">
        <v>66</v>
      </c>
      <c r="F912" t="s">
        <v>67</v>
      </c>
      <c r="G912">
        <v>75</v>
      </c>
      <c r="H912">
        <v>49920</v>
      </c>
      <c r="I912" t="s">
        <v>1224</v>
      </c>
      <c r="J912" t="s">
        <v>1225</v>
      </c>
      <c r="K912" s="1">
        <v>45219</v>
      </c>
      <c r="L912" s="2">
        <f t="shared" si="88"/>
        <v>43</v>
      </c>
      <c r="M912" s="1">
        <v>45236</v>
      </c>
      <c r="N912" s="1">
        <v>45236</v>
      </c>
      <c r="O912" t="s">
        <v>180</v>
      </c>
      <c r="P912" t="s">
        <v>22</v>
      </c>
      <c r="R912" s="1">
        <f t="shared" ca="1" si="89"/>
        <v>45233</v>
      </c>
      <c r="S912" s="2">
        <v>2</v>
      </c>
      <c r="T912" s="2">
        <f t="shared" ca="1" si="87"/>
        <v>14</v>
      </c>
      <c r="U912" t="str">
        <f t="shared" ca="1" si="90"/>
        <v>yes</v>
      </c>
    </row>
    <row r="913" spans="1:21" x14ac:dyDescent="0.3">
      <c r="A913" t="s">
        <v>154</v>
      </c>
      <c r="B913" t="s">
        <v>155</v>
      </c>
      <c r="C913" t="s">
        <v>64</v>
      </c>
      <c r="D913" t="s">
        <v>65</v>
      </c>
      <c r="E913" t="s">
        <v>66</v>
      </c>
      <c r="F913" t="s">
        <v>67</v>
      </c>
      <c r="G913">
        <v>75</v>
      </c>
      <c r="H913">
        <v>49921</v>
      </c>
      <c r="I913" t="s">
        <v>1226</v>
      </c>
      <c r="J913" t="s">
        <v>1227</v>
      </c>
      <c r="K913" s="1">
        <v>45219</v>
      </c>
      <c r="L913" s="2">
        <f t="shared" si="88"/>
        <v>43</v>
      </c>
      <c r="M913" s="1">
        <v>45236</v>
      </c>
      <c r="N913" s="1">
        <v>45236</v>
      </c>
      <c r="O913" t="s">
        <v>180</v>
      </c>
      <c r="P913" t="s">
        <v>22</v>
      </c>
      <c r="R913" s="1">
        <f t="shared" ca="1" si="89"/>
        <v>45233</v>
      </c>
      <c r="S913" s="2">
        <v>2</v>
      </c>
      <c r="T913" s="2">
        <f t="shared" ca="1" si="87"/>
        <v>14</v>
      </c>
      <c r="U913" t="str">
        <f t="shared" ca="1" si="90"/>
        <v>yes</v>
      </c>
    </row>
    <row r="914" spans="1:21" x14ac:dyDescent="0.3">
      <c r="A914" t="s">
        <v>154</v>
      </c>
      <c r="B914" t="s">
        <v>155</v>
      </c>
      <c r="C914" t="s">
        <v>64</v>
      </c>
      <c r="D914" t="s">
        <v>65</v>
      </c>
      <c r="E914" t="s">
        <v>66</v>
      </c>
      <c r="F914" t="s">
        <v>67</v>
      </c>
      <c r="G914">
        <v>75</v>
      </c>
      <c r="H914">
        <v>49922</v>
      </c>
      <c r="I914" t="s">
        <v>1228</v>
      </c>
      <c r="J914" t="s">
        <v>1229</v>
      </c>
      <c r="K914" s="1">
        <v>45219</v>
      </c>
      <c r="L914" s="2">
        <f t="shared" si="88"/>
        <v>43</v>
      </c>
      <c r="M914" s="1">
        <v>45236</v>
      </c>
      <c r="N914" s="1">
        <v>45236</v>
      </c>
      <c r="O914" t="s">
        <v>180</v>
      </c>
      <c r="P914" t="s">
        <v>22</v>
      </c>
      <c r="R914" s="1">
        <f t="shared" ca="1" si="89"/>
        <v>45233</v>
      </c>
      <c r="S914" s="2">
        <v>2</v>
      </c>
      <c r="T914" s="2">
        <f t="shared" ca="1" si="87"/>
        <v>14</v>
      </c>
      <c r="U914" t="str">
        <f t="shared" ca="1" si="90"/>
        <v>yes</v>
      </c>
    </row>
    <row r="915" spans="1:21" x14ac:dyDescent="0.3">
      <c r="A915" t="s">
        <v>154</v>
      </c>
      <c r="B915" t="s">
        <v>155</v>
      </c>
      <c r="C915" t="s">
        <v>64</v>
      </c>
      <c r="D915" t="s">
        <v>65</v>
      </c>
      <c r="E915" t="s">
        <v>66</v>
      </c>
      <c r="F915" t="s">
        <v>67</v>
      </c>
      <c r="G915">
        <v>75</v>
      </c>
      <c r="H915">
        <v>49923</v>
      </c>
      <c r="I915" t="s">
        <v>1230</v>
      </c>
      <c r="J915" t="s">
        <v>1231</v>
      </c>
      <c r="K915" s="1">
        <v>45219</v>
      </c>
      <c r="L915" s="2">
        <f t="shared" si="88"/>
        <v>43</v>
      </c>
      <c r="M915" s="1">
        <v>45236</v>
      </c>
      <c r="N915" s="1">
        <v>45236</v>
      </c>
      <c r="O915" t="s">
        <v>180</v>
      </c>
      <c r="P915" t="s">
        <v>22</v>
      </c>
      <c r="R915" s="1">
        <f t="shared" ca="1" si="89"/>
        <v>45233</v>
      </c>
      <c r="S915" s="2">
        <v>2</v>
      </c>
      <c r="T915" s="2">
        <f t="shared" ca="1" si="87"/>
        <v>14</v>
      </c>
      <c r="U915" t="str">
        <f t="shared" ca="1" si="90"/>
        <v>yes</v>
      </c>
    </row>
    <row r="916" spans="1:21" x14ac:dyDescent="0.3">
      <c r="A916" t="s">
        <v>154</v>
      </c>
      <c r="B916" t="s">
        <v>155</v>
      </c>
      <c r="C916" t="s">
        <v>64</v>
      </c>
      <c r="D916" t="s">
        <v>65</v>
      </c>
      <c r="E916" t="s">
        <v>66</v>
      </c>
      <c r="F916" t="s">
        <v>67</v>
      </c>
      <c r="G916">
        <v>75</v>
      </c>
      <c r="H916">
        <v>49924</v>
      </c>
      <c r="I916" t="s">
        <v>1232</v>
      </c>
      <c r="J916" t="s">
        <v>1233</v>
      </c>
      <c r="K916" s="1">
        <v>45219</v>
      </c>
      <c r="L916" s="2">
        <f t="shared" si="88"/>
        <v>43</v>
      </c>
      <c r="M916" s="1">
        <v>45236</v>
      </c>
      <c r="N916" s="1">
        <v>45236</v>
      </c>
      <c r="O916" t="s">
        <v>180</v>
      </c>
      <c r="P916" t="s">
        <v>22</v>
      </c>
      <c r="R916" s="1">
        <f t="shared" ca="1" si="89"/>
        <v>45233</v>
      </c>
      <c r="S916" s="2">
        <v>2</v>
      </c>
      <c r="T916" s="2">
        <f t="shared" ca="1" si="87"/>
        <v>14</v>
      </c>
      <c r="U916" t="str">
        <f t="shared" ca="1" si="90"/>
        <v>yes</v>
      </c>
    </row>
    <row r="917" spans="1:21" x14ac:dyDescent="0.3">
      <c r="A917" t="s">
        <v>154</v>
      </c>
      <c r="B917" t="s">
        <v>155</v>
      </c>
      <c r="C917" t="s">
        <v>64</v>
      </c>
      <c r="D917" t="s">
        <v>65</v>
      </c>
      <c r="E917" t="s">
        <v>66</v>
      </c>
      <c r="F917" t="s">
        <v>67</v>
      </c>
      <c r="G917">
        <v>75</v>
      </c>
      <c r="H917">
        <v>49925</v>
      </c>
      <c r="I917" t="s">
        <v>1234</v>
      </c>
      <c r="J917" t="s">
        <v>1235</v>
      </c>
      <c r="K917" s="1">
        <v>45219</v>
      </c>
      <c r="L917" s="2">
        <f t="shared" si="88"/>
        <v>43</v>
      </c>
      <c r="M917" s="1">
        <v>45236</v>
      </c>
      <c r="N917" s="1">
        <v>45236</v>
      </c>
      <c r="O917" t="s">
        <v>180</v>
      </c>
      <c r="P917" t="s">
        <v>22</v>
      </c>
      <c r="R917" s="1">
        <f t="shared" ca="1" si="89"/>
        <v>45233</v>
      </c>
      <c r="S917" s="2">
        <v>2</v>
      </c>
      <c r="T917" s="2">
        <f t="shared" ca="1" si="87"/>
        <v>14</v>
      </c>
      <c r="U917" t="str">
        <f t="shared" ca="1" si="90"/>
        <v>yes</v>
      </c>
    </row>
    <row r="918" spans="1:21" x14ac:dyDescent="0.3">
      <c r="A918" t="s">
        <v>154</v>
      </c>
      <c r="B918" t="s">
        <v>155</v>
      </c>
      <c r="C918" t="s">
        <v>64</v>
      </c>
      <c r="D918" t="s">
        <v>65</v>
      </c>
      <c r="E918" t="s">
        <v>66</v>
      </c>
      <c r="F918" t="s">
        <v>67</v>
      </c>
      <c r="G918">
        <v>75</v>
      </c>
      <c r="H918">
        <v>49926</v>
      </c>
      <c r="I918" t="s">
        <v>1236</v>
      </c>
      <c r="J918" t="s">
        <v>1237</v>
      </c>
      <c r="K918" s="1">
        <v>45219</v>
      </c>
      <c r="L918" s="2">
        <f t="shared" si="88"/>
        <v>43</v>
      </c>
      <c r="M918" s="1">
        <v>45236</v>
      </c>
      <c r="N918" s="1">
        <v>45236</v>
      </c>
      <c r="O918" t="s">
        <v>180</v>
      </c>
      <c r="P918" t="s">
        <v>22</v>
      </c>
      <c r="R918" s="1">
        <f t="shared" ca="1" si="89"/>
        <v>45233</v>
      </c>
      <c r="S918" s="2">
        <v>2</v>
      </c>
      <c r="T918" s="2">
        <f t="shared" ca="1" si="87"/>
        <v>14</v>
      </c>
      <c r="U918" t="str">
        <f t="shared" ca="1" si="90"/>
        <v>yes</v>
      </c>
    </row>
    <row r="919" spans="1:21" x14ac:dyDescent="0.3">
      <c r="A919" t="s">
        <v>154</v>
      </c>
      <c r="B919" t="s">
        <v>155</v>
      </c>
      <c r="C919" t="s">
        <v>64</v>
      </c>
      <c r="D919" t="s">
        <v>65</v>
      </c>
      <c r="E919" t="s">
        <v>66</v>
      </c>
      <c r="F919" t="s">
        <v>67</v>
      </c>
      <c r="G919">
        <v>75</v>
      </c>
      <c r="H919">
        <v>49927</v>
      </c>
      <c r="I919" t="s">
        <v>1238</v>
      </c>
      <c r="J919" t="s">
        <v>1239</v>
      </c>
      <c r="K919" s="1">
        <v>45219</v>
      </c>
      <c r="L919" s="2">
        <f t="shared" si="88"/>
        <v>43</v>
      </c>
      <c r="M919" s="1">
        <v>45236</v>
      </c>
      <c r="N919" s="1">
        <v>45236</v>
      </c>
      <c r="O919" t="s">
        <v>180</v>
      </c>
      <c r="P919" t="s">
        <v>22</v>
      </c>
      <c r="R919" s="1">
        <f t="shared" ca="1" si="89"/>
        <v>45233</v>
      </c>
      <c r="S919" s="2">
        <v>2</v>
      </c>
      <c r="T919" s="2">
        <f t="shared" ca="1" si="87"/>
        <v>14</v>
      </c>
      <c r="U919" t="str">
        <f t="shared" ca="1" si="90"/>
        <v>yes</v>
      </c>
    </row>
    <row r="920" spans="1:21" x14ac:dyDescent="0.3">
      <c r="A920" t="s">
        <v>154</v>
      </c>
      <c r="B920" t="s">
        <v>155</v>
      </c>
      <c r="C920" t="s">
        <v>64</v>
      </c>
      <c r="D920" t="s">
        <v>65</v>
      </c>
      <c r="E920" t="s">
        <v>66</v>
      </c>
      <c r="F920" t="s">
        <v>67</v>
      </c>
      <c r="G920">
        <v>75</v>
      </c>
      <c r="H920">
        <v>49928</v>
      </c>
      <c r="I920" t="s">
        <v>1240</v>
      </c>
      <c r="J920" t="s">
        <v>1241</v>
      </c>
      <c r="K920" s="1">
        <v>45219</v>
      </c>
      <c r="L920" s="2">
        <f t="shared" si="88"/>
        <v>43</v>
      </c>
      <c r="M920" s="1">
        <v>45236</v>
      </c>
      <c r="N920" s="1">
        <v>45236</v>
      </c>
      <c r="O920" t="s">
        <v>180</v>
      </c>
      <c r="P920" t="s">
        <v>22</v>
      </c>
      <c r="R920" s="1">
        <f t="shared" ca="1" si="89"/>
        <v>45233</v>
      </c>
      <c r="S920" s="2">
        <v>2</v>
      </c>
      <c r="T920" s="2">
        <f t="shared" ref="T920:T983" ca="1" si="91">IFERROR((R920-K920),"")</f>
        <v>14</v>
      </c>
      <c r="U920" t="str">
        <f t="shared" ca="1" si="90"/>
        <v>yes</v>
      </c>
    </row>
    <row r="921" spans="1:21" x14ac:dyDescent="0.3">
      <c r="A921" t="s">
        <v>154</v>
      </c>
      <c r="B921" t="s">
        <v>155</v>
      </c>
      <c r="C921" t="s">
        <v>64</v>
      </c>
      <c r="D921" t="s">
        <v>65</v>
      </c>
      <c r="E921" t="s">
        <v>66</v>
      </c>
      <c r="F921" t="s">
        <v>67</v>
      </c>
      <c r="G921">
        <v>75</v>
      </c>
      <c r="H921">
        <v>49929</v>
      </c>
      <c r="I921" t="s">
        <v>1242</v>
      </c>
      <c r="J921" t="s">
        <v>1243</v>
      </c>
      <c r="K921" s="1">
        <v>45219</v>
      </c>
      <c r="L921" s="2">
        <f t="shared" si="88"/>
        <v>43</v>
      </c>
      <c r="M921" s="1">
        <v>45236</v>
      </c>
      <c r="N921" s="1">
        <v>45236</v>
      </c>
      <c r="O921" t="s">
        <v>180</v>
      </c>
      <c r="P921" t="s">
        <v>22</v>
      </c>
      <c r="R921" s="1">
        <f t="shared" ca="1" si="89"/>
        <v>45233</v>
      </c>
      <c r="S921" s="2">
        <v>2</v>
      </c>
      <c r="T921" s="2">
        <f t="shared" ca="1" si="91"/>
        <v>14</v>
      </c>
      <c r="U921" t="str">
        <f t="shared" ca="1" si="90"/>
        <v>yes</v>
      </c>
    </row>
    <row r="922" spans="1:21" x14ac:dyDescent="0.3">
      <c r="A922" t="s">
        <v>154</v>
      </c>
      <c r="B922" t="s">
        <v>155</v>
      </c>
      <c r="C922" t="s">
        <v>64</v>
      </c>
      <c r="D922" t="s">
        <v>65</v>
      </c>
      <c r="E922" t="s">
        <v>66</v>
      </c>
      <c r="F922" t="s">
        <v>67</v>
      </c>
      <c r="G922">
        <v>75</v>
      </c>
      <c r="H922">
        <v>49930</v>
      </c>
      <c r="I922" t="s">
        <v>1244</v>
      </c>
      <c r="J922" t="s">
        <v>1245</v>
      </c>
      <c r="K922" s="1">
        <v>45219</v>
      </c>
      <c r="L922" s="2">
        <f t="shared" si="88"/>
        <v>43</v>
      </c>
      <c r="M922" s="1">
        <v>45236</v>
      </c>
      <c r="N922" s="1">
        <v>45236</v>
      </c>
      <c r="O922" t="s">
        <v>180</v>
      </c>
      <c r="P922" t="s">
        <v>22</v>
      </c>
      <c r="R922" s="1">
        <f t="shared" ca="1" si="89"/>
        <v>45233</v>
      </c>
      <c r="S922" s="2">
        <v>2</v>
      </c>
      <c r="T922" s="2">
        <f t="shared" ca="1" si="91"/>
        <v>14</v>
      </c>
      <c r="U922" t="str">
        <f t="shared" ca="1" si="90"/>
        <v>yes</v>
      </c>
    </row>
    <row r="923" spans="1:21" x14ac:dyDescent="0.3">
      <c r="A923" t="s">
        <v>407</v>
      </c>
      <c r="B923" t="s">
        <v>408</v>
      </c>
      <c r="C923" t="s">
        <v>64</v>
      </c>
      <c r="D923" t="s">
        <v>65</v>
      </c>
      <c r="E923" t="s">
        <v>66</v>
      </c>
      <c r="F923" t="s">
        <v>67</v>
      </c>
      <c r="G923">
        <v>75</v>
      </c>
      <c r="H923">
        <v>49931</v>
      </c>
      <c r="I923" t="s">
        <v>1246</v>
      </c>
      <c r="J923" t="s">
        <v>1247</v>
      </c>
      <c r="K923" s="1">
        <v>45219</v>
      </c>
      <c r="L923" s="2">
        <f t="shared" si="88"/>
        <v>43</v>
      </c>
      <c r="M923" s="1">
        <v>45237</v>
      </c>
      <c r="N923" s="1">
        <v>45237</v>
      </c>
      <c r="O923" t="s">
        <v>22</v>
      </c>
      <c r="P923" t="s">
        <v>27</v>
      </c>
      <c r="Q923" s="1">
        <v>45222</v>
      </c>
      <c r="R923" s="1">
        <f t="shared" ca="1" si="89"/>
        <v>45222</v>
      </c>
      <c r="S923" s="2">
        <v>2</v>
      </c>
      <c r="T923" s="2">
        <f t="shared" ca="1" si="91"/>
        <v>3</v>
      </c>
      <c r="U923" t="str">
        <f t="shared" ca="1" si="90"/>
        <v>yes</v>
      </c>
    </row>
    <row r="924" spans="1:21" x14ac:dyDescent="0.3">
      <c r="A924" t="s">
        <v>407</v>
      </c>
      <c r="B924" t="s">
        <v>408</v>
      </c>
      <c r="C924" t="s">
        <v>64</v>
      </c>
      <c r="D924" t="s">
        <v>65</v>
      </c>
      <c r="E924" t="s">
        <v>66</v>
      </c>
      <c r="F924" t="s">
        <v>67</v>
      </c>
      <c r="G924">
        <v>75</v>
      </c>
      <c r="H924">
        <v>49932</v>
      </c>
      <c r="I924" t="s">
        <v>1246</v>
      </c>
      <c r="J924" t="s">
        <v>1247</v>
      </c>
      <c r="K924" s="1">
        <v>45219</v>
      </c>
      <c r="L924" s="2">
        <f t="shared" si="88"/>
        <v>43</v>
      </c>
      <c r="M924" s="1">
        <v>45238</v>
      </c>
      <c r="N924" s="1">
        <v>45238</v>
      </c>
      <c r="O924" t="s">
        <v>22</v>
      </c>
      <c r="P924" t="s">
        <v>27</v>
      </c>
      <c r="Q924" s="1">
        <v>45222</v>
      </c>
      <c r="R924" s="1">
        <f t="shared" ca="1" si="89"/>
        <v>45222</v>
      </c>
      <c r="S924" s="2">
        <v>2</v>
      </c>
      <c r="T924" s="2">
        <f t="shared" ca="1" si="91"/>
        <v>3</v>
      </c>
      <c r="U924" t="str">
        <f t="shared" ca="1" si="90"/>
        <v>yes</v>
      </c>
    </row>
    <row r="925" spans="1:21" x14ac:dyDescent="0.3">
      <c r="A925" t="s">
        <v>199</v>
      </c>
      <c r="B925" t="s">
        <v>200</v>
      </c>
      <c r="C925" t="s">
        <v>199</v>
      </c>
      <c r="D925" t="s">
        <v>200</v>
      </c>
      <c r="E925" t="s">
        <v>75</v>
      </c>
      <c r="F925" t="s">
        <v>76</v>
      </c>
      <c r="G925">
        <v>75</v>
      </c>
      <c r="H925">
        <v>49933</v>
      </c>
      <c r="I925" t="s">
        <v>1248</v>
      </c>
      <c r="J925" t="s">
        <v>1249</v>
      </c>
      <c r="K925" s="1">
        <v>45219</v>
      </c>
      <c r="L925" s="2">
        <f t="shared" si="88"/>
        <v>43</v>
      </c>
      <c r="M925" s="1">
        <v>45239</v>
      </c>
      <c r="N925" s="1">
        <v>45238</v>
      </c>
      <c r="O925" t="s">
        <v>22</v>
      </c>
      <c r="P925" t="s">
        <v>27</v>
      </c>
      <c r="Q925" s="1">
        <v>45222</v>
      </c>
      <c r="R925" s="1">
        <f t="shared" ca="1" si="89"/>
        <v>45222</v>
      </c>
      <c r="S925" s="2">
        <v>2</v>
      </c>
      <c r="T925" s="2">
        <f t="shared" ca="1" si="91"/>
        <v>3</v>
      </c>
      <c r="U925" t="str">
        <f t="shared" ca="1" si="90"/>
        <v>yes</v>
      </c>
    </row>
    <row r="926" spans="1:21" x14ac:dyDescent="0.3">
      <c r="A926" t="s">
        <v>463</v>
      </c>
      <c r="B926" t="s">
        <v>464</v>
      </c>
      <c r="C926" t="s">
        <v>62</v>
      </c>
      <c r="D926" t="s">
        <v>63</v>
      </c>
      <c r="E926" t="s">
        <v>66</v>
      </c>
      <c r="F926" t="s">
        <v>67</v>
      </c>
      <c r="G926">
        <v>75</v>
      </c>
      <c r="H926">
        <v>49709</v>
      </c>
      <c r="I926" t="s">
        <v>1251</v>
      </c>
      <c r="J926" t="s">
        <v>1250</v>
      </c>
      <c r="K926" s="1">
        <v>45218</v>
      </c>
      <c r="L926" s="2">
        <f t="shared" ref="L926:L952" si="92">WEEKNUM(K926,2)</f>
        <v>43</v>
      </c>
      <c r="M926" s="1">
        <v>45219</v>
      </c>
      <c r="N926" s="1">
        <v>45218</v>
      </c>
      <c r="O926" t="s">
        <v>22</v>
      </c>
      <c r="P926" t="s">
        <v>22</v>
      </c>
      <c r="R926" s="1">
        <f t="shared" ref="R926:R952" ca="1" si="93">IF(Q926="",(TODAY()),Q926)</f>
        <v>45233</v>
      </c>
      <c r="S926" s="2">
        <v>2</v>
      </c>
      <c r="T926" s="2">
        <f t="shared" ca="1" si="91"/>
        <v>15</v>
      </c>
      <c r="U926" t="str">
        <f t="shared" ref="U926:U952" ca="1" si="94">IF(T926&gt;1,"yes","No")</f>
        <v>yes</v>
      </c>
    </row>
    <row r="927" spans="1:21" x14ac:dyDescent="0.3">
      <c r="A927" t="s">
        <v>172</v>
      </c>
      <c r="B927" t="s">
        <v>173</v>
      </c>
      <c r="C927" t="s">
        <v>64</v>
      </c>
      <c r="D927" t="s">
        <v>65</v>
      </c>
      <c r="E927" t="s">
        <v>66</v>
      </c>
      <c r="F927" t="s">
        <v>67</v>
      </c>
      <c r="G927">
        <v>203</v>
      </c>
      <c r="H927">
        <v>27041</v>
      </c>
      <c r="I927" t="s">
        <v>1252</v>
      </c>
      <c r="J927" t="s">
        <v>1253</v>
      </c>
      <c r="K927" s="1">
        <v>45218</v>
      </c>
      <c r="L927" s="2">
        <f t="shared" si="92"/>
        <v>43</v>
      </c>
      <c r="M927" s="1">
        <v>45237</v>
      </c>
      <c r="N927" s="1">
        <v>45236</v>
      </c>
      <c r="O927" t="s">
        <v>22</v>
      </c>
      <c r="P927" t="s">
        <v>27</v>
      </c>
      <c r="Q927" s="1">
        <v>45219</v>
      </c>
      <c r="R927" s="1">
        <f t="shared" ca="1" si="93"/>
        <v>45219</v>
      </c>
      <c r="S927" s="2">
        <v>2</v>
      </c>
      <c r="T927" s="2">
        <f t="shared" ca="1" si="91"/>
        <v>1</v>
      </c>
      <c r="U927" t="str">
        <f t="shared" ca="1" si="94"/>
        <v>No</v>
      </c>
    </row>
    <row r="928" spans="1:21" x14ac:dyDescent="0.3">
      <c r="A928" t="s">
        <v>901</v>
      </c>
      <c r="B928" t="s">
        <v>902</v>
      </c>
      <c r="C928" t="s">
        <v>901</v>
      </c>
      <c r="D928" t="s">
        <v>902</v>
      </c>
      <c r="E928" t="s">
        <v>22</v>
      </c>
      <c r="F928" t="s">
        <v>22</v>
      </c>
      <c r="G928">
        <v>203</v>
      </c>
      <c r="H928">
        <v>27045</v>
      </c>
      <c r="I928" t="s">
        <v>1254</v>
      </c>
      <c r="J928" t="s">
        <v>1255</v>
      </c>
      <c r="K928" s="1">
        <v>45218</v>
      </c>
      <c r="L928" s="2">
        <f t="shared" si="92"/>
        <v>43</v>
      </c>
      <c r="M928" s="1">
        <v>45229</v>
      </c>
      <c r="N928" s="1">
        <v>45229</v>
      </c>
      <c r="O928" t="s">
        <v>22</v>
      </c>
      <c r="P928" t="s">
        <v>22</v>
      </c>
      <c r="R928" s="1">
        <f t="shared" ca="1" si="93"/>
        <v>45233</v>
      </c>
      <c r="S928" s="2">
        <v>2</v>
      </c>
      <c r="T928" s="2">
        <f t="shared" ca="1" si="91"/>
        <v>15</v>
      </c>
      <c r="U928" t="str">
        <f t="shared" ca="1" si="94"/>
        <v>yes</v>
      </c>
    </row>
    <row r="929" spans="1:21" x14ac:dyDescent="0.3">
      <c r="A929" t="s">
        <v>321</v>
      </c>
      <c r="B929" t="s">
        <v>322</v>
      </c>
      <c r="C929" t="s">
        <v>64</v>
      </c>
      <c r="D929" t="s">
        <v>65</v>
      </c>
      <c r="E929" t="s">
        <v>66</v>
      </c>
      <c r="F929" t="s">
        <v>67</v>
      </c>
      <c r="G929">
        <v>203</v>
      </c>
      <c r="H929">
        <v>27046</v>
      </c>
      <c r="I929" t="s">
        <v>1256</v>
      </c>
      <c r="J929" t="s">
        <v>1257</v>
      </c>
      <c r="K929" s="1">
        <v>45218</v>
      </c>
      <c r="L929" s="2">
        <f t="shared" si="92"/>
        <v>43</v>
      </c>
      <c r="M929" s="1">
        <v>45238</v>
      </c>
      <c r="N929" s="1">
        <v>45238</v>
      </c>
      <c r="O929" t="s">
        <v>22</v>
      </c>
      <c r="P929" t="s">
        <v>27</v>
      </c>
      <c r="Q929" s="1">
        <v>45219</v>
      </c>
      <c r="R929" s="1">
        <f t="shared" ca="1" si="93"/>
        <v>45219</v>
      </c>
      <c r="S929" s="2">
        <v>2</v>
      </c>
      <c r="T929" s="2">
        <f t="shared" ca="1" si="91"/>
        <v>1</v>
      </c>
      <c r="U929" t="str">
        <f t="shared" ca="1" si="94"/>
        <v>No</v>
      </c>
    </row>
    <row r="930" spans="1:21" x14ac:dyDescent="0.3">
      <c r="A930" t="s">
        <v>901</v>
      </c>
      <c r="B930" t="s">
        <v>902</v>
      </c>
      <c r="C930" t="s">
        <v>901</v>
      </c>
      <c r="D930" t="s">
        <v>902</v>
      </c>
      <c r="E930" t="s">
        <v>22</v>
      </c>
      <c r="F930" t="s">
        <v>22</v>
      </c>
      <c r="G930">
        <v>203</v>
      </c>
      <c r="H930">
        <v>27047</v>
      </c>
      <c r="I930" t="s">
        <v>1258</v>
      </c>
      <c r="J930" t="s">
        <v>1259</v>
      </c>
      <c r="K930" s="1">
        <v>45219</v>
      </c>
      <c r="L930" s="2">
        <f t="shared" si="92"/>
        <v>43</v>
      </c>
      <c r="M930" s="1">
        <v>45226</v>
      </c>
      <c r="N930" s="1">
        <v>45226</v>
      </c>
      <c r="O930" t="s">
        <v>22</v>
      </c>
      <c r="P930" t="s">
        <v>22</v>
      </c>
      <c r="R930" s="1">
        <f t="shared" ca="1" si="93"/>
        <v>45233</v>
      </c>
      <c r="S930" s="2">
        <v>2</v>
      </c>
      <c r="T930" s="2">
        <f t="shared" ca="1" si="91"/>
        <v>14</v>
      </c>
      <c r="U930" t="str">
        <f t="shared" ca="1" si="94"/>
        <v>yes</v>
      </c>
    </row>
    <row r="931" spans="1:21" x14ac:dyDescent="0.3">
      <c r="A931" t="s">
        <v>901</v>
      </c>
      <c r="B931" t="s">
        <v>902</v>
      </c>
      <c r="C931" t="s">
        <v>901</v>
      </c>
      <c r="D931" t="s">
        <v>902</v>
      </c>
      <c r="E931" t="s">
        <v>22</v>
      </c>
      <c r="F931" t="s">
        <v>22</v>
      </c>
      <c r="G931">
        <v>203</v>
      </c>
      <c r="H931">
        <v>27048</v>
      </c>
      <c r="I931" t="s">
        <v>1260</v>
      </c>
      <c r="J931" t="s">
        <v>1261</v>
      </c>
      <c r="K931" s="1">
        <v>45219</v>
      </c>
      <c r="L931" s="2">
        <f t="shared" si="92"/>
        <v>43</v>
      </c>
      <c r="M931" s="1">
        <v>45229</v>
      </c>
      <c r="N931" s="1">
        <v>45229</v>
      </c>
      <c r="O931" t="s">
        <v>22</v>
      </c>
      <c r="P931" t="s">
        <v>22</v>
      </c>
      <c r="R931" s="1">
        <f t="shared" ca="1" si="93"/>
        <v>45233</v>
      </c>
      <c r="S931" s="2">
        <v>2</v>
      </c>
      <c r="T931" s="2">
        <f t="shared" ca="1" si="91"/>
        <v>14</v>
      </c>
      <c r="U931" t="str">
        <f t="shared" ca="1" si="94"/>
        <v>yes</v>
      </c>
    </row>
    <row r="932" spans="1:21" x14ac:dyDescent="0.3">
      <c r="A932" t="s">
        <v>901</v>
      </c>
      <c r="B932" t="s">
        <v>902</v>
      </c>
      <c r="C932" t="s">
        <v>901</v>
      </c>
      <c r="D932" t="s">
        <v>902</v>
      </c>
      <c r="E932" t="s">
        <v>22</v>
      </c>
      <c r="F932" t="s">
        <v>22</v>
      </c>
      <c r="G932">
        <v>203</v>
      </c>
      <c r="H932">
        <v>27049</v>
      </c>
      <c r="I932" t="s">
        <v>1262</v>
      </c>
      <c r="J932" t="s">
        <v>1263</v>
      </c>
      <c r="K932" s="1">
        <v>45219</v>
      </c>
      <c r="L932" s="2">
        <f t="shared" si="92"/>
        <v>43</v>
      </c>
      <c r="M932" s="1">
        <v>45230</v>
      </c>
      <c r="N932" s="1">
        <v>45230</v>
      </c>
      <c r="O932" t="s">
        <v>22</v>
      </c>
      <c r="P932" t="s">
        <v>22</v>
      </c>
      <c r="R932" s="1">
        <f t="shared" ca="1" si="93"/>
        <v>45233</v>
      </c>
      <c r="S932" s="2">
        <v>2</v>
      </c>
      <c r="T932" s="2">
        <f t="shared" ca="1" si="91"/>
        <v>14</v>
      </c>
      <c r="U932" t="str">
        <f t="shared" ca="1" si="94"/>
        <v>yes</v>
      </c>
    </row>
    <row r="933" spans="1:21" x14ac:dyDescent="0.3">
      <c r="A933" t="s">
        <v>901</v>
      </c>
      <c r="B933" t="s">
        <v>902</v>
      </c>
      <c r="C933" t="s">
        <v>901</v>
      </c>
      <c r="D933" t="s">
        <v>902</v>
      </c>
      <c r="E933" t="s">
        <v>22</v>
      </c>
      <c r="F933" t="s">
        <v>22</v>
      </c>
      <c r="G933">
        <v>203</v>
      </c>
      <c r="H933">
        <v>27050</v>
      </c>
      <c r="I933" t="s">
        <v>1264</v>
      </c>
      <c r="J933" t="s">
        <v>1265</v>
      </c>
      <c r="K933" s="1">
        <v>45219</v>
      </c>
      <c r="L933" s="2">
        <f t="shared" si="92"/>
        <v>43</v>
      </c>
      <c r="M933" s="1">
        <v>45230</v>
      </c>
      <c r="N933" s="1">
        <v>45230</v>
      </c>
      <c r="O933" t="s">
        <v>22</v>
      </c>
      <c r="P933" t="s">
        <v>22</v>
      </c>
      <c r="R933" s="1">
        <f t="shared" ca="1" si="93"/>
        <v>45233</v>
      </c>
      <c r="S933" s="2">
        <v>2</v>
      </c>
      <c r="T933" s="2">
        <f t="shared" ca="1" si="91"/>
        <v>14</v>
      </c>
      <c r="U933" t="str">
        <f t="shared" ca="1" si="94"/>
        <v>yes</v>
      </c>
    </row>
    <row r="934" spans="1:21" x14ac:dyDescent="0.3">
      <c r="A934" t="s">
        <v>901</v>
      </c>
      <c r="B934" t="s">
        <v>902</v>
      </c>
      <c r="C934" t="s">
        <v>901</v>
      </c>
      <c r="D934" t="s">
        <v>902</v>
      </c>
      <c r="E934" t="s">
        <v>22</v>
      </c>
      <c r="F934" t="s">
        <v>22</v>
      </c>
      <c r="G934">
        <v>203</v>
      </c>
      <c r="H934">
        <v>27053</v>
      </c>
      <c r="I934" t="s">
        <v>1266</v>
      </c>
      <c r="J934" t="s">
        <v>1267</v>
      </c>
      <c r="K934" s="1">
        <v>45219</v>
      </c>
      <c r="L934" s="2">
        <f t="shared" si="92"/>
        <v>43</v>
      </c>
      <c r="M934" s="1">
        <v>45232</v>
      </c>
      <c r="N934" s="1">
        <v>45232</v>
      </c>
      <c r="O934" t="s">
        <v>22</v>
      </c>
      <c r="P934" t="s">
        <v>22</v>
      </c>
      <c r="R934" s="1">
        <f t="shared" ca="1" si="93"/>
        <v>45233</v>
      </c>
      <c r="S934" s="2">
        <v>2</v>
      </c>
      <c r="T934" s="2">
        <f t="shared" ca="1" si="91"/>
        <v>14</v>
      </c>
      <c r="U934" t="str">
        <f t="shared" ca="1" si="94"/>
        <v>yes</v>
      </c>
    </row>
    <row r="935" spans="1:21" x14ac:dyDescent="0.3">
      <c r="A935" t="s">
        <v>172</v>
      </c>
      <c r="B935" t="s">
        <v>173</v>
      </c>
      <c r="C935" t="s">
        <v>64</v>
      </c>
      <c r="D935" t="s">
        <v>65</v>
      </c>
      <c r="E935" t="s">
        <v>66</v>
      </c>
      <c r="F935" t="s">
        <v>67</v>
      </c>
      <c r="G935">
        <v>203</v>
      </c>
      <c r="H935">
        <v>27054</v>
      </c>
      <c r="I935" t="s">
        <v>1268</v>
      </c>
      <c r="J935" t="s">
        <v>1269</v>
      </c>
      <c r="K935" s="1">
        <v>45219</v>
      </c>
      <c r="L935" s="2">
        <f t="shared" si="92"/>
        <v>43</v>
      </c>
      <c r="M935" s="1">
        <v>45236</v>
      </c>
      <c r="N935" s="1">
        <v>45236</v>
      </c>
      <c r="O935" t="s">
        <v>22</v>
      </c>
      <c r="P935" t="s">
        <v>27</v>
      </c>
      <c r="Q935" s="1">
        <v>45222</v>
      </c>
      <c r="R935" s="1">
        <f t="shared" ca="1" si="93"/>
        <v>45222</v>
      </c>
      <c r="S935" s="2">
        <v>2</v>
      </c>
      <c r="T935" s="2">
        <f t="shared" ca="1" si="91"/>
        <v>3</v>
      </c>
      <c r="U935" t="str">
        <f t="shared" ca="1" si="94"/>
        <v>yes</v>
      </c>
    </row>
    <row r="936" spans="1:21" x14ac:dyDescent="0.3">
      <c r="A936" t="s">
        <v>172</v>
      </c>
      <c r="B936" t="s">
        <v>173</v>
      </c>
      <c r="C936" t="s">
        <v>64</v>
      </c>
      <c r="D936" t="s">
        <v>65</v>
      </c>
      <c r="E936" t="s">
        <v>66</v>
      </c>
      <c r="F936" t="s">
        <v>67</v>
      </c>
      <c r="G936">
        <v>203</v>
      </c>
      <c r="H936">
        <v>27055</v>
      </c>
      <c r="I936" t="s">
        <v>1270</v>
      </c>
      <c r="J936" t="s">
        <v>1271</v>
      </c>
      <c r="K936" s="1">
        <v>45219</v>
      </c>
      <c r="L936" s="2">
        <f t="shared" si="92"/>
        <v>43</v>
      </c>
      <c r="M936" s="1">
        <v>45236</v>
      </c>
      <c r="N936" s="1">
        <v>45236</v>
      </c>
      <c r="O936" t="s">
        <v>22</v>
      </c>
      <c r="P936" t="s">
        <v>27</v>
      </c>
      <c r="Q936" s="1">
        <v>45222</v>
      </c>
      <c r="R936" s="1">
        <f t="shared" ca="1" si="93"/>
        <v>45222</v>
      </c>
      <c r="S936" s="2">
        <v>2</v>
      </c>
      <c r="T936" s="2">
        <f t="shared" ca="1" si="91"/>
        <v>3</v>
      </c>
      <c r="U936" t="str">
        <f t="shared" ca="1" si="94"/>
        <v>yes</v>
      </c>
    </row>
    <row r="937" spans="1:21" x14ac:dyDescent="0.3">
      <c r="A937" t="s">
        <v>50</v>
      </c>
      <c r="B937" t="s">
        <v>51</v>
      </c>
      <c r="C937" t="s">
        <v>64</v>
      </c>
      <c r="D937" t="s">
        <v>65</v>
      </c>
      <c r="E937" t="s">
        <v>66</v>
      </c>
      <c r="F937" t="s">
        <v>67</v>
      </c>
      <c r="G937">
        <v>203</v>
      </c>
      <c r="H937">
        <v>27056</v>
      </c>
      <c r="I937" t="s">
        <v>1272</v>
      </c>
      <c r="J937" t="s">
        <v>1273</v>
      </c>
      <c r="K937" s="1">
        <v>45219</v>
      </c>
      <c r="L937" s="2">
        <f t="shared" si="92"/>
        <v>43</v>
      </c>
      <c r="M937" s="1">
        <v>45246</v>
      </c>
      <c r="N937" s="1">
        <v>45246</v>
      </c>
      <c r="O937" t="s">
        <v>22</v>
      </c>
      <c r="P937" t="s">
        <v>27</v>
      </c>
      <c r="Q937" s="1">
        <v>45222</v>
      </c>
      <c r="R937" s="1">
        <f t="shared" ca="1" si="93"/>
        <v>45222</v>
      </c>
      <c r="S937" s="2">
        <v>2</v>
      </c>
      <c r="T937" s="2">
        <f t="shared" ca="1" si="91"/>
        <v>3</v>
      </c>
      <c r="U937" t="str">
        <f t="shared" ca="1" si="94"/>
        <v>yes</v>
      </c>
    </row>
    <row r="938" spans="1:21" x14ac:dyDescent="0.3">
      <c r="A938" t="s">
        <v>290</v>
      </c>
      <c r="B938" t="s">
        <v>291</v>
      </c>
      <c r="C938" t="s">
        <v>290</v>
      </c>
      <c r="D938" t="s">
        <v>291</v>
      </c>
      <c r="E938" t="s">
        <v>18</v>
      </c>
      <c r="F938" t="s">
        <v>19</v>
      </c>
      <c r="G938">
        <v>203</v>
      </c>
      <c r="H938">
        <v>27057</v>
      </c>
      <c r="I938" t="s">
        <v>1274</v>
      </c>
      <c r="J938" t="s">
        <v>1275</v>
      </c>
      <c r="K938" s="1">
        <v>45219</v>
      </c>
      <c r="L938" s="2">
        <f t="shared" si="92"/>
        <v>43</v>
      </c>
      <c r="M938" s="1">
        <v>45238</v>
      </c>
      <c r="N938" s="1">
        <v>45238</v>
      </c>
      <c r="O938" t="s">
        <v>22</v>
      </c>
      <c r="P938" t="s">
        <v>27</v>
      </c>
      <c r="Q938" s="1">
        <v>45222</v>
      </c>
      <c r="R938" s="1">
        <f t="shared" ca="1" si="93"/>
        <v>45222</v>
      </c>
      <c r="S938" s="2">
        <v>2</v>
      </c>
      <c r="T938" s="2">
        <f t="shared" ca="1" si="91"/>
        <v>3</v>
      </c>
      <c r="U938" t="str">
        <f t="shared" ca="1" si="94"/>
        <v>yes</v>
      </c>
    </row>
    <row r="939" spans="1:21" x14ac:dyDescent="0.3">
      <c r="A939" t="s">
        <v>290</v>
      </c>
      <c r="B939" t="s">
        <v>291</v>
      </c>
      <c r="C939" t="s">
        <v>290</v>
      </c>
      <c r="D939" t="s">
        <v>291</v>
      </c>
      <c r="E939" t="s">
        <v>18</v>
      </c>
      <c r="F939" t="s">
        <v>19</v>
      </c>
      <c r="G939">
        <v>203</v>
      </c>
      <c r="H939">
        <v>27058</v>
      </c>
      <c r="I939" t="s">
        <v>1276</v>
      </c>
      <c r="J939" t="s">
        <v>1277</v>
      </c>
      <c r="K939" s="1">
        <v>45219</v>
      </c>
      <c r="L939" s="2">
        <f t="shared" si="92"/>
        <v>43</v>
      </c>
      <c r="M939" s="1">
        <v>45238</v>
      </c>
      <c r="N939" s="1">
        <v>45238</v>
      </c>
      <c r="O939" t="s">
        <v>22</v>
      </c>
      <c r="P939" t="s">
        <v>27</v>
      </c>
      <c r="Q939" s="1">
        <v>45222</v>
      </c>
      <c r="R939" s="1">
        <f t="shared" ca="1" si="93"/>
        <v>45222</v>
      </c>
      <c r="S939" s="2">
        <v>2</v>
      </c>
      <c r="T939" s="2">
        <f t="shared" ca="1" si="91"/>
        <v>3</v>
      </c>
      <c r="U939" t="str">
        <f t="shared" ca="1" si="94"/>
        <v>yes</v>
      </c>
    </row>
    <row r="940" spans="1:21" x14ac:dyDescent="0.3">
      <c r="A940" t="s">
        <v>172</v>
      </c>
      <c r="B940" t="s">
        <v>173</v>
      </c>
      <c r="C940" t="s">
        <v>64</v>
      </c>
      <c r="D940" t="s">
        <v>65</v>
      </c>
      <c r="E940" t="s">
        <v>66</v>
      </c>
      <c r="F940" t="s">
        <v>67</v>
      </c>
      <c r="G940">
        <v>203</v>
      </c>
      <c r="H940">
        <v>27059</v>
      </c>
      <c r="I940" t="s">
        <v>1278</v>
      </c>
      <c r="J940" t="s">
        <v>1279</v>
      </c>
      <c r="K940" s="1">
        <v>45219</v>
      </c>
      <c r="L940" s="2">
        <f t="shared" si="92"/>
        <v>43</v>
      </c>
      <c r="M940" s="1">
        <v>45236</v>
      </c>
      <c r="N940" s="1">
        <v>45236</v>
      </c>
      <c r="O940" t="s">
        <v>22</v>
      </c>
      <c r="P940" t="s">
        <v>27</v>
      </c>
      <c r="Q940" s="1">
        <v>45222</v>
      </c>
      <c r="R940" s="1">
        <f t="shared" ca="1" si="93"/>
        <v>45222</v>
      </c>
      <c r="S940" s="2">
        <v>2</v>
      </c>
      <c r="T940" s="2">
        <f t="shared" ca="1" si="91"/>
        <v>3</v>
      </c>
      <c r="U940" t="str">
        <f t="shared" ca="1" si="94"/>
        <v>yes</v>
      </c>
    </row>
    <row r="941" spans="1:21" x14ac:dyDescent="0.3">
      <c r="A941" t="s">
        <v>175</v>
      </c>
      <c r="B941" t="s">
        <v>22</v>
      </c>
      <c r="C941" t="s">
        <v>1280</v>
      </c>
      <c r="D941" t="s">
        <v>1281</v>
      </c>
      <c r="E941" t="s">
        <v>22</v>
      </c>
      <c r="F941" t="s">
        <v>22</v>
      </c>
      <c r="G941">
        <v>203</v>
      </c>
      <c r="H941">
        <v>27040</v>
      </c>
      <c r="I941" t="s">
        <v>178</v>
      </c>
      <c r="J941" t="s">
        <v>1282</v>
      </c>
      <c r="K941" s="1">
        <v>45218</v>
      </c>
      <c r="L941" s="2">
        <f t="shared" si="92"/>
        <v>43</v>
      </c>
      <c r="M941" s="1">
        <v>45219</v>
      </c>
      <c r="N941" s="1">
        <v>45219</v>
      </c>
      <c r="O941" t="s">
        <v>22</v>
      </c>
      <c r="P941" t="s">
        <v>22</v>
      </c>
      <c r="R941" s="1">
        <f t="shared" ca="1" si="93"/>
        <v>45233</v>
      </c>
      <c r="S941" s="2">
        <v>2</v>
      </c>
      <c r="T941" s="2">
        <f t="shared" ca="1" si="91"/>
        <v>15</v>
      </c>
      <c r="U941" t="str">
        <f t="shared" ca="1" si="94"/>
        <v>yes</v>
      </c>
    </row>
    <row r="942" spans="1:21" x14ac:dyDescent="0.3">
      <c r="A942" t="s">
        <v>290</v>
      </c>
      <c r="B942" t="s">
        <v>291</v>
      </c>
      <c r="C942" t="s">
        <v>290</v>
      </c>
      <c r="D942" t="s">
        <v>291</v>
      </c>
      <c r="E942" t="s">
        <v>18</v>
      </c>
      <c r="F942" t="s">
        <v>19</v>
      </c>
      <c r="G942">
        <v>208</v>
      </c>
      <c r="H942">
        <v>21897</v>
      </c>
      <c r="I942" t="s">
        <v>889</v>
      </c>
      <c r="J942" t="s">
        <v>1283</v>
      </c>
      <c r="K942" s="1">
        <v>45218</v>
      </c>
      <c r="L942" s="2">
        <f t="shared" si="92"/>
        <v>43</v>
      </c>
      <c r="M942" s="1">
        <v>45232</v>
      </c>
      <c r="N942" s="1">
        <v>45232</v>
      </c>
      <c r="O942" t="s">
        <v>22</v>
      </c>
      <c r="P942" t="s">
        <v>22</v>
      </c>
      <c r="R942" s="1">
        <f t="shared" ca="1" si="93"/>
        <v>45233</v>
      </c>
      <c r="S942" s="2">
        <v>2</v>
      </c>
      <c r="T942" s="2">
        <f t="shared" ca="1" si="91"/>
        <v>15</v>
      </c>
      <c r="U942" t="str">
        <f t="shared" ca="1" si="94"/>
        <v>yes</v>
      </c>
    </row>
    <row r="943" spans="1:21" x14ac:dyDescent="0.3">
      <c r="A943" t="s">
        <v>290</v>
      </c>
      <c r="B943" t="s">
        <v>291</v>
      </c>
      <c r="C943" t="s">
        <v>290</v>
      </c>
      <c r="D943" t="s">
        <v>291</v>
      </c>
      <c r="E943" t="s">
        <v>18</v>
      </c>
      <c r="F943" t="s">
        <v>19</v>
      </c>
      <c r="G943">
        <v>208</v>
      </c>
      <c r="H943">
        <v>21898</v>
      </c>
      <c r="I943" t="s">
        <v>890</v>
      </c>
      <c r="J943" t="s">
        <v>1284</v>
      </c>
      <c r="K943" s="1">
        <v>45218</v>
      </c>
      <c r="L943" s="2">
        <f t="shared" si="92"/>
        <v>43</v>
      </c>
      <c r="M943" s="1">
        <v>45232</v>
      </c>
      <c r="N943" s="1">
        <v>45232</v>
      </c>
      <c r="O943" t="s">
        <v>22</v>
      </c>
      <c r="P943" t="s">
        <v>22</v>
      </c>
      <c r="R943" s="1">
        <f t="shared" ca="1" si="93"/>
        <v>45233</v>
      </c>
      <c r="S943" s="2">
        <v>2</v>
      </c>
      <c r="T943" s="2">
        <f t="shared" ca="1" si="91"/>
        <v>15</v>
      </c>
      <c r="U943" t="str">
        <f t="shared" ca="1" si="94"/>
        <v>yes</v>
      </c>
    </row>
    <row r="944" spans="1:21" x14ac:dyDescent="0.3">
      <c r="A944" t="s">
        <v>290</v>
      </c>
      <c r="B944" t="s">
        <v>291</v>
      </c>
      <c r="C944" t="s">
        <v>290</v>
      </c>
      <c r="D944" t="s">
        <v>291</v>
      </c>
      <c r="E944" t="s">
        <v>18</v>
      </c>
      <c r="F944" t="s">
        <v>19</v>
      </c>
      <c r="G944">
        <v>208</v>
      </c>
      <c r="H944">
        <v>21899</v>
      </c>
      <c r="I944" t="s">
        <v>1285</v>
      </c>
      <c r="J944" t="s">
        <v>1286</v>
      </c>
      <c r="K944" s="1">
        <v>45218</v>
      </c>
      <c r="L944" s="2">
        <f t="shared" si="92"/>
        <v>43</v>
      </c>
      <c r="M944" s="1">
        <v>45232</v>
      </c>
      <c r="N944" s="1">
        <v>45232</v>
      </c>
      <c r="O944" t="s">
        <v>22</v>
      </c>
      <c r="P944" t="s">
        <v>22</v>
      </c>
      <c r="R944" s="1">
        <f t="shared" ca="1" si="93"/>
        <v>45233</v>
      </c>
      <c r="S944" s="2">
        <v>2</v>
      </c>
      <c r="T944" s="2">
        <f t="shared" ca="1" si="91"/>
        <v>15</v>
      </c>
      <c r="U944" t="str">
        <f t="shared" ca="1" si="94"/>
        <v>yes</v>
      </c>
    </row>
    <row r="945" spans="1:21" x14ac:dyDescent="0.3">
      <c r="A945" t="s">
        <v>290</v>
      </c>
      <c r="B945" t="s">
        <v>291</v>
      </c>
      <c r="C945" t="s">
        <v>290</v>
      </c>
      <c r="D945" t="s">
        <v>291</v>
      </c>
      <c r="E945" t="s">
        <v>18</v>
      </c>
      <c r="F945" t="s">
        <v>19</v>
      </c>
      <c r="G945">
        <v>208</v>
      </c>
      <c r="H945">
        <v>21900</v>
      </c>
      <c r="I945" t="s">
        <v>1287</v>
      </c>
      <c r="J945" t="s">
        <v>1288</v>
      </c>
      <c r="K945" s="1">
        <v>45218</v>
      </c>
      <c r="L945" s="2">
        <f t="shared" si="92"/>
        <v>43</v>
      </c>
      <c r="M945" s="1">
        <v>45232</v>
      </c>
      <c r="N945" s="1">
        <v>45232</v>
      </c>
      <c r="O945" t="s">
        <v>22</v>
      </c>
      <c r="P945" t="s">
        <v>22</v>
      </c>
      <c r="R945" s="1">
        <f t="shared" ca="1" si="93"/>
        <v>45233</v>
      </c>
      <c r="S945" s="2">
        <v>2</v>
      </c>
      <c r="T945" s="2">
        <f t="shared" ca="1" si="91"/>
        <v>15</v>
      </c>
      <c r="U945" t="str">
        <f t="shared" ca="1" si="94"/>
        <v>yes</v>
      </c>
    </row>
    <row r="946" spans="1:21" x14ac:dyDescent="0.3">
      <c r="A946" t="s">
        <v>50</v>
      </c>
      <c r="B946" t="s">
        <v>51</v>
      </c>
      <c r="C946" t="s">
        <v>64</v>
      </c>
      <c r="D946" t="s">
        <v>65</v>
      </c>
      <c r="E946" t="s">
        <v>66</v>
      </c>
      <c r="F946" t="s">
        <v>67</v>
      </c>
      <c r="G946">
        <v>208</v>
      </c>
      <c r="H946">
        <v>21901</v>
      </c>
      <c r="I946" t="s">
        <v>1289</v>
      </c>
      <c r="J946" t="s">
        <v>1290</v>
      </c>
      <c r="K946" s="1">
        <v>45218</v>
      </c>
      <c r="L946" s="2">
        <f t="shared" si="92"/>
        <v>43</v>
      </c>
      <c r="M946" s="1">
        <v>45238</v>
      </c>
      <c r="N946" s="1">
        <v>45236</v>
      </c>
      <c r="O946" t="s">
        <v>22</v>
      </c>
      <c r="P946" t="s">
        <v>22</v>
      </c>
      <c r="R946" s="1">
        <f t="shared" ca="1" si="93"/>
        <v>45233</v>
      </c>
      <c r="S946" s="2">
        <v>2</v>
      </c>
      <c r="T946" s="2">
        <f t="shared" ca="1" si="91"/>
        <v>15</v>
      </c>
      <c r="U946" t="str">
        <f t="shared" ca="1" si="94"/>
        <v>yes</v>
      </c>
    </row>
    <row r="947" spans="1:21" x14ac:dyDescent="0.3">
      <c r="A947" t="s">
        <v>290</v>
      </c>
      <c r="B947" t="s">
        <v>291</v>
      </c>
      <c r="C947" t="s">
        <v>290</v>
      </c>
      <c r="D947" t="s">
        <v>291</v>
      </c>
      <c r="E947" t="s">
        <v>18</v>
      </c>
      <c r="F947" t="s">
        <v>19</v>
      </c>
      <c r="G947">
        <v>208</v>
      </c>
      <c r="H947">
        <v>21902</v>
      </c>
      <c r="I947" t="s">
        <v>891</v>
      </c>
      <c r="J947" t="s">
        <v>1291</v>
      </c>
      <c r="K947" s="1">
        <v>45218</v>
      </c>
      <c r="L947" s="2">
        <f t="shared" si="92"/>
        <v>43</v>
      </c>
      <c r="M947" s="1">
        <v>45236</v>
      </c>
      <c r="N947" s="1">
        <v>45236</v>
      </c>
      <c r="O947" t="s">
        <v>22</v>
      </c>
      <c r="P947" t="s">
        <v>22</v>
      </c>
      <c r="R947" s="1">
        <f t="shared" ca="1" si="93"/>
        <v>45233</v>
      </c>
      <c r="S947" s="2">
        <v>2</v>
      </c>
      <c r="T947" s="2">
        <f t="shared" ca="1" si="91"/>
        <v>15</v>
      </c>
      <c r="U947" t="str">
        <f t="shared" ca="1" si="94"/>
        <v>yes</v>
      </c>
    </row>
    <row r="948" spans="1:21" x14ac:dyDescent="0.3">
      <c r="A948" t="s">
        <v>290</v>
      </c>
      <c r="B948" t="s">
        <v>291</v>
      </c>
      <c r="C948" t="s">
        <v>290</v>
      </c>
      <c r="D948" t="s">
        <v>291</v>
      </c>
      <c r="E948" t="s">
        <v>18</v>
      </c>
      <c r="F948" t="s">
        <v>19</v>
      </c>
      <c r="G948">
        <v>208</v>
      </c>
      <c r="H948">
        <v>21903</v>
      </c>
      <c r="I948" t="s">
        <v>1292</v>
      </c>
      <c r="J948" t="s">
        <v>1293</v>
      </c>
      <c r="K948" s="1">
        <v>45218</v>
      </c>
      <c r="L948" s="2">
        <f t="shared" si="92"/>
        <v>43</v>
      </c>
      <c r="M948" s="1">
        <v>45236</v>
      </c>
      <c r="N948" s="1">
        <v>45236</v>
      </c>
      <c r="O948" t="s">
        <v>22</v>
      </c>
      <c r="P948" t="s">
        <v>22</v>
      </c>
      <c r="R948" s="1">
        <f t="shared" ca="1" si="93"/>
        <v>45233</v>
      </c>
      <c r="S948" s="2">
        <v>2</v>
      </c>
      <c r="T948" s="2">
        <f t="shared" ca="1" si="91"/>
        <v>15</v>
      </c>
      <c r="U948" t="str">
        <f t="shared" ca="1" si="94"/>
        <v>yes</v>
      </c>
    </row>
    <row r="949" spans="1:21" x14ac:dyDescent="0.3">
      <c r="A949" t="s">
        <v>16</v>
      </c>
      <c r="B949" t="s">
        <v>17</v>
      </c>
      <c r="C949" t="s">
        <v>16</v>
      </c>
      <c r="D949" t="s">
        <v>17</v>
      </c>
      <c r="E949" t="s">
        <v>18</v>
      </c>
      <c r="F949" t="s">
        <v>19</v>
      </c>
      <c r="G949">
        <v>208</v>
      </c>
      <c r="H949">
        <v>21904</v>
      </c>
      <c r="I949" t="s">
        <v>892</v>
      </c>
      <c r="J949" t="s">
        <v>1294</v>
      </c>
      <c r="K949" s="1">
        <v>45218</v>
      </c>
      <c r="L949" s="2">
        <f t="shared" si="92"/>
        <v>43</v>
      </c>
      <c r="M949" s="1">
        <v>45232</v>
      </c>
      <c r="N949" s="1">
        <v>45232</v>
      </c>
      <c r="O949" t="s">
        <v>22</v>
      </c>
      <c r="P949" t="s">
        <v>22</v>
      </c>
      <c r="R949" s="1">
        <f t="shared" ca="1" si="93"/>
        <v>45233</v>
      </c>
      <c r="S949" s="2">
        <v>2</v>
      </c>
      <c r="T949" s="2">
        <f t="shared" ca="1" si="91"/>
        <v>15</v>
      </c>
      <c r="U949" t="str">
        <f t="shared" ca="1" si="94"/>
        <v>yes</v>
      </c>
    </row>
    <row r="950" spans="1:21" x14ac:dyDescent="0.3">
      <c r="A950" t="s">
        <v>184</v>
      </c>
      <c r="B950" t="s">
        <v>185</v>
      </c>
      <c r="C950" t="s">
        <v>184</v>
      </c>
      <c r="D950" t="s">
        <v>185</v>
      </c>
      <c r="E950" t="s">
        <v>18</v>
      </c>
      <c r="F950" t="s">
        <v>19</v>
      </c>
      <c r="G950">
        <v>208</v>
      </c>
      <c r="H950">
        <v>21905</v>
      </c>
      <c r="I950" t="s">
        <v>1295</v>
      </c>
      <c r="J950" t="s">
        <v>1296</v>
      </c>
      <c r="K950" s="1">
        <v>45218</v>
      </c>
      <c r="L950" s="2">
        <f t="shared" si="92"/>
        <v>43</v>
      </c>
      <c r="M950" s="1">
        <v>45232</v>
      </c>
      <c r="N950" s="1">
        <v>45232</v>
      </c>
      <c r="O950" t="s">
        <v>22</v>
      </c>
      <c r="P950" t="s">
        <v>27</v>
      </c>
      <c r="Q950" s="1">
        <v>45218</v>
      </c>
      <c r="R950" s="1">
        <f t="shared" ca="1" si="93"/>
        <v>45218</v>
      </c>
      <c r="S950" s="2">
        <v>2</v>
      </c>
      <c r="T950" s="2">
        <f t="shared" ca="1" si="91"/>
        <v>0</v>
      </c>
      <c r="U950" t="str">
        <f t="shared" ca="1" si="94"/>
        <v>No</v>
      </c>
    </row>
    <row r="951" spans="1:21" x14ac:dyDescent="0.3">
      <c r="A951" t="s">
        <v>184</v>
      </c>
      <c r="B951" t="s">
        <v>185</v>
      </c>
      <c r="C951" t="s">
        <v>184</v>
      </c>
      <c r="D951" t="s">
        <v>185</v>
      </c>
      <c r="E951" t="s">
        <v>18</v>
      </c>
      <c r="F951" t="s">
        <v>19</v>
      </c>
      <c r="G951">
        <v>208</v>
      </c>
      <c r="H951">
        <v>21906</v>
      </c>
      <c r="I951" t="s">
        <v>1297</v>
      </c>
      <c r="J951" t="s">
        <v>1298</v>
      </c>
      <c r="K951" s="1">
        <v>45218</v>
      </c>
      <c r="L951" s="2">
        <f t="shared" si="92"/>
        <v>43</v>
      </c>
      <c r="M951" s="1">
        <v>45231</v>
      </c>
      <c r="N951" s="1">
        <v>45231</v>
      </c>
      <c r="O951" t="s">
        <v>22</v>
      </c>
      <c r="P951" t="s">
        <v>27</v>
      </c>
      <c r="Q951" s="1">
        <v>45218</v>
      </c>
      <c r="R951" s="1">
        <f t="shared" ca="1" si="93"/>
        <v>45218</v>
      </c>
      <c r="S951" s="2">
        <v>2</v>
      </c>
      <c r="T951" s="2">
        <f t="shared" ca="1" si="91"/>
        <v>0</v>
      </c>
      <c r="U951" t="str">
        <f t="shared" ca="1" si="94"/>
        <v>No</v>
      </c>
    </row>
    <row r="952" spans="1:21" x14ac:dyDescent="0.3">
      <c r="A952" t="s">
        <v>184</v>
      </c>
      <c r="B952" t="s">
        <v>185</v>
      </c>
      <c r="C952" t="s">
        <v>184</v>
      </c>
      <c r="D952" t="s">
        <v>185</v>
      </c>
      <c r="E952" t="s">
        <v>18</v>
      </c>
      <c r="F952" t="s">
        <v>19</v>
      </c>
      <c r="G952">
        <v>208</v>
      </c>
      <c r="H952">
        <v>21907</v>
      </c>
      <c r="I952" t="s">
        <v>1299</v>
      </c>
      <c r="J952" t="s">
        <v>1300</v>
      </c>
      <c r="K952" s="1">
        <v>45218</v>
      </c>
      <c r="L952" s="2">
        <f t="shared" si="92"/>
        <v>43</v>
      </c>
      <c r="M952" s="1">
        <v>45231</v>
      </c>
      <c r="N952" s="1">
        <v>45231</v>
      </c>
      <c r="O952" t="s">
        <v>22</v>
      </c>
      <c r="P952" t="s">
        <v>27</v>
      </c>
      <c r="Q952" s="1">
        <v>45218</v>
      </c>
      <c r="R952" s="1">
        <f t="shared" ca="1" si="93"/>
        <v>45218</v>
      </c>
      <c r="S952" s="2">
        <v>2</v>
      </c>
      <c r="T952" s="2">
        <f t="shared" ca="1" si="91"/>
        <v>0</v>
      </c>
      <c r="U952" t="str">
        <f t="shared" ca="1" si="94"/>
        <v>No</v>
      </c>
    </row>
    <row r="953" spans="1:21" x14ac:dyDescent="0.3">
      <c r="A953" t="s">
        <v>175</v>
      </c>
      <c r="B953" t="s">
        <v>22</v>
      </c>
      <c r="C953" t="s">
        <v>46</v>
      </c>
      <c r="D953" t="s">
        <v>47</v>
      </c>
      <c r="E953" t="s">
        <v>22</v>
      </c>
      <c r="F953" t="s">
        <v>22</v>
      </c>
      <c r="G953">
        <v>208</v>
      </c>
      <c r="H953">
        <v>21910</v>
      </c>
      <c r="I953" t="s">
        <v>181</v>
      </c>
      <c r="J953" t="s">
        <v>1301</v>
      </c>
      <c r="K953" s="1">
        <v>45218</v>
      </c>
      <c r="L953" s="2">
        <f t="shared" ref="L953:L1016" si="95">WEEKNUM(K953,2)</f>
        <v>43</v>
      </c>
      <c r="M953" s="1">
        <v>45232</v>
      </c>
      <c r="N953" s="1">
        <v>45230</v>
      </c>
      <c r="O953" t="s">
        <v>22</v>
      </c>
      <c r="P953" t="s">
        <v>22</v>
      </c>
      <c r="R953" s="1">
        <f t="shared" ref="R953:R1016" ca="1" si="96">IF(Q953="",(TODAY()),Q953)</f>
        <v>45233</v>
      </c>
      <c r="S953" s="2">
        <v>2</v>
      </c>
      <c r="T953" s="2">
        <f t="shared" ca="1" si="91"/>
        <v>15</v>
      </c>
      <c r="U953" t="str">
        <f t="shared" ref="U953:U1016" ca="1" si="97">IF(T953&gt;1,"yes","No")</f>
        <v>yes</v>
      </c>
    </row>
    <row r="954" spans="1:21" x14ac:dyDescent="0.3">
      <c r="A954" t="s">
        <v>175</v>
      </c>
      <c r="B954" t="s">
        <v>22</v>
      </c>
      <c r="C954" t="s">
        <v>46</v>
      </c>
      <c r="D954" t="s">
        <v>47</v>
      </c>
      <c r="E954" t="s">
        <v>22</v>
      </c>
      <c r="F954" t="s">
        <v>22</v>
      </c>
      <c r="G954">
        <v>208</v>
      </c>
      <c r="H954">
        <v>21912</v>
      </c>
      <c r="I954" t="s">
        <v>181</v>
      </c>
      <c r="J954" t="s">
        <v>1301</v>
      </c>
      <c r="K954" s="1">
        <v>45218</v>
      </c>
      <c r="L954" s="2">
        <f t="shared" si="95"/>
        <v>43</v>
      </c>
      <c r="M954" s="1">
        <v>45232</v>
      </c>
      <c r="N954" s="1">
        <v>45230</v>
      </c>
      <c r="O954" t="s">
        <v>22</v>
      </c>
      <c r="P954" t="s">
        <v>22</v>
      </c>
      <c r="R954" s="1">
        <f t="shared" ca="1" si="96"/>
        <v>45233</v>
      </c>
      <c r="S954" s="2">
        <v>2</v>
      </c>
      <c r="T954" s="2">
        <f t="shared" ca="1" si="91"/>
        <v>15</v>
      </c>
      <c r="U954" t="str">
        <f t="shared" ca="1" si="97"/>
        <v>yes</v>
      </c>
    </row>
    <row r="955" spans="1:21" x14ac:dyDescent="0.3">
      <c r="A955" t="s">
        <v>23</v>
      </c>
      <c r="B955" t="s">
        <v>24</v>
      </c>
      <c r="C955" t="s">
        <v>23</v>
      </c>
      <c r="D955" t="s">
        <v>24</v>
      </c>
      <c r="E955" t="s">
        <v>18</v>
      </c>
      <c r="F955" t="s">
        <v>19</v>
      </c>
      <c r="G955">
        <v>208</v>
      </c>
      <c r="H955">
        <v>21920</v>
      </c>
      <c r="I955" t="s">
        <v>186</v>
      </c>
      <c r="J955" t="s">
        <v>1302</v>
      </c>
      <c r="K955" s="1">
        <v>45218</v>
      </c>
      <c r="L955" s="2">
        <f t="shared" si="95"/>
        <v>43</v>
      </c>
      <c r="M955" s="1">
        <v>45237</v>
      </c>
      <c r="N955" s="1">
        <v>45237</v>
      </c>
      <c r="O955" t="s">
        <v>22</v>
      </c>
      <c r="P955" t="s">
        <v>22</v>
      </c>
      <c r="R955" s="1">
        <f t="shared" ca="1" si="96"/>
        <v>45233</v>
      </c>
      <c r="S955" s="2">
        <v>2</v>
      </c>
      <c r="T955" s="2">
        <f t="shared" ca="1" si="91"/>
        <v>15</v>
      </c>
      <c r="U955" t="str">
        <f t="shared" ca="1" si="97"/>
        <v>yes</v>
      </c>
    </row>
    <row r="956" spans="1:21" x14ac:dyDescent="0.3">
      <c r="A956" t="s">
        <v>23</v>
      </c>
      <c r="B956" t="s">
        <v>24</v>
      </c>
      <c r="C956" t="s">
        <v>23</v>
      </c>
      <c r="D956" t="s">
        <v>24</v>
      </c>
      <c r="E956" t="s">
        <v>18</v>
      </c>
      <c r="F956" t="s">
        <v>19</v>
      </c>
      <c r="G956">
        <v>208</v>
      </c>
      <c r="H956">
        <v>21921</v>
      </c>
      <c r="I956" t="s">
        <v>186</v>
      </c>
      <c r="J956" t="s">
        <v>1302</v>
      </c>
      <c r="K956" s="1">
        <v>45218</v>
      </c>
      <c r="L956" s="2">
        <f t="shared" si="95"/>
        <v>43</v>
      </c>
      <c r="M956" s="1">
        <v>45232</v>
      </c>
      <c r="N956" s="1">
        <v>45232</v>
      </c>
      <c r="O956" t="s">
        <v>22</v>
      </c>
      <c r="P956" t="s">
        <v>22</v>
      </c>
      <c r="R956" s="1">
        <f t="shared" ca="1" si="96"/>
        <v>45233</v>
      </c>
      <c r="S956" s="2">
        <v>2</v>
      </c>
      <c r="T956" s="2">
        <f t="shared" ca="1" si="91"/>
        <v>15</v>
      </c>
      <c r="U956" t="str">
        <f t="shared" ca="1" si="97"/>
        <v>yes</v>
      </c>
    </row>
    <row r="957" spans="1:21" x14ac:dyDescent="0.3">
      <c r="A957" t="s">
        <v>23</v>
      </c>
      <c r="B957" t="s">
        <v>24</v>
      </c>
      <c r="C957" t="s">
        <v>23</v>
      </c>
      <c r="D957" t="s">
        <v>24</v>
      </c>
      <c r="E957" t="s">
        <v>18</v>
      </c>
      <c r="F957" t="s">
        <v>19</v>
      </c>
      <c r="G957">
        <v>208</v>
      </c>
      <c r="H957">
        <v>21922</v>
      </c>
      <c r="I957" t="s">
        <v>186</v>
      </c>
      <c r="J957" t="s">
        <v>1302</v>
      </c>
      <c r="K957" s="1">
        <v>45218</v>
      </c>
      <c r="L957" s="2">
        <f t="shared" si="95"/>
        <v>43</v>
      </c>
      <c r="M957" s="1">
        <v>45236</v>
      </c>
      <c r="N957" s="1">
        <v>45236</v>
      </c>
      <c r="O957" t="s">
        <v>22</v>
      </c>
      <c r="P957" t="s">
        <v>22</v>
      </c>
      <c r="R957" s="1">
        <f t="shared" ca="1" si="96"/>
        <v>45233</v>
      </c>
      <c r="S957" s="2">
        <v>2</v>
      </c>
      <c r="T957" s="2">
        <f t="shared" ca="1" si="91"/>
        <v>15</v>
      </c>
      <c r="U957" t="str">
        <f t="shared" ca="1" si="97"/>
        <v>yes</v>
      </c>
    </row>
    <row r="958" spans="1:21" x14ac:dyDescent="0.3">
      <c r="A958" t="s">
        <v>23</v>
      </c>
      <c r="B958" t="s">
        <v>24</v>
      </c>
      <c r="C958" t="s">
        <v>23</v>
      </c>
      <c r="D958" t="s">
        <v>24</v>
      </c>
      <c r="E958" t="s">
        <v>18</v>
      </c>
      <c r="F958" t="s">
        <v>19</v>
      </c>
      <c r="G958">
        <v>208</v>
      </c>
      <c r="H958">
        <v>21926</v>
      </c>
      <c r="I958" t="s">
        <v>1303</v>
      </c>
      <c r="J958" t="s">
        <v>1304</v>
      </c>
      <c r="K958" s="1">
        <v>45218</v>
      </c>
      <c r="L958" s="2">
        <f t="shared" si="95"/>
        <v>43</v>
      </c>
      <c r="M958" s="1">
        <v>45240</v>
      </c>
      <c r="N958" s="1">
        <v>45240</v>
      </c>
      <c r="O958" t="s">
        <v>22</v>
      </c>
      <c r="P958" t="s">
        <v>27</v>
      </c>
      <c r="Q958" s="1">
        <v>45219</v>
      </c>
      <c r="R958" s="1">
        <f t="shared" ca="1" si="96"/>
        <v>45219</v>
      </c>
      <c r="S958" s="2">
        <v>2</v>
      </c>
      <c r="T958" s="2">
        <f t="shared" ca="1" si="91"/>
        <v>1</v>
      </c>
      <c r="U958" t="str">
        <f t="shared" ca="1" si="97"/>
        <v>No</v>
      </c>
    </row>
    <row r="959" spans="1:21" x14ac:dyDescent="0.3">
      <c r="A959" t="s">
        <v>23</v>
      </c>
      <c r="B959" t="s">
        <v>24</v>
      </c>
      <c r="C959" t="s">
        <v>23</v>
      </c>
      <c r="D959" t="s">
        <v>24</v>
      </c>
      <c r="E959" t="s">
        <v>18</v>
      </c>
      <c r="F959" t="s">
        <v>19</v>
      </c>
      <c r="G959">
        <v>208</v>
      </c>
      <c r="H959">
        <v>21937</v>
      </c>
      <c r="I959" t="s">
        <v>1305</v>
      </c>
      <c r="J959" t="s">
        <v>1306</v>
      </c>
      <c r="K959" s="1">
        <v>45218</v>
      </c>
      <c r="L959" s="2">
        <f t="shared" si="95"/>
        <v>43</v>
      </c>
      <c r="M959" s="1">
        <v>45232</v>
      </c>
      <c r="N959" s="1">
        <v>45232</v>
      </c>
      <c r="O959" t="s">
        <v>22</v>
      </c>
      <c r="P959" t="s">
        <v>22</v>
      </c>
      <c r="R959" s="1">
        <f t="shared" ca="1" si="96"/>
        <v>45233</v>
      </c>
      <c r="S959" s="2">
        <v>2</v>
      </c>
      <c r="T959" s="2">
        <f t="shared" ca="1" si="91"/>
        <v>15</v>
      </c>
      <c r="U959" t="str">
        <f t="shared" ca="1" si="97"/>
        <v>yes</v>
      </c>
    </row>
    <row r="960" spans="1:21" x14ac:dyDescent="0.3">
      <c r="A960" t="s">
        <v>146</v>
      </c>
      <c r="B960" t="s">
        <v>147</v>
      </c>
      <c r="C960" t="s">
        <v>64</v>
      </c>
      <c r="D960" t="s">
        <v>65</v>
      </c>
      <c r="E960" t="s">
        <v>66</v>
      </c>
      <c r="F960" t="s">
        <v>67</v>
      </c>
      <c r="G960">
        <v>208</v>
      </c>
      <c r="H960">
        <v>21938</v>
      </c>
      <c r="I960" t="s">
        <v>1307</v>
      </c>
      <c r="J960" t="s">
        <v>1308</v>
      </c>
      <c r="K960" s="1">
        <v>45218</v>
      </c>
      <c r="L960" s="2">
        <f t="shared" si="95"/>
        <v>43</v>
      </c>
      <c r="M960" s="1">
        <v>45239</v>
      </c>
      <c r="N960" s="1">
        <v>45239</v>
      </c>
      <c r="O960" t="s">
        <v>22</v>
      </c>
      <c r="P960" t="s">
        <v>27</v>
      </c>
      <c r="Q960" s="1">
        <v>45219</v>
      </c>
      <c r="R960" s="1">
        <f t="shared" ca="1" si="96"/>
        <v>45219</v>
      </c>
      <c r="S960" s="2">
        <v>2</v>
      </c>
      <c r="T960" s="2">
        <f t="shared" ca="1" si="91"/>
        <v>1</v>
      </c>
      <c r="U960" t="str">
        <f t="shared" ca="1" si="97"/>
        <v>No</v>
      </c>
    </row>
    <row r="961" spans="1:21" x14ac:dyDescent="0.3">
      <c r="A961" t="s">
        <v>146</v>
      </c>
      <c r="B961" t="s">
        <v>147</v>
      </c>
      <c r="C961" t="s">
        <v>64</v>
      </c>
      <c r="D961" t="s">
        <v>65</v>
      </c>
      <c r="E961" t="s">
        <v>66</v>
      </c>
      <c r="F961" t="s">
        <v>67</v>
      </c>
      <c r="G961">
        <v>208</v>
      </c>
      <c r="H961">
        <v>21939</v>
      </c>
      <c r="I961" t="s">
        <v>1309</v>
      </c>
      <c r="J961" t="s">
        <v>1310</v>
      </c>
      <c r="K961" s="1">
        <v>45218</v>
      </c>
      <c r="L961" s="2">
        <f t="shared" si="95"/>
        <v>43</v>
      </c>
      <c r="M961" s="1">
        <v>45239</v>
      </c>
      <c r="N961" s="1">
        <v>45239</v>
      </c>
      <c r="O961" t="s">
        <v>22</v>
      </c>
      <c r="P961" t="s">
        <v>27</v>
      </c>
      <c r="Q961" s="1">
        <v>45218</v>
      </c>
      <c r="R961" s="1">
        <f t="shared" ca="1" si="96"/>
        <v>45218</v>
      </c>
      <c r="S961" s="2">
        <v>2</v>
      </c>
      <c r="T961" s="2">
        <f t="shared" ca="1" si="91"/>
        <v>0</v>
      </c>
      <c r="U961" t="str">
        <f t="shared" ca="1" si="97"/>
        <v>No</v>
      </c>
    </row>
    <row r="962" spans="1:21" x14ac:dyDescent="0.3">
      <c r="A962" t="s">
        <v>146</v>
      </c>
      <c r="B962" t="s">
        <v>147</v>
      </c>
      <c r="C962" t="s">
        <v>64</v>
      </c>
      <c r="D962" t="s">
        <v>65</v>
      </c>
      <c r="E962" t="s">
        <v>66</v>
      </c>
      <c r="F962" t="s">
        <v>67</v>
      </c>
      <c r="G962">
        <v>208</v>
      </c>
      <c r="H962">
        <v>21940</v>
      </c>
      <c r="I962" t="s">
        <v>1309</v>
      </c>
      <c r="J962" t="s">
        <v>1310</v>
      </c>
      <c r="K962" s="1">
        <v>45218</v>
      </c>
      <c r="L962" s="2">
        <f t="shared" si="95"/>
        <v>43</v>
      </c>
      <c r="M962" s="1">
        <v>45239</v>
      </c>
      <c r="N962" s="1">
        <v>45239</v>
      </c>
      <c r="O962" t="s">
        <v>22</v>
      </c>
      <c r="P962" t="s">
        <v>27</v>
      </c>
      <c r="Q962" s="1">
        <v>45219</v>
      </c>
      <c r="R962" s="1">
        <f t="shared" ca="1" si="96"/>
        <v>45219</v>
      </c>
      <c r="S962" s="2">
        <v>2</v>
      </c>
      <c r="T962" s="2">
        <f t="shared" ca="1" si="91"/>
        <v>1</v>
      </c>
      <c r="U962" t="str">
        <f t="shared" ca="1" si="97"/>
        <v>No</v>
      </c>
    </row>
    <row r="963" spans="1:21" x14ac:dyDescent="0.3">
      <c r="A963" t="s">
        <v>40</v>
      </c>
      <c r="B963" t="s">
        <v>41</v>
      </c>
      <c r="C963" t="s">
        <v>40</v>
      </c>
      <c r="D963" t="s">
        <v>41</v>
      </c>
      <c r="E963" t="s">
        <v>18</v>
      </c>
      <c r="F963" t="s">
        <v>19</v>
      </c>
      <c r="G963">
        <v>208</v>
      </c>
      <c r="H963">
        <v>21943</v>
      </c>
      <c r="I963" t="s">
        <v>1311</v>
      </c>
      <c r="J963" t="s">
        <v>1312</v>
      </c>
      <c r="K963" s="1">
        <v>45218</v>
      </c>
      <c r="L963" s="2">
        <f t="shared" si="95"/>
        <v>43</v>
      </c>
      <c r="M963" s="1">
        <v>45236</v>
      </c>
      <c r="N963" s="1">
        <v>45236</v>
      </c>
      <c r="O963" t="s">
        <v>22</v>
      </c>
      <c r="P963" t="s">
        <v>27</v>
      </c>
      <c r="Q963" s="1">
        <v>45218</v>
      </c>
      <c r="R963" s="1">
        <f t="shared" ca="1" si="96"/>
        <v>45218</v>
      </c>
      <c r="S963" s="2">
        <v>2</v>
      </c>
      <c r="T963" s="2">
        <f t="shared" ca="1" si="91"/>
        <v>0</v>
      </c>
      <c r="U963" t="str">
        <f t="shared" ca="1" si="97"/>
        <v>No</v>
      </c>
    </row>
    <row r="964" spans="1:21" x14ac:dyDescent="0.3">
      <c r="A964" t="s">
        <v>40</v>
      </c>
      <c r="B964" t="s">
        <v>41</v>
      </c>
      <c r="C964" t="s">
        <v>40</v>
      </c>
      <c r="D964" t="s">
        <v>41</v>
      </c>
      <c r="E964" t="s">
        <v>18</v>
      </c>
      <c r="F964" t="s">
        <v>19</v>
      </c>
      <c r="G964">
        <v>208</v>
      </c>
      <c r="H964">
        <v>21944</v>
      </c>
      <c r="I964" t="s">
        <v>1313</v>
      </c>
      <c r="J964" t="s">
        <v>1314</v>
      </c>
      <c r="K964" s="1">
        <v>45218</v>
      </c>
      <c r="L964" s="2">
        <f t="shared" si="95"/>
        <v>43</v>
      </c>
      <c r="M964" s="1">
        <v>45236</v>
      </c>
      <c r="N964" s="1">
        <v>45236</v>
      </c>
      <c r="O964" t="s">
        <v>22</v>
      </c>
      <c r="P964" t="s">
        <v>27</v>
      </c>
      <c r="Q964" s="1">
        <v>45218</v>
      </c>
      <c r="R964" s="1">
        <f t="shared" ca="1" si="96"/>
        <v>45218</v>
      </c>
      <c r="S964" s="2">
        <v>2</v>
      </c>
      <c r="T964" s="2">
        <f t="shared" ca="1" si="91"/>
        <v>0</v>
      </c>
      <c r="U964" t="str">
        <f t="shared" ca="1" si="97"/>
        <v>No</v>
      </c>
    </row>
    <row r="965" spans="1:21" x14ac:dyDescent="0.3">
      <c r="A965" t="s">
        <v>40</v>
      </c>
      <c r="B965" t="s">
        <v>41</v>
      </c>
      <c r="C965" t="s">
        <v>40</v>
      </c>
      <c r="D965" t="s">
        <v>41</v>
      </c>
      <c r="E965" t="s">
        <v>18</v>
      </c>
      <c r="F965" t="s">
        <v>19</v>
      </c>
      <c r="G965">
        <v>208</v>
      </c>
      <c r="H965">
        <v>21945</v>
      </c>
      <c r="I965" t="s">
        <v>1315</v>
      </c>
      <c r="J965" t="s">
        <v>1316</v>
      </c>
      <c r="K965" s="1">
        <v>45218</v>
      </c>
      <c r="L965" s="2">
        <f t="shared" si="95"/>
        <v>43</v>
      </c>
      <c r="M965" s="1">
        <v>45236</v>
      </c>
      <c r="N965" s="1">
        <v>45236</v>
      </c>
      <c r="O965" t="s">
        <v>22</v>
      </c>
      <c r="P965" t="s">
        <v>27</v>
      </c>
      <c r="Q965" s="1">
        <v>45218</v>
      </c>
      <c r="R965" s="1">
        <f t="shared" ca="1" si="96"/>
        <v>45218</v>
      </c>
      <c r="S965" s="2">
        <v>2</v>
      </c>
      <c r="T965" s="2">
        <f t="shared" ca="1" si="91"/>
        <v>0</v>
      </c>
      <c r="U965" t="str">
        <f t="shared" ca="1" si="97"/>
        <v>No</v>
      </c>
    </row>
    <row r="966" spans="1:21" x14ac:dyDescent="0.3">
      <c r="A966" t="s">
        <v>40</v>
      </c>
      <c r="B966" t="s">
        <v>41</v>
      </c>
      <c r="C966" t="s">
        <v>40</v>
      </c>
      <c r="D966" t="s">
        <v>41</v>
      </c>
      <c r="E966" t="s">
        <v>18</v>
      </c>
      <c r="F966" t="s">
        <v>19</v>
      </c>
      <c r="G966">
        <v>208</v>
      </c>
      <c r="H966">
        <v>21946</v>
      </c>
      <c r="I966" t="s">
        <v>1317</v>
      </c>
      <c r="J966" t="s">
        <v>1318</v>
      </c>
      <c r="K966" s="1">
        <v>45218</v>
      </c>
      <c r="L966" s="2">
        <f t="shared" si="95"/>
        <v>43</v>
      </c>
      <c r="M966" s="1">
        <v>45236</v>
      </c>
      <c r="N966" s="1">
        <v>45236</v>
      </c>
      <c r="O966" t="s">
        <v>22</v>
      </c>
      <c r="P966" t="s">
        <v>27</v>
      </c>
      <c r="Q966" s="1">
        <v>45218</v>
      </c>
      <c r="R966" s="1">
        <f t="shared" ca="1" si="96"/>
        <v>45218</v>
      </c>
      <c r="S966" s="2">
        <v>2</v>
      </c>
      <c r="T966" s="2">
        <f t="shared" ca="1" si="91"/>
        <v>0</v>
      </c>
      <c r="U966" t="str">
        <f t="shared" ca="1" si="97"/>
        <v>No</v>
      </c>
    </row>
    <row r="967" spans="1:21" x14ac:dyDescent="0.3">
      <c r="A967" t="s">
        <v>290</v>
      </c>
      <c r="B967" t="s">
        <v>291</v>
      </c>
      <c r="C967" t="s">
        <v>290</v>
      </c>
      <c r="D967" t="s">
        <v>291</v>
      </c>
      <c r="E967" t="s">
        <v>18</v>
      </c>
      <c r="F967" t="s">
        <v>19</v>
      </c>
      <c r="G967">
        <v>208</v>
      </c>
      <c r="H967">
        <v>21947</v>
      </c>
      <c r="I967" t="s">
        <v>794</v>
      </c>
      <c r="J967" t="s">
        <v>1319</v>
      </c>
      <c r="K967" s="1">
        <v>45218</v>
      </c>
      <c r="L967" s="2">
        <f t="shared" si="95"/>
        <v>43</v>
      </c>
      <c r="M967" s="1">
        <v>45232</v>
      </c>
      <c r="N967" s="1">
        <v>45232</v>
      </c>
      <c r="O967" t="s">
        <v>22</v>
      </c>
      <c r="P967" t="s">
        <v>22</v>
      </c>
      <c r="R967" s="1">
        <f t="shared" ca="1" si="96"/>
        <v>45233</v>
      </c>
      <c r="S967" s="2">
        <v>2</v>
      </c>
      <c r="T967" s="2">
        <f t="shared" ca="1" si="91"/>
        <v>15</v>
      </c>
      <c r="U967" t="str">
        <f t="shared" ca="1" si="97"/>
        <v>yes</v>
      </c>
    </row>
    <row r="968" spans="1:21" x14ac:dyDescent="0.3">
      <c r="A968" t="s">
        <v>290</v>
      </c>
      <c r="B968" t="s">
        <v>291</v>
      </c>
      <c r="C968" t="s">
        <v>290</v>
      </c>
      <c r="D968" t="s">
        <v>291</v>
      </c>
      <c r="E968" t="s">
        <v>18</v>
      </c>
      <c r="F968" t="s">
        <v>19</v>
      </c>
      <c r="G968">
        <v>208</v>
      </c>
      <c r="H968">
        <v>21948</v>
      </c>
      <c r="I968" t="s">
        <v>1320</v>
      </c>
      <c r="J968" t="s">
        <v>1321</v>
      </c>
      <c r="K968" s="1">
        <v>45218</v>
      </c>
      <c r="L968" s="2">
        <f t="shared" si="95"/>
        <v>43</v>
      </c>
      <c r="M968" s="1">
        <v>45232</v>
      </c>
      <c r="N968" s="1">
        <v>45232</v>
      </c>
      <c r="O968" t="s">
        <v>22</v>
      </c>
      <c r="P968" t="s">
        <v>22</v>
      </c>
      <c r="R968" s="1">
        <f t="shared" ca="1" si="96"/>
        <v>45233</v>
      </c>
      <c r="S968" s="2">
        <v>2</v>
      </c>
      <c r="T968" s="2">
        <f t="shared" ca="1" si="91"/>
        <v>15</v>
      </c>
      <c r="U968" t="str">
        <f t="shared" ca="1" si="97"/>
        <v>yes</v>
      </c>
    </row>
    <row r="969" spans="1:21" x14ac:dyDescent="0.3">
      <c r="A969" t="s">
        <v>182</v>
      </c>
      <c r="B969" t="s">
        <v>183</v>
      </c>
      <c r="C969" t="s">
        <v>199</v>
      </c>
      <c r="D969" t="s">
        <v>200</v>
      </c>
      <c r="E969" t="s">
        <v>75</v>
      </c>
      <c r="F969" t="s">
        <v>76</v>
      </c>
      <c r="G969">
        <v>208</v>
      </c>
      <c r="H969">
        <v>21950</v>
      </c>
      <c r="I969" t="s">
        <v>1322</v>
      </c>
      <c r="J969" t="s">
        <v>1323</v>
      </c>
      <c r="K969" s="1">
        <v>45218</v>
      </c>
      <c r="L969" s="2">
        <f t="shared" si="95"/>
        <v>43</v>
      </c>
      <c r="M969" s="1">
        <v>45233</v>
      </c>
      <c r="N969" s="1">
        <v>45233</v>
      </c>
      <c r="O969" t="s">
        <v>22</v>
      </c>
      <c r="P969" t="s">
        <v>27</v>
      </c>
      <c r="Q969" s="1">
        <v>45218</v>
      </c>
      <c r="R969" s="1">
        <f t="shared" ca="1" si="96"/>
        <v>45218</v>
      </c>
      <c r="S969" s="2">
        <v>2</v>
      </c>
      <c r="T969" s="2">
        <f t="shared" ca="1" si="91"/>
        <v>0</v>
      </c>
      <c r="U969" t="str">
        <f t="shared" ca="1" si="97"/>
        <v>No</v>
      </c>
    </row>
    <row r="970" spans="1:21" x14ac:dyDescent="0.3">
      <c r="A970" t="s">
        <v>290</v>
      </c>
      <c r="B970" t="s">
        <v>291</v>
      </c>
      <c r="C970" t="s">
        <v>290</v>
      </c>
      <c r="D970" t="s">
        <v>291</v>
      </c>
      <c r="E970" t="s">
        <v>18</v>
      </c>
      <c r="F970" t="s">
        <v>19</v>
      </c>
      <c r="G970">
        <v>208</v>
      </c>
      <c r="H970">
        <v>21953</v>
      </c>
      <c r="I970" t="s">
        <v>1324</v>
      </c>
      <c r="J970" t="s">
        <v>1325</v>
      </c>
      <c r="K970" s="1">
        <v>45218</v>
      </c>
      <c r="L970" s="2">
        <f t="shared" si="95"/>
        <v>43</v>
      </c>
      <c r="M970" s="1">
        <v>45239</v>
      </c>
      <c r="N970" s="1">
        <v>45238</v>
      </c>
      <c r="O970" t="s">
        <v>22</v>
      </c>
      <c r="P970" t="s">
        <v>27</v>
      </c>
      <c r="Q970" s="1">
        <v>45222</v>
      </c>
      <c r="R970" s="1">
        <f t="shared" ca="1" si="96"/>
        <v>45222</v>
      </c>
      <c r="S970" s="2">
        <v>2</v>
      </c>
      <c r="T970" s="2">
        <f t="shared" ca="1" si="91"/>
        <v>4</v>
      </c>
      <c r="U970" t="str">
        <f t="shared" ca="1" si="97"/>
        <v>yes</v>
      </c>
    </row>
    <row r="971" spans="1:21" x14ac:dyDescent="0.3">
      <c r="A971" t="s">
        <v>290</v>
      </c>
      <c r="B971" t="s">
        <v>291</v>
      </c>
      <c r="C971" t="s">
        <v>290</v>
      </c>
      <c r="D971" t="s">
        <v>291</v>
      </c>
      <c r="E971" t="s">
        <v>18</v>
      </c>
      <c r="F971" t="s">
        <v>19</v>
      </c>
      <c r="G971">
        <v>208</v>
      </c>
      <c r="H971">
        <v>21954</v>
      </c>
      <c r="I971" t="s">
        <v>1324</v>
      </c>
      <c r="J971" t="s">
        <v>1325</v>
      </c>
      <c r="K971" s="1">
        <v>45218</v>
      </c>
      <c r="L971" s="2">
        <f t="shared" si="95"/>
        <v>43</v>
      </c>
      <c r="M971" s="1">
        <v>45239</v>
      </c>
      <c r="N971" s="1">
        <v>45238</v>
      </c>
      <c r="O971" t="s">
        <v>22</v>
      </c>
      <c r="P971" t="s">
        <v>22</v>
      </c>
      <c r="R971" s="1">
        <f t="shared" ca="1" si="96"/>
        <v>45233</v>
      </c>
      <c r="S971" s="2">
        <v>2</v>
      </c>
      <c r="T971" s="2">
        <f t="shared" ca="1" si="91"/>
        <v>15</v>
      </c>
      <c r="U971" t="str">
        <f t="shared" ca="1" si="97"/>
        <v>yes</v>
      </c>
    </row>
    <row r="972" spans="1:21" x14ac:dyDescent="0.3">
      <c r="A972" t="s">
        <v>184</v>
      </c>
      <c r="B972" t="s">
        <v>185</v>
      </c>
      <c r="C972" t="s">
        <v>184</v>
      </c>
      <c r="D972" t="s">
        <v>185</v>
      </c>
      <c r="E972" t="s">
        <v>18</v>
      </c>
      <c r="F972" t="s">
        <v>19</v>
      </c>
      <c r="G972">
        <v>208</v>
      </c>
      <c r="H972">
        <v>21955</v>
      </c>
      <c r="I972" t="s">
        <v>753</v>
      </c>
      <c r="J972" t="s">
        <v>1326</v>
      </c>
      <c r="K972" s="1">
        <v>45218</v>
      </c>
      <c r="L972" s="2">
        <f t="shared" si="95"/>
        <v>43</v>
      </c>
      <c r="M972" s="1">
        <v>45240</v>
      </c>
      <c r="N972" s="1">
        <v>45240</v>
      </c>
      <c r="O972" t="s">
        <v>22</v>
      </c>
      <c r="P972" t="s">
        <v>22</v>
      </c>
      <c r="R972" s="1">
        <f t="shared" ca="1" si="96"/>
        <v>45233</v>
      </c>
      <c r="S972" s="2">
        <v>2</v>
      </c>
      <c r="T972" s="2">
        <f t="shared" ca="1" si="91"/>
        <v>15</v>
      </c>
      <c r="U972" t="str">
        <f t="shared" ca="1" si="97"/>
        <v>yes</v>
      </c>
    </row>
    <row r="973" spans="1:21" x14ac:dyDescent="0.3">
      <c r="A973" t="s">
        <v>175</v>
      </c>
      <c r="B973" t="s">
        <v>22</v>
      </c>
      <c r="C973" t="s">
        <v>176</v>
      </c>
      <c r="D973" t="s">
        <v>177</v>
      </c>
      <c r="E973" t="s">
        <v>22</v>
      </c>
      <c r="F973" t="s">
        <v>22</v>
      </c>
      <c r="G973">
        <v>208</v>
      </c>
      <c r="H973">
        <v>21961</v>
      </c>
      <c r="I973" t="s">
        <v>178</v>
      </c>
      <c r="J973" t="s">
        <v>1327</v>
      </c>
      <c r="K973" s="1">
        <v>45218</v>
      </c>
      <c r="L973" s="2">
        <f t="shared" si="95"/>
        <v>43</v>
      </c>
      <c r="M973" s="1">
        <v>45233</v>
      </c>
      <c r="N973" s="1">
        <v>45230</v>
      </c>
      <c r="O973" t="s">
        <v>22</v>
      </c>
      <c r="P973" t="s">
        <v>22</v>
      </c>
      <c r="R973" s="1">
        <f t="shared" ca="1" si="96"/>
        <v>45233</v>
      </c>
      <c r="S973" s="2">
        <v>2</v>
      </c>
      <c r="T973" s="2">
        <f t="shared" ca="1" si="91"/>
        <v>15</v>
      </c>
      <c r="U973" t="str">
        <f t="shared" ca="1" si="97"/>
        <v>yes</v>
      </c>
    </row>
    <row r="974" spans="1:21" x14ac:dyDescent="0.3">
      <c r="A974" t="s">
        <v>175</v>
      </c>
      <c r="B974" t="s">
        <v>22</v>
      </c>
      <c r="C974" t="s">
        <v>176</v>
      </c>
      <c r="D974" t="s">
        <v>177</v>
      </c>
      <c r="E974" t="s">
        <v>22</v>
      </c>
      <c r="F974" t="s">
        <v>22</v>
      </c>
      <c r="G974">
        <v>208</v>
      </c>
      <c r="H974">
        <v>21962</v>
      </c>
      <c r="I974" t="s">
        <v>178</v>
      </c>
      <c r="J974" t="s">
        <v>1327</v>
      </c>
      <c r="K974" s="1">
        <v>45218</v>
      </c>
      <c r="L974" s="2">
        <f t="shared" si="95"/>
        <v>43</v>
      </c>
      <c r="M974" s="1">
        <v>45236</v>
      </c>
      <c r="N974" s="1">
        <v>45233</v>
      </c>
      <c r="O974" t="s">
        <v>22</v>
      </c>
      <c r="P974" t="s">
        <v>22</v>
      </c>
      <c r="R974" s="1">
        <f t="shared" ca="1" si="96"/>
        <v>45233</v>
      </c>
      <c r="S974" s="2">
        <v>2</v>
      </c>
      <c r="T974" s="2">
        <f t="shared" ca="1" si="91"/>
        <v>15</v>
      </c>
      <c r="U974" t="str">
        <f t="shared" ca="1" si="97"/>
        <v>yes</v>
      </c>
    </row>
    <row r="975" spans="1:21" x14ac:dyDescent="0.3">
      <c r="A975" t="s">
        <v>290</v>
      </c>
      <c r="B975" t="s">
        <v>291</v>
      </c>
      <c r="C975" t="s">
        <v>290</v>
      </c>
      <c r="D975" t="s">
        <v>291</v>
      </c>
      <c r="E975" t="s">
        <v>18</v>
      </c>
      <c r="F975" t="s">
        <v>19</v>
      </c>
      <c r="G975">
        <v>208</v>
      </c>
      <c r="H975">
        <v>21963</v>
      </c>
      <c r="I975" t="s">
        <v>801</v>
      </c>
      <c r="J975" t="s">
        <v>1328</v>
      </c>
      <c r="K975" s="1">
        <v>45218</v>
      </c>
      <c r="L975" s="2">
        <f t="shared" si="95"/>
        <v>43</v>
      </c>
      <c r="M975" s="1">
        <v>45237</v>
      </c>
      <c r="N975" s="1">
        <v>45236</v>
      </c>
      <c r="O975" t="s">
        <v>22</v>
      </c>
      <c r="P975" t="s">
        <v>27</v>
      </c>
      <c r="Q975" s="1">
        <v>45218</v>
      </c>
      <c r="R975" s="1">
        <f t="shared" ca="1" si="96"/>
        <v>45218</v>
      </c>
      <c r="S975" s="2">
        <v>2</v>
      </c>
      <c r="T975" s="2">
        <f t="shared" ca="1" si="91"/>
        <v>0</v>
      </c>
      <c r="U975" t="str">
        <f t="shared" ca="1" si="97"/>
        <v>No</v>
      </c>
    </row>
    <row r="976" spans="1:21" x14ac:dyDescent="0.3">
      <c r="A976" t="s">
        <v>290</v>
      </c>
      <c r="B976" t="s">
        <v>291</v>
      </c>
      <c r="C976" t="s">
        <v>290</v>
      </c>
      <c r="D976" t="s">
        <v>291</v>
      </c>
      <c r="E976" t="s">
        <v>18</v>
      </c>
      <c r="F976" t="s">
        <v>19</v>
      </c>
      <c r="G976">
        <v>208</v>
      </c>
      <c r="H976">
        <v>21964</v>
      </c>
      <c r="I976" t="s">
        <v>801</v>
      </c>
      <c r="J976" t="s">
        <v>1328</v>
      </c>
      <c r="K976" s="1">
        <v>45218</v>
      </c>
      <c r="L976" s="2">
        <f t="shared" si="95"/>
        <v>43</v>
      </c>
      <c r="M976" s="1">
        <v>45237</v>
      </c>
      <c r="N976" s="1">
        <v>45236</v>
      </c>
      <c r="O976" t="s">
        <v>22</v>
      </c>
      <c r="P976" t="s">
        <v>27</v>
      </c>
      <c r="Q976" s="1">
        <v>45218</v>
      </c>
      <c r="R976" s="1">
        <f t="shared" ca="1" si="96"/>
        <v>45218</v>
      </c>
      <c r="S976" s="2">
        <v>2</v>
      </c>
      <c r="T976" s="2">
        <f t="shared" ca="1" si="91"/>
        <v>0</v>
      </c>
      <c r="U976" t="str">
        <f t="shared" ca="1" si="97"/>
        <v>No</v>
      </c>
    </row>
    <row r="977" spans="1:21" x14ac:dyDescent="0.3">
      <c r="A977" t="s">
        <v>184</v>
      </c>
      <c r="B977" t="s">
        <v>185</v>
      </c>
      <c r="C977" t="s">
        <v>184</v>
      </c>
      <c r="D977" t="s">
        <v>185</v>
      </c>
      <c r="E977" t="s">
        <v>18</v>
      </c>
      <c r="F977" t="s">
        <v>19</v>
      </c>
      <c r="G977">
        <v>208</v>
      </c>
      <c r="H977">
        <v>21965</v>
      </c>
      <c r="I977" t="s">
        <v>1329</v>
      </c>
      <c r="J977" t="s">
        <v>1330</v>
      </c>
      <c r="K977" s="1">
        <v>45218</v>
      </c>
      <c r="L977" s="2">
        <f t="shared" si="95"/>
        <v>43</v>
      </c>
      <c r="M977" s="1">
        <v>45239</v>
      </c>
      <c r="N977" s="1">
        <v>45239</v>
      </c>
      <c r="O977" t="s">
        <v>22</v>
      </c>
      <c r="P977" t="s">
        <v>27</v>
      </c>
      <c r="Q977" s="1">
        <v>45222</v>
      </c>
      <c r="R977" s="1">
        <f t="shared" ca="1" si="96"/>
        <v>45222</v>
      </c>
      <c r="S977" s="2">
        <v>2</v>
      </c>
      <c r="T977" s="2">
        <f t="shared" ca="1" si="91"/>
        <v>4</v>
      </c>
      <c r="U977" t="str">
        <f t="shared" ca="1" si="97"/>
        <v>yes</v>
      </c>
    </row>
    <row r="978" spans="1:21" x14ac:dyDescent="0.3">
      <c r="A978" t="s">
        <v>184</v>
      </c>
      <c r="B978" t="s">
        <v>185</v>
      </c>
      <c r="C978" t="s">
        <v>184</v>
      </c>
      <c r="D978" t="s">
        <v>185</v>
      </c>
      <c r="E978" t="s">
        <v>18</v>
      </c>
      <c r="F978" t="s">
        <v>19</v>
      </c>
      <c r="G978">
        <v>208</v>
      </c>
      <c r="H978">
        <v>21966</v>
      </c>
      <c r="I978" t="s">
        <v>1331</v>
      </c>
      <c r="J978" t="s">
        <v>1332</v>
      </c>
      <c r="K978" s="1">
        <v>45218</v>
      </c>
      <c r="L978" s="2">
        <f t="shared" si="95"/>
        <v>43</v>
      </c>
      <c r="M978" s="1">
        <v>45233</v>
      </c>
      <c r="N978" s="1">
        <v>45233</v>
      </c>
      <c r="O978" t="s">
        <v>22</v>
      </c>
      <c r="P978" t="s">
        <v>27</v>
      </c>
      <c r="Q978" s="1">
        <v>45222</v>
      </c>
      <c r="R978" s="1">
        <f t="shared" ca="1" si="96"/>
        <v>45222</v>
      </c>
      <c r="S978" s="2">
        <v>2</v>
      </c>
      <c r="T978" s="2">
        <f t="shared" ca="1" si="91"/>
        <v>4</v>
      </c>
      <c r="U978" t="str">
        <f t="shared" ca="1" si="97"/>
        <v>yes</v>
      </c>
    </row>
    <row r="979" spans="1:21" x14ac:dyDescent="0.3">
      <c r="A979" t="s">
        <v>901</v>
      </c>
      <c r="B979" t="s">
        <v>902</v>
      </c>
      <c r="C979" t="s">
        <v>901</v>
      </c>
      <c r="D979" t="s">
        <v>902</v>
      </c>
      <c r="E979" t="s">
        <v>22</v>
      </c>
      <c r="F979" t="s">
        <v>22</v>
      </c>
      <c r="G979">
        <v>208</v>
      </c>
      <c r="H979">
        <v>21967</v>
      </c>
      <c r="I979" t="s">
        <v>1333</v>
      </c>
      <c r="J979" t="s">
        <v>1334</v>
      </c>
      <c r="K979" s="1">
        <v>45218</v>
      </c>
      <c r="L979" s="2">
        <f t="shared" si="95"/>
        <v>43</v>
      </c>
      <c r="M979" s="1">
        <v>45225</v>
      </c>
      <c r="N979" s="1">
        <v>45225</v>
      </c>
      <c r="O979" t="s">
        <v>22</v>
      </c>
      <c r="P979" t="s">
        <v>22</v>
      </c>
      <c r="R979" s="1">
        <f t="shared" ca="1" si="96"/>
        <v>45233</v>
      </c>
      <c r="S979" s="2">
        <v>2</v>
      </c>
      <c r="T979" s="2">
        <f t="shared" ca="1" si="91"/>
        <v>15</v>
      </c>
      <c r="U979" t="str">
        <f t="shared" ca="1" si="97"/>
        <v>yes</v>
      </c>
    </row>
    <row r="980" spans="1:21" x14ac:dyDescent="0.3">
      <c r="A980" t="s">
        <v>16</v>
      </c>
      <c r="B980" t="s">
        <v>17</v>
      </c>
      <c r="C980" t="s">
        <v>16</v>
      </c>
      <c r="D980" t="s">
        <v>17</v>
      </c>
      <c r="E980" t="s">
        <v>18</v>
      </c>
      <c r="F980" t="s">
        <v>19</v>
      </c>
      <c r="G980">
        <v>208</v>
      </c>
      <c r="H980">
        <v>21968</v>
      </c>
      <c r="I980" t="s">
        <v>1335</v>
      </c>
      <c r="J980" t="s">
        <v>1336</v>
      </c>
      <c r="K980" s="1">
        <v>45218</v>
      </c>
      <c r="L980" s="2">
        <f t="shared" si="95"/>
        <v>43</v>
      </c>
      <c r="M980" s="1">
        <v>45232</v>
      </c>
      <c r="N980" s="1">
        <v>45232</v>
      </c>
      <c r="O980" t="s">
        <v>22</v>
      </c>
      <c r="P980" t="s">
        <v>27</v>
      </c>
      <c r="Q980" s="1">
        <v>45222</v>
      </c>
      <c r="R980" s="1">
        <f t="shared" ca="1" si="96"/>
        <v>45222</v>
      </c>
      <c r="S980" s="2">
        <v>2</v>
      </c>
      <c r="T980" s="2">
        <f t="shared" ca="1" si="91"/>
        <v>4</v>
      </c>
      <c r="U980" t="str">
        <f t="shared" ca="1" si="97"/>
        <v>yes</v>
      </c>
    </row>
    <row r="981" spans="1:21" x14ac:dyDescent="0.3">
      <c r="A981" t="s">
        <v>23</v>
      </c>
      <c r="B981" t="s">
        <v>24</v>
      </c>
      <c r="C981" t="s">
        <v>23</v>
      </c>
      <c r="D981" t="s">
        <v>24</v>
      </c>
      <c r="E981" t="s">
        <v>18</v>
      </c>
      <c r="F981" t="s">
        <v>19</v>
      </c>
      <c r="G981">
        <v>208</v>
      </c>
      <c r="H981">
        <v>21972</v>
      </c>
      <c r="I981" t="s">
        <v>864</v>
      </c>
      <c r="J981" t="s">
        <v>1337</v>
      </c>
      <c r="K981" s="1">
        <v>45218</v>
      </c>
      <c r="L981" s="2">
        <f t="shared" si="95"/>
        <v>43</v>
      </c>
      <c r="M981" s="1">
        <v>45232</v>
      </c>
      <c r="N981" s="1">
        <v>45232</v>
      </c>
      <c r="O981" t="s">
        <v>22</v>
      </c>
      <c r="P981" t="s">
        <v>22</v>
      </c>
      <c r="R981" s="1">
        <f t="shared" ca="1" si="96"/>
        <v>45233</v>
      </c>
      <c r="S981" s="2">
        <v>2</v>
      </c>
      <c r="T981" s="2">
        <f t="shared" ca="1" si="91"/>
        <v>15</v>
      </c>
      <c r="U981" t="str">
        <f t="shared" ca="1" si="97"/>
        <v>yes</v>
      </c>
    </row>
    <row r="982" spans="1:21" x14ac:dyDescent="0.3">
      <c r="A982" t="s">
        <v>203</v>
      </c>
      <c r="B982" t="s">
        <v>204</v>
      </c>
      <c r="C982" t="s">
        <v>203</v>
      </c>
      <c r="D982" t="s">
        <v>204</v>
      </c>
      <c r="E982" t="s">
        <v>75</v>
      </c>
      <c r="F982" t="s">
        <v>76</v>
      </c>
      <c r="G982">
        <v>208</v>
      </c>
      <c r="H982">
        <v>21986</v>
      </c>
      <c r="I982" t="s">
        <v>1338</v>
      </c>
      <c r="J982" t="s">
        <v>1339</v>
      </c>
      <c r="K982" s="1">
        <v>45218</v>
      </c>
      <c r="L982" s="2">
        <f t="shared" si="95"/>
        <v>43</v>
      </c>
      <c r="M982" s="1">
        <v>45232</v>
      </c>
      <c r="N982" s="1">
        <v>45232</v>
      </c>
      <c r="O982" t="s">
        <v>22</v>
      </c>
      <c r="P982" t="s">
        <v>27</v>
      </c>
      <c r="Q982" s="1">
        <v>45219</v>
      </c>
      <c r="R982" s="1">
        <f t="shared" ca="1" si="96"/>
        <v>45219</v>
      </c>
      <c r="S982" s="2">
        <v>2</v>
      </c>
      <c r="T982" s="2">
        <f t="shared" ca="1" si="91"/>
        <v>1</v>
      </c>
      <c r="U982" t="str">
        <f t="shared" ca="1" si="97"/>
        <v>No</v>
      </c>
    </row>
    <row r="983" spans="1:21" x14ac:dyDescent="0.3">
      <c r="A983" t="s">
        <v>23</v>
      </c>
      <c r="B983" t="s">
        <v>24</v>
      </c>
      <c r="C983" t="s">
        <v>23</v>
      </c>
      <c r="D983" t="s">
        <v>24</v>
      </c>
      <c r="E983" t="s">
        <v>18</v>
      </c>
      <c r="F983" t="s">
        <v>19</v>
      </c>
      <c r="G983">
        <v>208</v>
      </c>
      <c r="H983">
        <v>21987</v>
      </c>
      <c r="I983" t="s">
        <v>186</v>
      </c>
      <c r="J983" t="s">
        <v>1302</v>
      </c>
      <c r="K983" s="1">
        <v>45218</v>
      </c>
      <c r="L983" s="2">
        <f t="shared" si="95"/>
        <v>43</v>
      </c>
      <c r="M983" s="1">
        <v>45236</v>
      </c>
      <c r="N983" s="1">
        <v>45236</v>
      </c>
      <c r="O983" t="s">
        <v>22</v>
      </c>
      <c r="P983" t="s">
        <v>22</v>
      </c>
      <c r="R983" s="1">
        <f t="shared" ca="1" si="96"/>
        <v>45233</v>
      </c>
      <c r="S983" s="2">
        <v>2</v>
      </c>
      <c r="T983" s="2">
        <f t="shared" ca="1" si="91"/>
        <v>15</v>
      </c>
      <c r="U983" t="str">
        <f t="shared" ca="1" si="97"/>
        <v>yes</v>
      </c>
    </row>
    <row r="984" spans="1:21" x14ac:dyDescent="0.3">
      <c r="A984" t="s">
        <v>23</v>
      </c>
      <c r="B984" t="s">
        <v>24</v>
      </c>
      <c r="C984" t="s">
        <v>23</v>
      </c>
      <c r="D984" t="s">
        <v>24</v>
      </c>
      <c r="E984" t="s">
        <v>18</v>
      </c>
      <c r="F984" t="s">
        <v>19</v>
      </c>
      <c r="G984">
        <v>208</v>
      </c>
      <c r="H984">
        <v>21988</v>
      </c>
      <c r="I984" t="s">
        <v>186</v>
      </c>
      <c r="J984" t="s">
        <v>1302</v>
      </c>
      <c r="K984" s="1">
        <v>45218</v>
      </c>
      <c r="L984" s="2">
        <f t="shared" si="95"/>
        <v>43</v>
      </c>
      <c r="M984" s="1">
        <v>45236</v>
      </c>
      <c r="N984" s="1">
        <v>45236</v>
      </c>
      <c r="O984" t="s">
        <v>22</v>
      </c>
      <c r="P984" t="s">
        <v>22</v>
      </c>
      <c r="R984" s="1">
        <f t="shared" ca="1" si="96"/>
        <v>45233</v>
      </c>
      <c r="S984" s="2">
        <v>2</v>
      </c>
      <c r="T984" s="2">
        <f t="shared" ref="T984:T1047" ca="1" si="98">IFERROR((R984-K984),"")</f>
        <v>15</v>
      </c>
      <c r="U984" t="str">
        <f t="shared" ca="1" si="97"/>
        <v>yes</v>
      </c>
    </row>
    <row r="985" spans="1:21" x14ac:dyDescent="0.3">
      <c r="A985" t="s">
        <v>50</v>
      </c>
      <c r="B985" t="s">
        <v>51</v>
      </c>
      <c r="C985" t="s">
        <v>64</v>
      </c>
      <c r="D985" t="s">
        <v>65</v>
      </c>
      <c r="E985" t="s">
        <v>66</v>
      </c>
      <c r="F985" t="s">
        <v>67</v>
      </c>
      <c r="G985">
        <v>208</v>
      </c>
      <c r="H985">
        <v>21991</v>
      </c>
      <c r="I985" t="s">
        <v>1340</v>
      </c>
      <c r="J985" t="s">
        <v>1341</v>
      </c>
      <c r="K985" s="1">
        <v>45218</v>
      </c>
      <c r="L985" s="2">
        <f t="shared" si="95"/>
        <v>43</v>
      </c>
      <c r="M985" s="1">
        <v>45238</v>
      </c>
      <c r="N985" s="1">
        <v>45236</v>
      </c>
      <c r="O985" t="s">
        <v>22</v>
      </c>
      <c r="P985" t="s">
        <v>27</v>
      </c>
      <c r="Q985" s="1">
        <v>45219</v>
      </c>
      <c r="R985" s="1">
        <f t="shared" ca="1" si="96"/>
        <v>45219</v>
      </c>
      <c r="S985" s="2">
        <v>2</v>
      </c>
      <c r="T985" s="2">
        <f t="shared" ca="1" si="98"/>
        <v>1</v>
      </c>
      <c r="U985" t="str">
        <f t="shared" ca="1" si="97"/>
        <v>No</v>
      </c>
    </row>
    <row r="986" spans="1:21" x14ac:dyDescent="0.3">
      <c r="A986" t="s">
        <v>321</v>
      </c>
      <c r="B986" t="s">
        <v>322</v>
      </c>
      <c r="C986" t="s">
        <v>64</v>
      </c>
      <c r="D986" t="s">
        <v>65</v>
      </c>
      <c r="E986" t="s">
        <v>66</v>
      </c>
      <c r="F986" t="s">
        <v>67</v>
      </c>
      <c r="G986">
        <v>208</v>
      </c>
      <c r="H986">
        <v>21992</v>
      </c>
      <c r="I986" t="s">
        <v>1342</v>
      </c>
      <c r="J986" t="s">
        <v>1343</v>
      </c>
      <c r="K986" s="1">
        <v>45218</v>
      </c>
      <c r="L986" s="2">
        <f t="shared" si="95"/>
        <v>43</v>
      </c>
      <c r="M986" s="1">
        <v>45244</v>
      </c>
      <c r="N986" s="1">
        <v>45244</v>
      </c>
      <c r="O986" t="s">
        <v>22</v>
      </c>
      <c r="P986" t="s">
        <v>22</v>
      </c>
      <c r="R986" s="1">
        <f t="shared" ca="1" si="96"/>
        <v>45233</v>
      </c>
      <c r="S986" s="2">
        <v>2</v>
      </c>
      <c r="T986" s="2">
        <f t="shared" ca="1" si="98"/>
        <v>15</v>
      </c>
      <c r="U986" t="str">
        <f t="shared" ca="1" si="97"/>
        <v>yes</v>
      </c>
    </row>
    <row r="987" spans="1:21" x14ac:dyDescent="0.3">
      <c r="A987" t="s">
        <v>1072</v>
      </c>
      <c r="B987" t="s">
        <v>1073</v>
      </c>
      <c r="C987" t="s">
        <v>1072</v>
      </c>
      <c r="D987" t="s">
        <v>1073</v>
      </c>
      <c r="E987" t="s">
        <v>22</v>
      </c>
      <c r="F987" t="s">
        <v>22</v>
      </c>
      <c r="G987">
        <v>208</v>
      </c>
      <c r="H987">
        <v>21993</v>
      </c>
      <c r="I987" t="s">
        <v>1344</v>
      </c>
      <c r="J987" t="s">
        <v>1345</v>
      </c>
      <c r="K987" s="1">
        <v>45218</v>
      </c>
      <c r="L987" s="2">
        <f t="shared" si="95"/>
        <v>43</v>
      </c>
      <c r="M987" s="1">
        <v>45233</v>
      </c>
      <c r="N987" s="1">
        <v>45232</v>
      </c>
      <c r="O987" t="s">
        <v>22</v>
      </c>
      <c r="P987" t="s">
        <v>22</v>
      </c>
      <c r="R987" s="1">
        <f t="shared" ca="1" si="96"/>
        <v>45233</v>
      </c>
      <c r="S987" s="2">
        <v>2</v>
      </c>
      <c r="T987" s="2">
        <f t="shared" ca="1" si="98"/>
        <v>15</v>
      </c>
      <c r="U987" t="str">
        <f t="shared" ca="1" si="97"/>
        <v>yes</v>
      </c>
    </row>
    <row r="988" spans="1:21" x14ac:dyDescent="0.3">
      <c r="A988" t="s">
        <v>50</v>
      </c>
      <c r="B988" t="s">
        <v>51</v>
      </c>
      <c r="C988" t="s">
        <v>64</v>
      </c>
      <c r="D988" t="s">
        <v>65</v>
      </c>
      <c r="E988" t="s">
        <v>66</v>
      </c>
      <c r="F988" t="s">
        <v>67</v>
      </c>
      <c r="G988">
        <v>208</v>
      </c>
      <c r="H988">
        <v>21994</v>
      </c>
      <c r="I988" t="s">
        <v>1346</v>
      </c>
      <c r="J988" t="s">
        <v>1347</v>
      </c>
      <c r="K988" s="1">
        <v>45219</v>
      </c>
      <c r="L988" s="2">
        <f t="shared" si="95"/>
        <v>43</v>
      </c>
      <c r="M988" s="1">
        <v>45240</v>
      </c>
      <c r="N988" s="1">
        <v>45238</v>
      </c>
      <c r="O988" t="s">
        <v>22</v>
      </c>
      <c r="P988" t="s">
        <v>27</v>
      </c>
      <c r="Q988" s="1">
        <v>45222</v>
      </c>
      <c r="R988" s="1">
        <f t="shared" ca="1" si="96"/>
        <v>45222</v>
      </c>
      <c r="S988" s="2">
        <v>2</v>
      </c>
      <c r="T988" s="2">
        <f t="shared" ca="1" si="98"/>
        <v>3</v>
      </c>
      <c r="U988" t="str">
        <f t="shared" ca="1" si="97"/>
        <v>yes</v>
      </c>
    </row>
    <row r="989" spans="1:21" x14ac:dyDescent="0.3">
      <c r="A989" t="s">
        <v>62</v>
      </c>
      <c r="B989" t="s">
        <v>63</v>
      </c>
      <c r="C989" t="s">
        <v>62</v>
      </c>
      <c r="D989" t="s">
        <v>63</v>
      </c>
      <c r="E989" t="s">
        <v>66</v>
      </c>
      <c r="F989" t="s">
        <v>67</v>
      </c>
      <c r="G989">
        <v>208</v>
      </c>
      <c r="H989">
        <v>21995</v>
      </c>
      <c r="I989" t="s">
        <v>1348</v>
      </c>
      <c r="J989" t="s">
        <v>1349</v>
      </c>
      <c r="K989" s="1">
        <v>45219</v>
      </c>
      <c r="L989" s="2">
        <f t="shared" si="95"/>
        <v>43</v>
      </c>
      <c r="M989" s="1">
        <v>45238</v>
      </c>
      <c r="N989" s="1">
        <v>45238</v>
      </c>
      <c r="O989" t="s">
        <v>22</v>
      </c>
      <c r="P989" t="s">
        <v>27</v>
      </c>
      <c r="Q989" s="1">
        <v>45219</v>
      </c>
      <c r="R989" s="1">
        <f t="shared" ca="1" si="96"/>
        <v>45219</v>
      </c>
      <c r="S989" s="2">
        <v>2</v>
      </c>
      <c r="T989" s="2">
        <f t="shared" ca="1" si="98"/>
        <v>0</v>
      </c>
      <c r="U989" t="str">
        <f t="shared" ca="1" si="97"/>
        <v>No</v>
      </c>
    </row>
    <row r="990" spans="1:21" x14ac:dyDescent="0.3">
      <c r="A990" t="s">
        <v>184</v>
      </c>
      <c r="B990" t="s">
        <v>185</v>
      </c>
      <c r="C990" t="s">
        <v>184</v>
      </c>
      <c r="D990" t="s">
        <v>185</v>
      </c>
      <c r="E990" t="s">
        <v>18</v>
      </c>
      <c r="F990" t="s">
        <v>19</v>
      </c>
      <c r="G990">
        <v>208</v>
      </c>
      <c r="H990">
        <v>21996</v>
      </c>
      <c r="I990" t="s">
        <v>1350</v>
      </c>
      <c r="J990" t="s">
        <v>1351</v>
      </c>
      <c r="K990" s="1">
        <v>45219</v>
      </c>
      <c r="L990" s="2">
        <f t="shared" si="95"/>
        <v>43</v>
      </c>
      <c r="M990" s="1">
        <v>45236</v>
      </c>
      <c r="N990" s="1">
        <v>45236</v>
      </c>
      <c r="O990" t="s">
        <v>22</v>
      </c>
      <c r="P990" t="s">
        <v>27</v>
      </c>
      <c r="Q990" s="1">
        <v>45219</v>
      </c>
      <c r="R990" s="1">
        <f t="shared" ca="1" si="96"/>
        <v>45219</v>
      </c>
      <c r="S990" s="2">
        <v>2</v>
      </c>
      <c r="T990" s="2">
        <f t="shared" ca="1" si="98"/>
        <v>0</v>
      </c>
      <c r="U990" t="str">
        <f t="shared" ca="1" si="97"/>
        <v>No</v>
      </c>
    </row>
    <row r="991" spans="1:21" x14ac:dyDescent="0.3">
      <c r="A991" t="s">
        <v>321</v>
      </c>
      <c r="B991" t="s">
        <v>322</v>
      </c>
      <c r="C991" t="s">
        <v>64</v>
      </c>
      <c r="D991" t="s">
        <v>65</v>
      </c>
      <c r="E991" t="s">
        <v>66</v>
      </c>
      <c r="F991" t="s">
        <v>67</v>
      </c>
      <c r="G991">
        <v>208</v>
      </c>
      <c r="H991">
        <v>21998</v>
      </c>
      <c r="I991" t="s">
        <v>1352</v>
      </c>
      <c r="J991" t="s">
        <v>1353</v>
      </c>
      <c r="K991" s="1">
        <v>45219</v>
      </c>
      <c r="L991" s="2">
        <f t="shared" si="95"/>
        <v>43</v>
      </c>
      <c r="M991" s="1">
        <v>45233</v>
      </c>
      <c r="N991" s="1">
        <v>45233</v>
      </c>
      <c r="O991" t="s">
        <v>22</v>
      </c>
      <c r="P991" t="s">
        <v>27</v>
      </c>
      <c r="Q991" s="1">
        <v>45222</v>
      </c>
      <c r="R991" s="1">
        <f t="shared" ca="1" si="96"/>
        <v>45222</v>
      </c>
      <c r="S991" s="2">
        <v>2</v>
      </c>
      <c r="T991" s="2">
        <f t="shared" ca="1" si="98"/>
        <v>3</v>
      </c>
      <c r="U991" t="str">
        <f t="shared" ca="1" si="97"/>
        <v>yes</v>
      </c>
    </row>
    <row r="992" spans="1:21" x14ac:dyDescent="0.3">
      <c r="A992" t="s">
        <v>184</v>
      </c>
      <c r="B992" t="s">
        <v>185</v>
      </c>
      <c r="C992" t="s">
        <v>184</v>
      </c>
      <c r="D992" t="s">
        <v>185</v>
      </c>
      <c r="E992" t="s">
        <v>18</v>
      </c>
      <c r="F992" t="s">
        <v>19</v>
      </c>
      <c r="G992">
        <v>208</v>
      </c>
      <c r="H992">
        <v>21999</v>
      </c>
      <c r="I992" t="s">
        <v>1354</v>
      </c>
      <c r="J992" t="s">
        <v>1355</v>
      </c>
      <c r="K992" s="1">
        <v>45219</v>
      </c>
      <c r="L992" s="2">
        <f t="shared" si="95"/>
        <v>43</v>
      </c>
      <c r="M992" s="1">
        <v>45237</v>
      </c>
      <c r="N992" s="1">
        <v>45237</v>
      </c>
      <c r="O992" t="s">
        <v>22</v>
      </c>
      <c r="P992" t="s">
        <v>27</v>
      </c>
      <c r="Q992" s="1">
        <v>45222</v>
      </c>
      <c r="R992" s="1">
        <f t="shared" ca="1" si="96"/>
        <v>45222</v>
      </c>
      <c r="S992" s="2">
        <v>2</v>
      </c>
      <c r="T992" s="2">
        <f t="shared" ca="1" si="98"/>
        <v>3</v>
      </c>
      <c r="U992" t="str">
        <f t="shared" ca="1" si="97"/>
        <v>yes</v>
      </c>
    </row>
    <row r="993" spans="1:21" x14ac:dyDescent="0.3">
      <c r="A993" t="s">
        <v>184</v>
      </c>
      <c r="B993" t="s">
        <v>185</v>
      </c>
      <c r="C993" t="s">
        <v>184</v>
      </c>
      <c r="D993" t="s">
        <v>185</v>
      </c>
      <c r="E993" t="s">
        <v>18</v>
      </c>
      <c r="F993" t="s">
        <v>19</v>
      </c>
      <c r="G993">
        <v>208</v>
      </c>
      <c r="H993">
        <v>22000</v>
      </c>
      <c r="I993" t="s">
        <v>1356</v>
      </c>
      <c r="J993" t="s">
        <v>1357</v>
      </c>
      <c r="K993" s="1">
        <v>45219</v>
      </c>
      <c r="L993" s="2">
        <f t="shared" si="95"/>
        <v>43</v>
      </c>
      <c r="M993" s="1">
        <v>45237</v>
      </c>
      <c r="N993" s="1">
        <v>45237</v>
      </c>
      <c r="O993" t="s">
        <v>22</v>
      </c>
      <c r="P993" t="s">
        <v>22</v>
      </c>
      <c r="R993" s="1">
        <f t="shared" ca="1" si="96"/>
        <v>45233</v>
      </c>
      <c r="S993" s="2">
        <v>2</v>
      </c>
      <c r="T993" s="2">
        <f t="shared" ca="1" si="98"/>
        <v>14</v>
      </c>
      <c r="U993" t="str">
        <f t="shared" ca="1" si="97"/>
        <v>yes</v>
      </c>
    </row>
    <row r="994" spans="1:21" x14ac:dyDescent="0.3">
      <c r="A994" t="s">
        <v>290</v>
      </c>
      <c r="B994" t="s">
        <v>291</v>
      </c>
      <c r="C994" t="s">
        <v>290</v>
      </c>
      <c r="D994" t="s">
        <v>291</v>
      </c>
      <c r="E994" t="s">
        <v>18</v>
      </c>
      <c r="F994" t="s">
        <v>19</v>
      </c>
      <c r="G994">
        <v>208</v>
      </c>
      <c r="H994">
        <v>22002</v>
      </c>
      <c r="I994" t="s">
        <v>1358</v>
      </c>
      <c r="J994" t="s">
        <v>1359</v>
      </c>
      <c r="K994" s="1">
        <v>45219</v>
      </c>
      <c r="L994" s="2">
        <f t="shared" si="95"/>
        <v>43</v>
      </c>
      <c r="M994" s="1">
        <v>45237</v>
      </c>
      <c r="N994" s="1">
        <v>45237</v>
      </c>
      <c r="O994" t="s">
        <v>22</v>
      </c>
      <c r="P994" t="s">
        <v>27</v>
      </c>
      <c r="Q994" s="1">
        <v>45222</v>
      </c>
      <c r="R994" s="1">
        <f t="shared" ca="1" si="96"/>
        <v>45222</v>
      </c>
      <c r="S994" s="2">
        <v>2</v>
      </c>
      <c r="T994" s="2">
        <f t="shared" ca="1" si="98"/>
        <v>3</v>
      </c>
      <c r="U994" t="str">
        <f t="shared" ca="1" si="97"/>
        <v>yes</v>
      </c>
    </row>
    <row r="995" spans="1:21" x14ac:dyDescent="0.3">
      <c r="A995" t="s">
        <v>290</v>
      </c>
      <c r="B995" t="s">
        <v>291</v>
      </c>
      <c r="C995" t="s">
        <v>290</v>
      </c>
      <c r="D995" t="s">
        <v>291</v>
      </c>
      <c r="E995" t="s">
        <v>18</v>
      </c>
      <c r="F995" t="s">
        <v>19</v>
      </c>
      <c r="G995">
        <v>208</v>
      </c>
      <c r="H995">
        <v>22003</v>
      </c>
      <c r="I995" t="s">
        <v>1360</v>
      </c>
      <c r="J995" t="s">
        <v>1361</v>
      </c>
      <c r="K995" s="1">
        <v>45219</v>
      </c>
      <c r="L995" s="2">
        <f t="shared" si="95"/>
        <v>43</v>
      </c>
      <c r="M995" s="1">
        <v>45237</v>
      </c>
      <c r="N995" s="1">
        <v>45237</v>
      </c>
      <c r="O995" t="s">
        <v>22</v>
      </c>
      <c r="P995" t="s">
        <v>22</v>
      </c>
      <c r="R995" s="1">
        <f t="shared" ca="1" si="96"/>
        <v>45233</v>
      </c>
      <c r="S995" s="2">
        <v>2</v>
      </c>
      <c r="T995" s="2">
        <f t="shared" ca="1" si="98"/>
        <v>14</v>
      </c>
      <c r="U995" t="str">
        <f t="shared" ca="1" si="97"/>
        <v>yes</v>
      </c>
    </row>
    <row r="996" spans="1:21" x14ac:dyDescent="0.3">
      <c r="A996" t="s">
        <v>175</v>
      </c>
      <c r="B996" t="s">
        <v>22</v>
      </c>
      <c r="C996" t="s">
        <v>345</v>
      </c>
      <c r="D996" t="s">
        <v>346</v>
      </c>
      <c r="E996" t="s">
        <v>22</v>
      </c>
      <c r="F996" t="s">
        <v>22</v>
      </c>
      <c r="G996">
        <v>208</v>
      </c>
      <c r="H996">
        <v>22004</v>
      </c>
      <c r="I996" t="s">
        <v>60</v>
      </c>
      <c r="J996" t="s">
        <v>1362</v>
      </c>
      <c r="K996" s="1">
        <v>45219</v>
      </c>
      <c r="L996" s="2">
        <f t="shared" si="95"/>
        <v>43</v>
      </c>
      <c r="M996" s="1">
        <v>45235</v>
      </c>
      <c r="N996" s="1">
        <v>45233</v>
      </c>
      <c r="O996" t="s">
        <v>22</v>
      </c>
      <c r="P996" t="s">
        <v>22</v>
      </c>
      <c r="R996" s="1">
        <f t="shared" ca="1" si="96"/>
        <v>45233</v>
      </c>
      <c r="S996" s="2">
        <v>2</v>
      </c>
      <c r="T996" s="2">
        <f t="shared" ca="1" si="98"/>
        <v>14</v>
      </c>
      <c r="U996" t="str">
        <f t="shared" ca="1" si="97"/>
        <v>yes</v>
      </c>
    </row>
    <row r="997" spans="1:21" x14ac:dyDescent="0.3">
      <c r="A997" t="s">
        <v>175</v>
      </c>
      <c r="B997" t="s">
        <v>22</v>
      </c>
      <c r="C997" t="s">
        <v>345</v>
      </c>
      <c r="D997" t="s">
        <v>346</v>
      </c>
      <c r="E997" t="s">
        <v>22</v>
      </c>
      <c r="F997" t="s">
        <v>22</v>
      </c>
      <c r="G997">
        <v>208</v>
      </c>
      <c r="H997">
        <v>22005</v>
      </c>
      <c r="I997" t="s">
        <v>60</v>
      </c>
      <c r="J997" t="s">
        <v>1362</v>
      </c>
      <c r="K997" s="1">
        <v>45219</v>
      </c>
      <c r="L997" s="2">
        <f t="shared" si="95"/>
        <v>43</v>
      </c>
      <c r="M997" s="1">
        <v>45238</v>
      </c>
      <c r="N997" s="1">
        <v>45236</v>
      </c>
      <c r="O997" t="s">
        <v>22</v>
      </c>
      <c r="P997" t="s">
        <v>22</v>
      </c>
      <c r="R997" s="1">
        <f t="shared" ca="1" si="96"/>
        <v>45233</v>
      </c>
      <c r="S997" s="2">
        <v>2</v>
      </c>
      <c r="T997" s="2">
        <f t="shared" ca="1" si="98"/>
        <v>14</v>
      </c>
      <c r="U997" t="str">
        <f t="shared" ca="1" si="97"/>
        <v>yes</v>
      </c>
    </row>
    <row r="998" spans="1:21" x14ac:dyDescent="0.3">
      <c r="A998" t="s">
        <v>175</v>
      </c>
      <c r="B998" t="s">
        <v>22</v>
      </c>
      <c r="C998" t="s">
        <v>345</v>
      </c>
      <c r="D998" t="s">
        <v>346</v>
      </c>
      <c r="E998" t="s">
        <v>22</v>
      </c>
      <c r="F998" t="s">
        <v>22</v>
      </c>
      <c r="G998">
        <v>208</v>
      </c>
      <c r="H998">
        <v>22006</v>
      </c>
      <c r="I998" t="s">
        <v>60</v>
      </c>
      <c r="J998" t="s">
        <v>1362</v>
      </c>
      <c r="K998" s="1">
        <v>45219</v>
      </c>
      <c r="L998" s="2">
        <f t="shared" si="95"/>
        <v>43</v>
      </c>
      <c r="M998" s="1">
        <v>45238</v>
      </c>
      <c r="N998" s="1">
        <v>45236</v>
      </c>
      <c r="O998" t="s">
        <v>22</v>
      </c>
      <c r="P998" t="s">
        <v>22</v>
      </c>
      <c r="R998" s="1">
        <f t="shared" ca="1" si="96"/>
        <v>45233</v>
      </c>
      <c r="S998" s="2">
        <v>2</v>
      </c>
      <c r="T998" s="2">
        <f t="shared" ca="1" si="98"/>
        <v>14</v>
      </c>
      <c r="U998" t="str">
        <f t="shared" ca="1" si="97"/>
        <v>yes</v>
      </c>
    </row>
    <row r="999" spans="1:21" x14ac:dyDescent="0.3">
      <c r="A999" t="s">
        <v>175</v>
      </c>
      <c r="B999" t="s">
        <v>22</v>
      </c>
      <c r="C999" t="s">
        <v>345</v>
      </c>
      <c r="D999" t="s">
        <v>346</v>
      </c>
      <c r="E999" t="s">
        <v>22</v>
      </c>
      <c r="F999" t="s">
        <v>22</v>
      </c>
      <c r="G999">
        <v>208</v>
      </c>
      <c r="H999">
        <v>22007</v>
      </c>
      <c r="I999" t="s">
        <v>60</v>
      </c>
      <c r="J999" t="s">
        <v>1362</v>
      </c>
      <c r="K999" s="1">
        <v>45219</v>
      </c>
      <c r="L999" s="2">
        <f t="shared" si="95"/>
        <v>43</v>
      </c>
      <c r="M999" s="1">
        <v>45239</v>
      </c>
      <c r="N999" s="1">
        <v>45237</v>
      </c>
      <c r="O999" t="s">
        <v>22</v>
      </c>
      <c r="P999" t="s">
        <v>22</v>
      </c>
      <c r="R999" s="1">
        <f t="shared" ca="1" si="96"/>
        <v>45233</v>
      </c>
      <c r="S999" s="2">
        <v>2</v>
      </c>
      <c r="T999" s="2">
        <f t="shared" ca="1" si="98"/>
        <v>14</v>
      </c>
      <c r="U999" t="str">
        <f t="shared" ca="1" si="97"/>
        <v>yes</v>
      </c>
    </row>
    <row r="1000" spans="1:21" x14ac:dyDescent="0.3">
      <c r="A1000" t="s">
        <v>175</v>
      </c>
      <c r="B1000" t="s">
        <v>22</v>
      </c>
      <c r="C1000" t="s">
        <v>345</v>
      </c>
      <c r="D1000" t="s">
        <v>346</v>
      </c>
      <c r="E1000" t="s">
        <v>22</v>
      </c>
      <c r="F1000" t="s">
        <v>22</v>
      </c>
      <c r="G1000">
        <v>208</v>
      </c>
      <c r="H1000">
        <v>22008</v>
      </c>
      <c r="I1000" t="s">
        <v>60</v>
      </c>
      <c r="J1000" t="s">
        <v>1362</v>
      </c>
      <c r="K1000" s="1">
        <v>45219</v>
      </c>
      <c r="L1000" s="2">
        <f t="shared" si="95"/>
        <v>43</v>
      </c>
      <c r="M1000" s="1">
        <v>45239</v>
      </c>
      <c r="N1000" s="1">
        <v>45237</v>
      </c>
      <c r="O1000" t="s">
        <v>22</v>
      </c>
      <c r="P1000" t="s">
        <v>22</v>
      </c>
      <c r="R1000" s="1">
        <f t="shared" ca="1" si="96"/>
        <v>45233</v>
      </c>
      <c r="S1000" s="2">
        <v>2</v>
      </c>
      <c r="T1000" s="2">
        <f t="shared" ca="1" si="98"/>
        <v>14</v>
      </c>
      <c r="U1000" t="str">
        <f t="shared" ca="1" si="97"/>
        <v>yes</v>
      </c>
    </row>
    <row r="1001" spans="1:21" x14ac:dyDescent="0.3">
      <c r="A1001" t="s">
        <v>175</v>
      </c>
      <c r="B1001" t="s">
        <v>22</v>
      </c>
      <c r="C1001" t="s">
        <v>345</v>
      </c>
      <c r="D1001" t="s">
        <v>346</v>
      </c>
      <c r="E1001" t="s">
        <v>22</v>
      </c>
      <c r="F1001" t="s">
        <v>22</v>
      </c>
      <c r="G1001">
        <v>208</v>
      </c>
      <c r="H1001">
        <v>22011</v>
      </c>
      <c r="I1001" t="s">
        <v>60</v>
      </c>
      <c r="J1001" t="s">
        <v>1362</v>
      </c>
      <c r="K1001" s="1">
        <v>45219</v>
      </c>
      <c r="L1001" s="2">
        <f t="shared" si="95"/>
        <v>43</v>
      </c>
      <c r="M1001" s="1">
        <v>45239</v>
      </c>
      <c r="N1001" s="1">
        <v>45237</v>
      </c>
      <c r="O1001" t="s">
        <v>22</v>
      </c>
      <c r="P1001" t="s">
        <v>22</v>
      </c>
      <c r="R1001" s="1">
        <f t="shared" ca="1" si="96"/>
        <v>45233</v>
      </c>
      <c r="S1001" s="2">
        <v>2</v>
      </c>
      <c r="T1001" s="2">
        <f t="shared" ca="1" si="98"/>
        <v>14</v>
      </c>
      <c r="U1001" t="str">
        <f t="shared" ca="1" si="97"/>
        <v>yes</v>
      </c>
    </row>
    <row r="1002" spans="1:21" x14ac:dyDescent="0.3">
      <c r="A1002" t="s">
        <v>175</v>
      </c>
      <c r="B1002" t="s">
        <v>22</v>
      </c>
      <c r="C1002" t="s">
        <v>345</v>
      </c>
      <c r="D1002" t="s">
        <v>346</v>
      </c>
      <c r="E1002" t="s">
        <v>22</v>
      </c>
      <c r="F1002" t="s">
        <v>22</v>
      </c>
      <c r="G1002">
        <v>208</v>
      </c>
      <c r="H1002">
        <v>22012</v>
      </c>
      <c r="I1002" t="s">
        <v>60</v>
      </c>
      <c r="J1002" t="s">
        <v>1362</v>
      </c>
      <c r="K1002" s="1">
        <v>45219</v>
      </c>
      <c r="L1002" s="2">
        <f t="shared" si="95"/>
        <v>43</v>
      </c>
      <c r="M1002" s="1">
        <v>45239</v>
      </c>
      <c r="N1002" s="1">
        <v>45237</v>
      </c>
      <c r="O1002" t="s">
        <v>22</v>
      </c>
      <c r="P1002" t="s">
        <v>22</v>
      </c>
      <c r="R1002" s="1">
        <f t="shared" ca="1" si="96"/>
        <v>45233</v>
      </c>
      <c r="S1002" s="2">
        <v>2</v>
      </c>
      <c r="T1002" s="2">
        <f t="shared" ca="1" si="98"/>
        <v>14</v>
      </c>
      <c r="U1002" t="str">
        <f t="shared" ca="1" si="97"/>
        <v>yes</v>
      </c>
    </row>
    <row r="1003" spans="1:21" x14ac:dyDescent="0.3">
      <c r="A1003" t="s">
        <v>175</v>
      </c>
      <c r="B1003" t="s">
        <v>22</v>
      </c>
      <c r="C1003" t="s">
        <v>345</v>
      </c>
      <c r="D1003" t="s">
        <v>346</v>
      </c>
      <c r="E1003" t="s">
        <v>22</v>
      </c>
      <c r="F1003" t="s">
        <v>22</v>
      </c>
      <c r="G1003">
        <v>208</v>
      </c>
      <c r="H1003">
        <v>22013</v>
      </c>
      <c r="I1003" t="s">
        <v>60</v>
      </c>
      <c r="J1003" t="s">
        <v>1362</v>
      </c>
      <c r="K1003" s="1">
        <v>45219</v>
      </c>
      <c r="L1003" s="2">
        <f t="shared" si="95"/>
        <v>43</v>
      </c>
      <c r="M1003" s="1">
        <v>45240</v>
      </c>
      <c r="N1003" s="1">
        <v>45238</v>
      </c>
      <c r="O1003" t="s">
        <v>22</v>
      </c>
      <c r="P1003" t="s">
        <v>22</v>
      </c>
      <c r="R1003" s="1">
        <f t="shared" ca="1" si="96"/>
        <v>45233</v>
      </c>
      <c r="S1003" s="2">
        <v>2</v>
      </c>
      <c r="T1003" s="2">
        <f t="shared" ca="1" si="98"/>
        <v>14</v>
      </c>
      <c r="U1003" t="str">
        <f t="shared" ca="1" si="97"/>
        <v>yes</v>
      </c>
    </row>
    <row r="1004" spans="1:21" x14ac:dyDescent="0.3">
      <c r="A1004" t="s">
        <v>175</v>
      </c>
      <c r="B1004" t="s">
        <v>22</v>
      </c>
      <c r="C1004" t="s">
        <v>345</v>
      </c>
      <c r="D1004" t="s">
        <v>346</v>
      </c>
      <c r="E1004" t="s">
        <v>22</v>
      </c>
      <c r="F1004" t="s">
        <v>22</v>
      </c>
      <c r="G1004">
        <v>208</v>
      </c>
      <c r="H1004">
        <v>22014</v>
      </c>
      <c r="I1004" t="s">
        <v>60</v>
      </c>
      <c r="J1004" t="s">
        <v>1362</v>
      </c>
      <c r="K1004" s="1">
        <v>45219</v>
      </c>
      <c r="L1004" s="2">
        <f t="shared" si="95"/>
        <v>43</v>
      </c>
      <c r="M1004" s="1">
        <v>45240</v>
      </c>
      <c r="N1004" s="1">
        <v>45238</v>
      </c>
      <c r="O1004" t="s">
        <v>22</v>
      </c>
      <c r="P1004" t="s">
        <v>22</v>
      </c>
      <c r="R1004" s="1">
        <f t="shared" ca="1" si="96"/>
        <v>45233</v>
      </c>
      <c r="S1004" s="2">
        <v>2</v>
      </c>
      <c r="T1004" s="2">
        <f t="shared" ca="1" si="98"/>
        <v>14</v>
      </c>
      <c r="U1004" t="str">
        <f t="shared" ca="1" si="97"/>
        <v>yes</v>
      </c>
    </row>
    <row r="1005" spans="1:21" x14ac:dyDescent="0.3">
      <c r="A1005" t="s">
        <v>175</v>
      </c>
      <c r="B1005" t="s">
        <v>22</v>
      </c>
      <c r="C1005" t="s">
        <v>345</v>
      </c>
      <c r="D1005" t="s">
        <v>346</v>
      </c>
      <c r="E1005" t="s">
        <v>22</v>
      </c>
      <c r="F1005" t="s">
        <v>22</v>
      </c>
      <c r="G1005">
        <v>208</v>
      </c>
      <c r="H1005">
        <v>22015</v>
      </c>
      <c r="I1005" t="s">
        <v>60</v>
      </c>
      <c r="J1005" t="s">
        <v>1362</v>
      </c>
      <c r="K1005" s="1">
        <v>45219</v>
      </c>
      <c r="L1005" s="2">
        <f t="shared" si="95"/>
        <v>43</v>
      </c>
      <c r="M1005" s="1">
        <v>45240</v>
      </c>
      <c r="N1005" s="1">
        <v>45238</v>
      </c>
      <c r="O1005" t="s">
        <v>22</v>
      </c>
      <c r="P1005" t="s">
        <v>22</v>
      </c>
      <c r="R1005" s="1">
        <f t="shared" ca="1" si="96"/>
        <v>45233</v>
      </c>
      <c r="S1005" s="2">
        <v>2</v>
      </c>
      <c r="T1005" s="2">
        <f t="shared" ca="1" si="98"/>
        <v>14</v>
      </c>
      <c r="U1005" t="str">
        <f t="shared" ca="1" si="97"/>
        <v>yes</v>
      </c>
    </row>
    <row r="1006" spans="1:21" x14ac:dyDescent="0.3">
      <c r="A1006" t="s">
        <v>175</v>
      </c>
      <c r="B1006" t="s">
        <v>22</v>
      </c>
      <c r="C1006" t="s">
        <v>345</v>
      </c>
      <c r="D1006" t="s">
        <v>346</v>
      </c>
      <c r="E1006" t="s">
        <v>22</v>
      </c>
      <c r="F1006" t="s">
        <v>22</v>
      </c>
      <c r="G1006">
        <v>208</v>
      </c>
      <c r="H1006">
        <v>22016</v>
      </c>
      <c r="I1006" t="s">
        <v>60</v>
      </c>
      <c r="J1006" t="s">
        <v>1362</v>
      </c>
      <c r="K1006" s="1">
        <v>45219</v>
      </c>
      <c r="L1006" s="2">
        <f t="shared" si="95"/>
        <v>43</v>
      </c>
      <c r="M1006" s="1">
        <v>45243</v>
      </c>
      <c r="N1006" s="1">
        <v>45240</v>
      </c>
      <c r="O1006" t="s">
        <v>22</v>
      </c>
      <c r="P1006" t="s">
        <v>22</v>
      </c>
      <c r="R1006" s="1">
        <f t="shared" ca="1" si="96"/>
        <v>45233</v>
      </c>
      <c r="S1006" s="2">
        <v>2</v>
      </c>
      <c r="T1006" s="2">
        <f t="shared" ca="1" si="98"/>
        <v>14</v>
      </c>
      <c r="U1006" t="str">
        <f t="shared" ca="1" si="97"/>
        <v>yes</v>
      </c>
    </row>
    <row r="1007" spans="1:21" x14ac:dyDescent="0.3">
      <c r="A1007" t="s">
        <v>175</v>
      </c>
      <c r="B1007" t="s">
        <v>22</v>
      </c>
      <c r="C1007" t="s">
        <v>345</v>
      </c>
      <c r="D1007" t="s">
        <v>346</v>
      </c>
      <c r="E1007" t="s">
        <v>22</v>
      </c>
      <c r="F1007" t="s">
        <v>22</v>
      </c>
      <c r="G1007">
        <v>208</v>
      </c>
      <c r="H1007">
        <v>22017</v>
      </c>
      <c r="I1007" t="s">
        <v>60</v>
      </c>
      <c r="J1007" t="s">
        <v>1362</v>
      </c>
      <c r="K1007" s="1">
        <v>45219</v>
      </c>
      <c r="L1007" s="2">
        <f t="shared" si="95"/>
        <v>43</v>
      </c>
      <c r="M1007" s="1">
        <v>45243</v>
      </c>
      <c r="N1007" s="1">
        <v>45240</v>
      </c>
      <c r="O1007" t="s">
        <v>22</v>
      </c>
      <c r="P1007" t="s">
        <v>22</v>
      </c>
      <c r="R1007" s="1">
        <f t="shared" ca="1" si="96"/>
        <v>45233</v>
      </c>
      <c r="S1007" s="2">
        <v>2</v>
      </c>
      <c r="T1007" s="2">
        <f t="shared" ca="1" si="98"/>
        <v>14</v>
      </c>
      <c r="U1007" t="str">
        <f t="shared" ca="1" si="97"/>
        <v>yes</v>
      </c>
    </row>
    <row r="1008" spans="1:21" x14ac:dyDescent="0.3">
      <c r="A1008" t="s">
        <v>175</v>
      </c>
      <c r="B1008" t="s">
        <v>22</v>
      </c>
      <c r="C1008" t="s">
        <v>345</v>
      </c>
      <c r="D1008" t="s">
        <v>346</v>
      </c>
      <c r="E1008" t="s">
        <v>22</v>
      </c>
      <c r="F1008" t="s">
        <v>22</v>
      </c>
      <c r="G1008">
        <v>208</v>
      </c>
      <c r="H1008">
        <v>22018</v>
      </c>
      <c r="I1008" t="s">
        <v>60</v>
      </c>
      <c r="J1008" t="s">
        <v>1362</v>
      </c>
      <c r="K1008" s="1">
        <v>45219</v>
      </c>
      <c r="L1008" s="2">
        <f t="shared" si="95"/>
        <v>43</v>
      </c>
      <c r="M1008" s="1">
        <v>45243</v>
      </c>
      <c r="N1008" s="1">
        <v>45240</v>
      </c>
      <c r="O1008" t="s">
        <v>22</v>
      </c>
      <c r="P1008" t="s">
        <v>22</v>
      </c>
      <c r="R1008" s="1">
        <f t="shared" ca="1" si="96"/>
        <v>45233</v>
      </c>
      <c r="S1008" s="2">
        <v>2</v>
      </c>
      <c r="T1008" s="2">
        <f t="shared" ca="1" si="98"/>
        <v>14</v>
      </c>
      <c r="U1008" t="str">
        <f t="shared" ca="1" si="97"/>
        <v>yes</v>
      </c>
    </row>
    <row r="1009" spans="1:21" x14ac:dyDescent="0.3">
      <c r="A1009" t="s">
        <v>184</v>
      </c>
      <c r="B1009" t="s">
        <v>185</v>
      </c>
      <c r="C1009" t="s">
        <v>184</v>
      </c>
      <c r="D1009" t="s">
        <v>185</v>
      </c>
      <c r="E1009" t="s">
        <v>18</v>
      </c>
      <c r="F1009" t="s">
        <v>19</v>
      </c>
      <c r="G1009">
        <v>208</v>
      </c>
      <c r="H1009">
        <v>22019</v>
      </c>
      <c r="I1009" t="s">
        <v>1363</v>
      </c>
      <c r="J1009" t="s">
        <v>1364</v>
      </c>
      <c r="K1009" s="1">
        <v>45219</v>
      </c>
      <c r="L1009" s="2">
        <f t="shared" si="95"/>
        <v>43</v>
      </c>
      <c r="M1009" s="1">
        <v>45238</v>
      </c>
      <c r="N1009" s="1">
        <v>45238</v>
      </c>
      <c r="O1009" t="s">
        <v>22</v>
      </c>
      <c r="P1009" t="s">
        <v>22</v>
      </c>
      <c r="R1009" s="1">
        <f t="shared" ca="1" si="96"/>
        <v>45233</v>
      </c>
      <c r="S1009" s="2">
        <v>2</v>
      </c>
      <c r="T1009" s="2">
        <f t="shared" ca="1" si="98"/>
        <v>14</v>
      </c>
      <c r="U1009" t="str">
        <f t="shared" ca="1" si="97"/>
        <v>yes</v>
      </c>
    </row>
    <row r="1010" spans="1:21" x14ac:dyDescent="0.3">
      <c r="A1010" t="s">
        <v>23</v>
      </c>
      <c r="B1010" t="s">
        <v>24</v>
      </c>
      <c r="C1010" t="s">
        <v>23</v>
      </c>
      <c r="D1010" t="s">
        <v>24</v>
      </c>
      <c r="E1010" t="s">
        <v>18</v>
      </c>
      <c r="F1010" t="s">
        <v>19</v>
      </c>
      <c r="G1010">
        <v>208</v>
      </c>
      <c r="H1010">
        <v>22022</v>
      </c>
      <c r="I1010" t="s">
        <v>868</v>
      </c>
      <c r="J1010" t="s">
        <v>1365</v>
      </c>
      <c r="K1010" s="1">
        <v>45219</v>
      </c>
      <c r="L1010" s="2">
        <f t="shared" si="95"/>
        <v>43</v>
      </c>
      <c r="M1010" s="1">
        <v>45239</v>
      </c>
      <c r="N1010" s="1">
        <v>45239</v>
      </c>
      <c r="O1010" t="s">
        <v>22</v>
      </c>
      <c r="P1010" t="s">
        <v>22</v>
      </c>
      <c r="R1010" s="1">
        <f t="shared" ca="1" si="96"/>
        <v>45233</v>
      </c>
      <c r="S1010" s="2">
        <v>2</v>
      </c>
      <c r="T1010" s="2">
        <f t="shared" ca="1" si="98"/>
        <v>14</v>
      </c>
      <c r="U1010" t="str">
        <f t="shared" ca="1" si="97"/>
        <v>yes</v>
      </c>
    </row>
    <row r="1011" spans="1:21" x14ac:dyDescent="0.3">
      <c r="A1011" t="s">
        <v>146</v>
      </c>
      <c r="B1011" t="s">
        <v>147</v>
      </c>
      <c r="C1011" t="s">
        <v>64</v>
      </c>
      <c r="D1011" t="s">
        <v>65</v>
      </c>
      <c r="E1011" t="s">
        <v>66</v>
      </c>
      <c r="F1011" t="s">
        <v>67</v>
      </c>
      <c r="G1011">
        <v>208</v>
      </c>
      <c r="H1011">
        <v>22023</v>
      </c>
      <c r="I1011" t="s">
        <v>1366</v>
      </c>
      <c r="J1011" t="s">
        <v>1367</v>
      </c>
      <c r="K1011" s="1">
        <v>45219</v>
      </c>
      <c r="L1011" s="2">
        <f t="shared" si="95"/>
        <v>43</v>
      </c>
      <c r="M1011" s="1">
        <v>45239</v>
      </c>
      <c r="N1011" s="1">
        <v>45237</v>
      </c>
      <c r="O1011" t="s">
        <v>22</v>
      </c>
      <c r="P1011" t="s">
        <v>27</v>
      </c>
      <c r="Q1011" s="1">
        <v>45219</v>
      </c>
      <c r="R1011" s="1">
        <f t="shared" ca="1" si="96"/>
        <v>45219</v>
      </c>
      <c r="S1011" s="2">
        <v>2</v>
      </c>
      <c r="T1011" s="2">
        <f t="shared" ca="1" si="98"/>
        <v>0</v>
      </c>
      <c r="U1011" t="str">
        <f t="shared" ca="1" si="97"/>
        <v>No</v>
      </c>
    </row>
    <row r="1012" spans="1:21" x14ac:dyDescent="0.3">
      <c r="A1012" t="s">
        <v>184</v>
      </c>
      <c r="B1012" t="s">
        <v>185</v>
      </c>
      <c r="C1012" t="s">
        <v>184</v>
      </c>
      <c r="D1012" t="s">
        <v>185</v>
      </c>
      <c r="E1012" t="s">
        <v>18</v>
      </c>
      <c r="F1012" t="s">
        <v>19</v>
      </c>
      <c r="G1012">
        <v>208</v>
      </c>
      <c r="H1012">
        <v>22024</v>
      </c>
      <c r="I1012" t="s">
        <v>1368</v>
      </c>
      <c r="J1012" t="s">
        <v>1369</v>
      </c>
      <c r="K1012" s="1">
        <v>45219</v>
      </c>
      <c r="L1012" s="2">
        <f t="shared" si="95"/>
        <v>43</v>
      </c>
      <c r="M1012" s="1">
        <v>45236</v>
      </c>
      <c r="N1012" s="1">
        <v>45236</v>
      </c>
      <c r="O1012" t="s">
        <v>22</v>
      </c>
      <c r="P1012" t="s">
        <v>27</v>
      </c>
      <c r="Q1012" s="1">
        <v>45222</v>
      </c>
      <c r="R1012" s="1">
        <f t="shared" ca="1" si="96"/>
        <v>45222</v>
      </c>
      <c r="S1012" s="2">
        <v>2</v>
      </c>
      <c r="T1012" s="2">
        <f t="shared" ca="1" si="98"/>
        <v>3</v>
      </c>
      <c r="U1012" t="str">
        <f t="shared" ca="1" si="97"/>
        <v>yes</v>
      </c>
    </row>
    <row r="1013" spans="1:21" x14ac:dyDescent="0.3">
      <c r="A1013" t="s">
        <v>184</v>
      </c>
      <c r="B1013" t="s">
        <v>185</v>
      </c>
      <c r="C1013" t="s">
        <v>184</v>
      </c>
      <c r="D1013" t="s">
        <v>185</v>
      </c>
      <c r="E1013" t="s">
        <v>18</v>
      </c>
      <c r="F1013" t="s">
        <v>19</v>
      </c>
      <c r="G1013">
        <v>208</v>
      </c>
      <c r="H1013">
        <v>22025</v>
      </c>
      <c r="I1013" t="s">
        <v>1368</v>
      </c>
      <c r="J1013" t="s">
        <v>1369</v>
      </c>
      <c r="K1013" s="1">
        <v>45219</v>
      </c>
      <c r="L1013" s="2">
        <f t="shared" si="95"/>
        <v>43</v>
      </c>
      <c r="M1013" s="1">
        <v>45236</v>
      </c>
      <c r="N1013" s="1">
        <v>45236</v>
      </c>
      <c r="O1013" t="s">
        <v>22</v>
      </c>
      <c r="P1013" t="s">
        <v>27</v>
      </c>
      <c r="Q1013" s="1">
        <v>45222</v>
      </c>
      <c r="R1013" s="1">
        <f t="shared" ca="1" si="96"/>
        <v>45222</v>
      </c>
      <c r="S1013" s="2">
        <v>2</v>
      </c>
      <c r="T1013" s="2">
        <f t="shared" ca="1" si="98"/>
        <v>3</v>
      </c>
      <c r="U1013" t="str">
        <f t="shared" ca="1" si="97"/>
        <v>yes</v>
      </c>
    </row>
    <row r="1014" spans="1:21" x14ac:dyDescent="0.3">
      <c r="A1014" t="s">
        <v>184</v>
      </c>
      <c r="B1014" t="s">
        <v>185</v>
      </c>
      <c r="C1014" t="s">
        <v>184</v>
      </c>
      <c r="D1014" t="s">
        <v>185</v>
      </c>
      <c r="E1014" t="s">
        <v>18</v>
      </c>
      <c r="F1014" t="s">
        <v>19</v>
      </c>
      <c r="G1014">
        <v>208</v>
      </c>
      <c r="H1014">
        <v>22026</v>
      </c>
      <c r="I1014" t="s">
        <v>1370</v>
      </c>
      <c r="J1014" t="s">
        <v>1371</v>
      </c>
      <c r="K1014" s="1">
        <v>45219</v>
      </c>
      <c r="L1014" s="2">
        <f t="shared" si="95"/>
        <v>43</v>
      </c>
      <c r="M1014" s="1">
        <v>45240</v>
      </c>
      <c r="N1014" s="1">
        <v>45240</v>
      </c>
      <c r="O1014" t="s">
        <v>22</v>
      </c>
      <c r="P1014" t="s">
        <v>22</v>
      </c>
      <c r="R1014" s="1">
        <f t="shared" ca="1" si="96"/>
        <v>45233</v>
      </c>
      <c r="S1014" s="2">
        <v>2</v>
      </c>
      <c r="T1014" s="2">
        <f t="shared" ca="1" si="98"/>
        <v>14</v>
      </c>
      <c r="U1014" t="str">
        <f t="shared" ca="1" si="97"/>
        <v>yes</v>
      </c>
    </row>
    <row r="1015" spans="1:21" x14ac:dyDescent="0.3">
      <c r="A1015" t="s">
        <v>184</v>
      </c>
      <c r="B1015" t="s">
        <v>185</v>
      </c>
      <c r="C1015" t="s">
        <v>184</v>
      </c>
      <c r="D1015" t="s">
        <v>185</v>
      </c>
      <c r="E1015" t="s">
        <v>18</v>
      </c>
      <c r="F1015" t="s">
        <v>19</v>
      </c>
      <c r="G1015">
        <v>208</v>
      </c>
      <c r="H1015">
        <v>22027</v>
      </c>
      <c r="I1015" t="s">
        <v>753</v>
      </c>
      <c r="J1015" t="s">
        <v>1326</v>
      </c>
      <c r="K1015" s="1">
        <v>45219</v>
      </c>
      <c r="L1015" s="2">
        <f t="shared" si="95"/>
        <v>43</v>
      </c>
      <c r="M1015" s="1">
        <v>45240</v>
      </c>
      <c r="N1015" s="1">
        <v>45240</v>
      </c>
      <c r="O1015" t="s">
        <v>22</v>
      </c>
      <c r="P1015" t="s">
        <v>22</v>
      </c>
      <c r="R1015" s="1">
        <f t="shared" ca="1" si="96"/>
        <v>45233</v>
      </c>
      <c r="S1015" s="2">
        <v>2</v>
      </c>
      <c r="T1015" s="2">
        <f t="shared" ca="1" si="98"/>
        <v>14</v>
      </c>
      <c r="U1015" t="str">
        <f t="shared" ca="1" si="97"/>
        <v>yes</v>
      </c>
    </row>
    <row r="1016" spans="1:21" x14ac:dyDescent="0.3">
      <c r="A1016" t="s">
        <v>184</v>
      </c>
      <c r="B1016" t="s">
        <v>185</v>
      </c>
      <c r="C1016" t="s">
        <v>184</v>
      </c>
      <c r="D1016" t="s">
        <v>185</v>
      </c>
      <c r="E1016" t="s">
        <v>18</v>
      </c>
      <c r="F1016" t="s">
        <v>19</v>
      </c>
      <c r="G1016">
        <v>208</v>
      </c>
      <c r="H1016">
        <v>22028</v>
      </c>
      <c r="I1016" t="s">
        <v>1372</v>
      </c>
      <c r="J1016" t="s">
        <v>1373</v>
      </c>
      <c r="K1016" s="1">
        <v>45219</v>
      </c>
      <c r="L1016" s="2">
        <f t="shared" si="95"/>
        <v>43</v>
      </c>
      <c r="M1016" s="1">
        <v>45240</v>
      </c>
      <c r="N1016" s="1">
        <v>45240</v>
      </c>
      <c r="O1016" t="s">
        <v>22</v>
      </c>
      <c r="P1016" t="s">
        <v>22</v>
      </c>
      <c r="R1016" s="1">
        <f t="shared" ca="1" si="96"/>
        <v>45233</v>
      </c>
      <c r="S1016" s="2">
        <v>2</v>
      </c>
      <c r="T1016" s="2">
        <f t="shared" ca="1" si="98"/>
        <v>14</v>
      </c>
      <c r="U1016" t="str">
        <f t="shared" ca="1" si="97"/>
        <v>yes</v>
      </c>
    </row>
    <row r="1017" spans="1:21" x14ac:dyDescent="0.3">
      <c r="A1017" t="s">
        <v>184</v>
      </c>
      <c r="B1017" t="s">
        <v>185</v>
      </c>
      <c r="C1017" t="s">
        <v>184</v>
      </c>
      <c r="D1017" t="s">
        <v>185</v>
      </c>
      <c r="E1017" t="s">
        <v>18</v>
      </c>
      <c r="F1017" t="s">
        <v>19</v>
      </c>
      <c r="G1017">
        <v>208</v>
      </c>
      <c r="H1017">
        <v>22029</v>
      </c>
      <c r="I1017" t="s">
        <v>1374</v>
      </c>
      <c r="J1017" t="s">
        <v>1375</v>
      </c>
      <c r="K1017" s="1">
        <v>45219</v>
      </c>
      <c r="L1017" s="2">
        <f t="shared" ref="L1017:L1035" si="99">WEEKNUM(K1017,2)</f>
        <v>43</v>
      </c>
      <c r="M1017" s="1">
        <v>45240</v>
      </c>
      <c r="N1017" s="1">
        <v>45240</v>
      </c>
      <c r="O1017" t="s">
        <v>22</v>
      </c>
      <c r="P1017" t="s">
        <v>22</v>
      </c>
      <c r="R1017" s="1">
        <f t="shared" ref="R1017:R1035" ca="1" si="100">IF(Q1017="",(TODAY()),Q1017)</f>
        <v>45233</v>
      </c>
      <c r="S1017" s="2">
        <v>2</v>
      </c>
      <c r="T1017" s="2">
        <f t="shared" ca="1" si="98"/>
        <v>14</v>
      </c>
      <c r="U1017" t="str">
        <f t="shared" ref="U1017:U1035" ca="1" si="101">IF(T1017&gt;1,"yes","No")</f>
        <v>yes</v>
      </c>
    </row>
    <row r="1018" spans="1:21" x14ac:dyDescent="0.3">
      <c r="A1018" t="s">
        <v>184</v>
      </c>
      <c r="B1018" t="s">
        <v>185</v>
      </c>
      <c r="C1018" t="s">
        <v>184</v>
      </c>
      <c r="D1018" t="s">
        <v>185</v>
      </c>
      <c r="E1018" t="s">
        <v>18</v>
      </c>
      <c r="F1018" t="s">
        <v>19</v>
      </c>
      <c r="G1018">
        <v>208</v>
      </c>
      <c r="H1018">
        <v>22030</v>
      </c>
      <c r="I1018" t="s">
        <v>1329</v>
      </c>
      <c r="J1018" t="s">
        <v>1330</v>
      </c>
      <c r="K1018" s="1">
        <v>45219</v>
      </c>
      <c r="L1018" s="2">
        <f t="shared" si="99"/>
        <v>43</v>
      </c>
      <c r="M1018" s="1">
        <v>45240</v>
      </c>
      <c r="N1018" s="1">
        <v>45240</v>
      </c>
      <c r="O1018" t="s">
        <v>22</v>
      </c>
      <c r="P1018" t="s">
        <v>22</v>
      </c>
      <c r="R1018" s="1">
        <f t="shared" ca="1" si="100"/>
        <v>45233</v>
      </c>
      <c r="S1018" s="2">
        <v>2</v>
      </c>
      <c r="T1018" s="2">
        <f t="shared" ca="1" si="98"/>
        <v>14</v>
      </c>
      <c r="U1018" t="str">
        <f t="shared" ca="1" si="101"/>
        <v>yes</v>
      </c>
    </row>
    <row r="1019" spans="1:21" x14ac:dyDescent="0.3">
      <c r="A1019" t="s">
        <v>184</v>
      </c>
      <c r="B1019" t="s">
        <v>185</v>
      </c>
      <c r="C1019" t="s">
        <v>184</v>
      </c>
      <c r="D1019" t="s">
        <v>185</v>
      </c>
      <c r="E1019" t="s">
        <v>18</v>
      </c>
      <c r="F1019" t="s">
        <v>19</v>
      </c>
      <c r="G1019">
        <v>208</v>
      </c>
      <c r="H1019">
        <v>22031</v>
      </c>
      <c r="I1019" t="s">
        <v>1331</v>
      </c>
      <c r="J1019" t="s">
        <v>1332</v>
      </c>
      <c r="K1019" s="1">
        <v>45219</v>
      </c>
      <c r="L1019" s="2">
        <f t="shared" si="99"/>
        <v>43</v>
      </c>
      <c r="M1019" s="1">
        <v>45238</v>
      </c>
      <c r="N1019" s="1">
        <v>45238</v>
      </c>
      <c r="O1019" t="s">
        <v>22</v>
      </c>
      <c r="P1019" t="s">
        <v>27</v>
      </c>
      <c r="Q1019" s="1">
        <v>45219</v>
      </c>
      <c r="R1019" s="1">
        <f t="shared" ca="1" si="100"/>
        <v>45219</v>
      </c>
      <c r="S1019" s="2">
        <v>2</v>
      </c>
      <c r="T1019" s="2">
        <f t="shared" ca="1" si="98"/>
        <v>0</v>
      </c>
      <c r="U1019" t="str">
        <f t="shared" ca="1" si="101"/>
        <v>No</v>
      </c>
    </row>
    <row r="1020" spans="1:21" x14ac:dyDescent="0.3">
      <c r="A1020" t="s">
        <v>146</v>
      </c>
      <c r="B1020" t="s">
        <v>147</v>
      </c>
      <c r="C1020" t="s">
        <v>64</v>
      </c>
      <c r="D1020" t="s">
        <v>65</v>
      </c>
      <c r="E1020" t="s">
        <v>66</v>
      </c>
      <c r="F1020" t="s">
        <v>67</v>
      </c>
      <c r="G1020">
        <v>208</v>
      </c>
      <c r="H1020">
        <v>22032</v>
      </c>
      <c r="I1020" t="s">
        <v>1376</v>
      </c>
      <c r="J1020" t="s">
        <v>1377</v>
      </c>
      <c r="K1020" s="1">
        <v>45219</v>
      </c>
      <c r="L1020" s="2">
        <f t="shared" si="99"/>
        <v>43</v>
      </c>
      <c r="M1020" s="1">
        <v>45243</v>
      </c>
      <c r="N1020" s="1">
        <v>45243</v>
      </c>
      <c r="O1020" t="s">
        <v>22</v>
      </c>
      <c r="P1020" t="s">
        <v>27</v>
      </c>
      <c r="Q1020" s="1">
        <v>45219</v>
      </c>
      <c r="R1020" s="1">
        <f t="shared" ca="1" si="100"/>
        <v>45219</v>
      </c>
      <c r="S1020" s="2">
        <v>2</v>
      </c>
      <c r="T1020" s="2">
        <f t="shared" ca="1" si="98"/>
        <v>0</v>
      </c>
      <c r="U1020" t="str">
        <f t="shared" ca="1" si="101"/>
        <v>No</v>
      </c>
    </row>
    <row r="1021" spans="1:21" x14ac:dyDescent="0.3">
      <c r="A1021" t="s">
        <v>901</v>
      </c>
      <c r="B1021" t="s">
        <v>902</v>
      </c>
      <c r="C1021" t="s">
        <v>901</v>
      </c>
      <c r="D1021" t="s">
        <v>902</v>
      </c>
      <c r="E1021" t="s">
        <v>22</v>
      </c>
      <c r="F1021" t="s">
        <v>22</v>
      </c>
      <c r="G1021">
        <v>208</v>
      </c>
      <c r="H1021">
        <v>22034</v>
      </c>
      <c r="I1021" t="s">
        <v>1378</v>
      </c>
      <c r="J1021" t="s">
        <v>1379</v>
      </c>
      <c r="K1021" s="1">
        <v>45219</v>
      </c>
      <c r="L1021" s="2">
        <f t="shared" si="99"/>
        <v>43</v>
      </c>
      <c r="M1021" s="1">
        <v>45230</v>
      </c>
      <c r="N1021" s="1">
        <v>45230</v>
      </c>
      <c r="O1021" t="s">
        <v>22</v>
      </c>
      <c r="P1021" t="s">
        <v>22</v>
      </c>
      <c r="R1021" s="1">
        <f t="shared" ca="1" si="100"/>
        <v>45233</v>
      </c>
      <c r="S1021" s="2">
        <v>2</v>
      </c>
      <c r="T1021" s="2">
        <f t="shared" ca="1" si="98"/>
        <v>14</v>
      </c>
      <c r="U1021" t="str">
        <f t="shared" ca="1" si="101"/>
        <v>yes</v>
      </c>
    </row>
    <row r="1022" spans="1:21" x14ac:dyDescent="0.3">
      <c r="A1022" t="s">
        <v>901</v>
      </c>
      <c r="B1022" t="s">
        <v>902</v>
      </c>
      <c r="C1022" t="s">
        <v>901</v>
      </c>
      <c r="D1022" t="s">
        <v>902</v>
      </c>
      <c r="E1022" t="s">
        <v>22</v>
      </c>
      <c r="F1022" t="s">
        <v>22</v>
      </c>
      <c r="G1022">
        <v>208</v>
      </c>
      <c r="H1022">
        <v>22035</v>
      </c>
      <c r="I1022" t="s">
        <v>1380</v>
      </c>
      <c r="J1022" t="s">
        <v>1381</v>
      </c>
      <c r="K1022" s="1">
        <v>45219</v>
      </c>
      <c r="L1022" s="2">
        <f t="shared" si="99"/>
        <v>43</v>
      </c>
      <c r="M1022" s="1">
        <v>45232</v>
      </c>
      <c r="N1022" s="1">
        <v>45232</v>
      </c>
      <c r="O1022" t="s">
        <v>22</v>
      </c>
      <c r="P1022" t="s">
        <v>22</v>
      </c>
      <c r="R1022" s="1">
        <f t="shared" ca="1" si="100"/>
        <v>45233</v>
      </c>
      <c r="S1022" s="2">
        <v>2</v>
      </c>
      <c r="T1022" s="2">
        <f t="shared" ca="1" si="98"/>
        <v>14</v>
      </c>
      <c r="U1022" t="str">
        <f t="shared" ca="1" si="101"/>
        <v>yes</v>
      </c>
    </row>
    <row r="1023" spans="1:21" x14ac:dyDescent="0.3">
      <c r="A1023" t="s">
        <v>294</v>
      </c>
      <c r="B1023" t="s">
        <v>295</v>
      </c>
      <c r="C1023" t="s">
        <v>294</v>
      </c>
      <c r="D1023" t="s">
        <v>295</v>
      </c>
      <c r="E1023" t="s">
        <v>58</v>
      </c>
      <c r="F1023" t="s">
        <v>59</v>
      </c>
      <c r="G1023">
        <v>208</v>
      </c>
      <c r="H1023">
        <v>22036</v>
      </c>
      <c r="I1023" t="s">
        <v>1382</v>
      </c>
      <c r="J1023" t="s">
        <v>1383</v>
      </c>
      <c r="K1023" s="1">
        <v>45219</v>
      </c>
      <c r="L1023" s="2">
        <f t="shared" si="99"/>
        <v>43</v>
      </c>
      <c r="M1023" s="1">
        <v>45251</v>
      </c>
      <c r="N1023" s="1">
        <v>45250</v>
      </c>
      <c r="O1023" t="s">
        <v>22</v>
      </c>
      <c r="P1023" t="s">
        <v>27</v>
      </c>
      <c r="Q1023" s="1">
        <v>45222</v>
      </c>
      <c r="R1023" s="1">
        <f t="shared" ca="1" si="100"/>
        <v>45222</v>
      </c>
      <c r="S1023" s="2">
        <v>2</v>
      </c>
      <c r="T1023" s="2">
        <f t="shared" ca="1" si="98"/>
        <v>3</v>
      </c>
      <c r="U1023" t="str">
        <f t="shared" ca="1" si="101"/>
        <v>yes</v>
      </c>
    </row>
    <row r="1024" spans="1:21" x14ac:dyDescent="0.3">
      <c r="A1024" t="s">
        <v>50</v>
      </c>
      <c r="B1024" t="s">
        <v>51</v>
      </c>
      <c r="C1024" t="s">
        <v>64</v>
      </c>
      <c r="D1024" t="s">
        <v>65</v>
      </c>
      <c r="E1024" t="s">
        <v>66</v>
      </c>
      <c r="F1024" t="s">
        <v>67</v>
      </c>
      <c r="G1024">
        <v>208</v>
      </c>
      <c r="H1024">
        <v>22037</v>
      </c>
      <c r="I1024" t="s">
        <v>1384</v>
      </c>
      <c r="J1024" t="s">
        <v>1385</v>
      </c>
      <c r="K1024" s="1">
        <v>45219</v>
      </c>
      <c r="L1024" s="2">
        <f t="shared" si="99"/>
        <v>43</v>
      </c>
      <c r="M1024" s="1">
        <v>45239</v>
      </c>
      <c r="N1024" s="1">
        <v>45237</v>
      </c>
      <c r="O1024" t="s">
        <v>22</v>
      </c>
      <c r="P1024" t="s">
        <v>27</v>
      </c>
      <c r="Q1024" s="1">
        <v>45222</v>
      </c>
      <c r="R1024" s="1">
        <f t="shared" ca="1" si="100"/>
        <v>45222</v>
      </c>
      <c r="S1024" s="2">
        <v>2</v>
      </c>
      <c r="T1024" s="2">
        <f t="shared" ca="1" si="98"/>
        <v>3</v>
      </c>
      <c r="U1024" t="str">
        <f t="shared" ca="1" si="101"/>
        <v>yes</v>
      </c>
    </row>
    <row r="1025" spans="1:21" x14ac:dyDescent="0.3">
      <c r="A1025" t="s">
        <v>62</v>
      </c>
      <c r="B1025" t="s">
        <v>63</v>
      </c>
      <c r="C1025" t="s">
        <v>64</v>
      </c>
      <c r="D1025" t="s">
        <v>65</v>
      </c>
      <c r="E1025" t="s">
        <v>66</v>
      </c>
      <c r="F1025" t="s">
        <v>67</v>
      </c>
      <c r="G1025">
        <v>208</v>
      </c>
      <c r="H1025">
        <v>22038</v>
      </c>
      <c r="I1025" t="s">
        <v>1348</v>
      </c>
      <c r="J1025" t="s">
        <v>1349</v>
      </c>
      <c r="K1025" s="1">
        <v>45219</v>
      </c>
      <c r="L1025" s="2">
        <f t="shared" si="99"/>
        <v>43</v>
      </c>
      <c r="M1025" s="1">
        <v>45237</v>
      </c>
      <c r="N1025" s="1">
        <v>45237</v>
      </c>
      <c r="O1025" t="s">
        <v>22</v>
      </c>
      <c r="P1025" t="s">
        <v>27</v>
      </c>
      <c r="Q1025" s="1">
        <v>45222</v>
      </c>
      <c r="R1025" s="1">
        <f t="shared" ca="1" si="100"/>
        <v>45222</v>
      </c>
      <c r="S1025" s="2">
        <v>2</v>
      </c>
      <c r="T1025" s="2">
        <f t="shared" ca="1" si="98"/>
        <v>3</v>
      </c>
      <c r="U1025" t="str">
        <f t="shared" ca="1" si="101"/>
        <v>yes</v>
      </c>
    </row>
    <row r="1026" spans="1:21" x14ac:dyDescent="0.3">
      <c r="A1026" t="s">
        <v>62</v>
      </c>
      <c r="B1026" t="s">
        <v>63</v>
      </c>
      <c r="C1026" t="s">
        <v>64</v>
      </c>
      <c r="D1026" t="s">
        <v>65</v>
      </c>
      <c r="E1026" t="s">
        <v>66</v>
      </c>
      <c r="F1026" t="s">
        <v>67</v>
      </c>
      <c r="G1026">
        <v>208</v>
      </c>
      <c r="H1026">
        <v>22039</v>
      </c>
      <c r="I1026" t="s">
        <v>1348</v>
      </c>
      <c r="J1026" t="s">
        <v>1349</v>
      </c>
      <c r="K1026" s="1">
        <v>45219</v>
      </c>
      <c r="L1026" s="2">
        <f t="shared" si="99"/>
        <v>43</v>
      </c>
      <c r="M1026" s="1">
        <v>45237</v>
      </c>
      <c r="N1026" s="1">
        <v>45237</v>
      </c>
      <c r="O1026" t="s">
        <v>22</v>
      </c>
      <c r="P1026" t="s">
        <v>27</v>
      </c>
      <c r="Q1026" s="1">
        <v>45222</v>
      </c>
      <c r="R1026" s="1">
        <f t="shared" ca="1" si="100"/>
        <v>45222</v>
      </c>
      <c r="S1026" s="2">
        <v>2</v>
      </c>
      <c r="T1026" s="2">
        <f t="shared" ca="1" si="98"/>
        <v>3</v>
      </c>
      <c r="U1026" t="str">
        <f t="shared" ca="1" si="101"/>
        <v>yes</v>
      </c>
    </row>
    <row r="1027" spans="1:21" x14ac:dyDescent="0.3">
      <c r="A1027" t="s">
        <v>50</v>
      </c>
      <c r="B1027" t="s">
        <v>51</v>
      </c>
      <c r="C1027" t="s">
        <v>64</v>
      </c>
      <c r="D1027" t="s">
        <v>65</v>
      </c>
      <c r="E1027" t="s">
        <v>66</v>
      </c>
      <c r="F1027" t="s">
        <v>67</v>
      </c>
      <c r="G1027">
        <v>208</v>
      </c>
      <c r="H1027">
        <v>22040</v>
      </c>
      <c r="I1027" t="s">
        <v>1386</v>
      </c>
      <c r="J1027" t="s">
        <v>1387</v>
      </c>
      <c r="K1027" s="1">
        <v>45219</v>
      </c>
      <c r="L1027" s="2">
        <f t="shared" si="99"/>
        <v>43</v>
      </c>
      <c r="M1027" s="1">
        <v>45236</v>
      </c>
      <c r="N1027" s="1">
        <v>45233</v>
      </c>
      <c r="O1027" t="s">
        <v>22</v>
      </c>
      <c r="P1027" t="s">
        <v>27</v>
      </c>
      <c r="Q1027" s="1">
        <v>45222</v>
      </c>
      <c r="R1027" s="1">
        <f t="shared" ca="1" si="100"/>
        <v>45222</v>
      </c>
      <c r="S1027" s="2">
        <v>2</v>
      </c>
      <c r="T1027" s="2">
        <f t="shared" ca="1" si="98"/>
        <v>3</v>
      </c>
      <c r="U1027" t="str">
        <f t="shared" ca="1" si="101"/>
        <v>yes</v>
      </c>
    </row>
    <row r="1028" spans="1:21" x14ac:dyDescent="0.3">
      <c r="A1028" t="s">
        <v>16</v>
      </c>
      <c r="B1028" t="s">
        <v>17</v>
      </c>
      <c r="C1028" t="s">
        <v>16</v>
      </c>
      <c r="D1028" t="s">
        <v>17</v>
      </c>
      <c r="E1028" t="s">
        <v>18</v>
      </c>
      <c r="F1028" t="s">
        <v>19</v>
      </c>
      <c r="G1028">
        <v>208</v>
      </c>
      <c r="H1028">
        <v>22043</v>
      </c>
      <c r="I1028" t="s">
        <v>1388</v>
      </c>
      <c r="J1028" t="s">
        <v>1389</v>
      </c>
      <c r="K1028" s="1">
        <v>45219</v>
      </c>
      <c r="L1028" s="2">
        <f t="shared" si="99"/>
        <v>43</v>
      </c>
      <c r="M1028" s="1">
        <v>45238</v>
      </c>
      <c r="N1028" s="1">
        <v>45236</v>
      </c>
      <c r="O1028" t="s">
        <v>22</v>
      </c>
      <c r="P1028" t="s">
        <v>27</v>
      </c>
      <c r="Q1028" s="1">
        <v>45219</v>
      </c>
      <c r="R1028" s="1">
        <f t="shared" ca="1" si="100"/>
        <v>45219</v>
      </c>
      <c r="S1028" s="2">
        <v>2</v>
      </c>
      <c r="T1028" s="2">
        <f t="shared" ca="1" si="98"/>
        <v>0</v>
      </c>
      <c r="U1028" t="str">
        <f t="shared" ca="1" si="101"/>
        <v>No</v>
      </c>
    </row>
    <row r="1029" spans="1:21" x14ac:dyDescent="0.3">
      <c r="A1029" t="s">
        <v>290</v>
      </c>
      <c r="B1029" t="s">
        <v>291</v>
      </c>
      <c r="C1029" t="s">
        <v>16</v>
      </c>
      <c r="D1029" t="s">
        <v>17</v>
      </c>
      <c r="E1029" t="s">
        <v>18</v>
      </c>
      <c r="F1029" t="s">
        <v>19</v>
      </c>
      <c r="G1029">
        <v>208</v>
      </c>
      <c r="H1029">
        <v>22044</v>
      </c>
      <c r="I1029" t="s">
        <v>1390</v>
      </c>
      <c r="J1029" t="s">
        <v>1391</v>
      </c>
      <c r="K1029" s="1">
        <v>45219</v>
      </c>
      <c r="L1029" s="2">
        <f t="shared" si="99"/>
        <v>43</v>
      </c>
      <c r="M1029" s="1">
        <v>45244</v>
      </c>
      <c r="N1029" s="1">
        <v>45244</v>
      </c>
      <c r="O1029" t="s">
        <v>22</v>
      </c>
      <c r="P1029" t="s">
        <v>27</v>
      </c>
      <c r="Q1029" s="1">
        <v>45222</v>
      </c>
      <c r="R1029" s="1">
        <f t="shared" ca="1" si="100"/>
        <v>45222</v>
      </c>
      <c r="S1029" s="2">
        <v>2</v>
      </c>
      <c r="T1029" s="2">
        <f t="shared" ca="1" si="98"/>
        <v>3</v>
      </c>
      <c r="U1029" t="str">
        <f t="shared" ca="1" si="101"/>
        <v>yes</v>
      </c>
    </row>
    <row r="1030" spans="1:21" x14ac:dyDescent="0.3">
      <c r="A1030" t="s">
        <v>203</v>
      </c>
      <c r="B1030" t="s">
        <v>204</v>
      </c>
      <c r="C1030" t="s">
        <v>203</v>
      </c>
      <c r="D1030" t="s">
        <v>204</v>
      </c>
      <c r="E1030" t="s">
        <v>75</v>
      </c>
      <c r="F1030" t="s">
        <v>76</v>
      </c>
      <c r="G1030">
        <v>208</v>
      </c>
      <c r="H1030">
        <v>22045</v>
      </c>
      <c r="I1030" t="s">
        <v>1392</v>
      </c>
      <c r="J1030" t="s">
        <v>1393</v>
      </c>
      <c r="K1030" s="1">
        <v>45219</v>
      </c>
      <c r="L1030" s="2">
        <f t="shared" si="99"/>
        <v>43</v>
      </c>
      <c r="M1030" s="1">
        <v>45233</v>
      </c>
      <c r="N1030" s="1">
        <v>45233</v>
      </c>
      <c r="O1030" t="s">
        <v>22</v>
      </c>
      <c r="P1030" t="s">
        <v>27</v>
      </c>
      <c r="Q1030" s="1">
        <v>45223</v>
      </c>
      <c r="R1030" s="1">
        <f t="shared" ca="1" si="100"/>
        <v>45223</v>
      </c>
      <c r="S1030" s="2">
        <v>2</v>
      </c>
      <c r="T1030" s="2">
        <f t="shared" ca="1" si="98"/>
        <v>4</v>
      </c>
      <c r="U1030" t="str">
        <f t="shared" ca="1" si="101"/>
        <v>yes</v>
      </c>
    </row>
    <row r="1031" spans="1:21" x14ac:dyDescent="0.3">
      <c r="A1031" t="s">
        <v>290</v>
      </c>
      <c r="B1031" t="s">
        <v>291</v>
      </c>
      <c r="C1031" t="s">
        <v>16</v>
      </c>
      <c r="D1031" t="s">
        <v>17</v>
      </c>
      <c r="E1031" t="s">
        <v>18</v>
      </c>
      <c r="F1031" t="s">
        <v>19</v>
      </c>
      <c r="G1031">
        <v>208</v>
      </c>
      <c r="H1031">
        <v>22046</v>
      </c>
      <c r="I1031" t="s">
        <v>1390</v>
      </c>
      <c r="J1031" t="s">
        <v>1391</v>
      </c>
      <c r="K1031" s="1">
        <v>45219</v>
      </c>
      <c r="L1031" s="2">
        <f t="shared" si="99"/>
        <v>43</v>
      </c>
      <c r="M1031" s="1">
        <v>45237</v>
      </c>
      <c r="N1031" s="1">
        <v>45237</v>
      </c>
      <c r="O1031" t="s">
        <v>22</v>
      </c>
      <c r="P1031" t="s">
        <v>27</v>
      </c>
      <c r="Q1031" s="1">
        <v>45222</v>
      </c>
      <c r="R1031" s="1">
        <f t="shared" ca="1" si="100"/>
        <v>45222</v>
      </c>
      <c r="S1031" s="2">
        <v>2</v>
      </c>
      <c r="T1031" s="2">
        <f t="shared" ca="1" si="98"/>
        <v>3</v>
      </c>
      <c r="U1031" t="str">
        <f t="shared" ca="1" si="101"/>
        <v>yes</v>
      </c>
    </row>
    <row r="1032" spans="1:21" x14ac:dyDescent="0.3">
      <c r="A1032" t="s">
        <v>624</v>
      </c>
      <c r="B1032" t="s">
        <v>625</v>
      </c>
      <c r="C1032" t="s">
        <v>294</v>
      </c>
      <c r="D1032" t="s">
        <v>295</v>
      </c>
      <c r="E1032" t="s">
        <v>58</v>
      </c>
      <c r="F1032" t="s">
        <v>59</v>
      </c>
      <c r="G1032">
        <v>208</v>
      </c>
      <c r="H1032">
        <v>22047</v>
      </c>
      <c r="I1032" t="s">
        <v>1394</v>
      </c>
      <c r="J1032" t="s">
        <v>1395</v>
      </c>
      <c r="K1032" s="1">
        <v>45219</v>
      </c>
      <c r="L1032" s="2">
        <f t="shared" si="99"/>
        <v>43</v>
      </c>
      <c r="M1032" s="1">
        <v>45239</v>
      </c>
      <c r="N1032" s="1">
        <v>45239</v>
      </c>
      <c r="O1032" t="s">
        <v>22</v>
      </c>
      <c r="P1032" t="s">
        <v>27</v>
      </c>
      <c r="Q1032" s="1">
        <v>45222</v>
      </c>
      <c r="R1032" s="1">
        <f t="shared" ca="1" si="100"/>
        <v>45222</v>
      </c>
      <c r="S1032" s="2">
        <v>2</v>
      </c>
      <c r="T1032" s="2">
        <f t="shared" ca="1" si="98"/>
        <v>3</v>
      </c>
      <c r="U1032" t="str">
        <f t="shared" ca="1" si="101"/>
        <v>yes</v>
      </c>
    </row>
    <row r="1033" spans="1:21" x14ac:dyDescent="0.3">
      <c r="A1033" t="s">
        <v>23</v>
      </c>
      <c r="B1033" t="s">
        <v>24</v>
      </c>
      <c r="C1033" t="s">
        <v>23</v>
      </c>
      <c r="D1033" t="s">
        <v>24</v>
      </c>
      <c r="E1033" t="s">
        <v>18</v>
      </c>
      <c r="F1033" t="s">
        <v>19</v>
      </c>
      <c r="G1033">
        <v>208</v>
      </c>
      <c r="H1033">
        <v>22048</v>
      </c>
      <c r="I1033" t="s">
        <v>868</v>
      </c>
      <c r="J1033" t="s">
        <v>1365</v>
      </c>
      <c r="K1033" s="1">
        <v>45219</v>
      </c>
      <c r="L1033" s="2">
        <f t="shared" si="99"/>
        <v>43</v>
      </c>
      <c r="M1033" s="1">
        <v>45239</v>
      </c>
      <c r="N1033" s="1">
        <v>45239</v>
      </c>
      <c r="O1033" t="s">
        <v>22</v>
      </c>
      <c r="P1033" t="s">
        <v>22</v>
      </c>
      <c r="R1033" s="1">
        <f t="shared" ca="1" si="100"/>
        <v>45233</v>
      </c>
      <c r="S1033" s="2">
        <v>2</v>
      </c>
      <c r="T1033" s="2">
        <f t="shared" ca="1" si="98"/>
        <v>14</v>
      </c>
      <c r="U1033" t="str">
        <f t="shared" ca="1" si="101"/>
        <v>yes</v>
      </c>
    </row>
    <row r="1034" spans="1:21" x14ac:dyDescent="0.3">
      <c r="A1034" t="s">
        <v>40</v>
      </c>
      <c r="B1034" t="s">
        <v>41</v>
      </c>
      <c r="C1034" t="s">
        <v>40</v>
      </c>
      <c r="D1034" t="s">
        <v>41</v>
      </c>
      <c r="E1034" t="s">
        <v>18</v>
      </c>
      <c r="F1034" t="s">
        <v>19</v>
      </c>
      <c r="G1034">
        <v>208</v>
      </c>
      <c r="H1034">
        <v>22049</v>
      </c>
      <c r="I1034" t="s">
        <v>1396</v>
      </c>
      <c r="J1034" t="s">
        <v>1397</v>
      </c>
      <c r="K1034" s="1">
        <v>45219</v>
      </c>
      <c r="L1034" s="2">
        <f t="shared" si="99"/>
        <v>43</v>
      </c>
      <c r="M1034" s="1">
        <v>45237</v>
      </c>
      <c r="N1034" s="1">
        <v>45237</v>
      </c>
      <c r="O1034" t="s">
        <v>22</v>
      </c>
      <c r="P1034" t="s">
        <v>27</v>
      </c>
      <c r="Q1034" s="1">
        <v>45223</v>
      </c>
      <c r="R1034" s="1">
        <f t="shared" ca="1" si="100"/>
        <v>45223</v>
      </c>
      <c r="S1034" s="2">
        <v>2</v>
      </c>
      <c r="T1034" s="2">
        <f t="shared" ca="1" si="98"/>
        <v>4</v>
      </c>
      <c r="U1034" t="str">
        <f t="shared" ca="1" si="101"/>
        <v>yes</v>
      </c>
    </row>
    <row r="1035" spans="1:21" x14ac:dyDescent="0.3">
      <c r="A1035" t="s">
        <v>40</v>
      </c>
      <c r="B1035" t="s">
        <v>41</v>
      </c>
      <c r="C1035" t="s">
        <v>40</v>
      </c>
      <c r="D1035" t="s">
        <v>41</v>
      </c>
      <c r="E1035" t="s">
        <v>18</v>
      </c>
      <c r="F1035" t="s">
        <v>19</v>
      </c>
      <c r="G1035">
        <v>208</v>
      </c>
      <c r="H1035">
        <v>22050</v>
      </c>
      <c r="I1035" t="s">
        <v>1396</v>
      </c>
      <c r="J1035" t="s">
        <v>1397</v>
      </c>
      <c r="K1035" s="1">
        <v>45219</v>
      </c>
      <c r="L1035" s="2">
        <f t="shared" si="99"/>
        <v>43</v>
      </c>
      <c r="M1035" s="1">
        <v>45237</v>
      </c>
      <c r="N1035" s="1">
        <v>45237</v>
      </c>
      <c r="O1035" t="s">
        <v>22</v>
      </c>
      <c r="P1035" t="s">
        <v>27</v>
      </c>
      <c r="Q1035" s="1">
        <v>45222</v>
      </c>
      <c r="R1035" s="1">
        <f t="shared" ca="1" si="100"/>
        <v>45222</v>
      </c>
      <c r="S1035" s="2">
        <v>2</v>
      </c>
      <c r="T1035" s="2">
        <f t="shared" ca="1" si="98"/>
        <v>3</v>
      </c>
      <c r="U1035" t="str">
        <f t="shared" ca="1" si="101"/>
        <v>yes</v>
      </c>
    </row>
    <row r="1036" spans="1:21" x14ac:dyDescent="0.3">
      <c r="A1036" t="s">
        <v>175</v>
      </c>
      <c r="B1036" t="s">
        <v>22</v>
      </c>
      <c r="C1036" t="s">
        <v>1398</v>
      </c>
      <c r="D1036" t="s">
        <v>1399</v>
      </c>
      <c r="E1036" t="s">
        <v>22</v>
      </c>
      <c r="F1036" t="s">
        <v>22</v>
      </c>
      <c r="G1036">
        <v>208</v>
      </c>
      <c r="H1036">
        <v>21933</v>
      </c>
      <c r="I1036" t="s">
        <v>311</v>
      </c>
      <c r="J1036" t="s">
        <v>1400</v>
      </c>
      <c r="K1036" s="1">
        <v>45218</v>
      </c>
      <c r="L1036" s="2">
        <f t="shared" ref="L1036:L1056" si="102">WEEKNUM(K1036,2)</f>
        <v>43</v>
      </c>
      <c r="M1036" s="1">
        <v>45219</v>
      </c>
      <c r="N1036" s="1">
        <v>45219</v>
      </c>
      <c r="O1036" t="s">
        <v>22</v>
      </c>
      <c r="P1036" t="s">
        <v>27</v>
      </c>
      <c r="Q1036" s="1">
        <v>45218</v>
      </c>
      <c r="R1036" s="1">
        <f t="shared" ref="R1036:R1056" ca="1" si="103">IF(Q1036="",(TODAY()),Q1036)</f>
        <v>45218</v>
      </c>
      <c r="S1036" s="2">
        <v>2</v>
      </c>
      <c r="T1036" s="2">
        <f t="shared" ca="1" si="98"/>
        <v>0</v>
      </c>
      <c r="U1036" t="str">
        <f t="shared" ref="U1036:U1056" ca="1" si="104">IF(T1036&gt;1,"yes","No")</f>
        <v>No</v>
      </c>
    </row>
    <row r="1037" spans="1:21" x14ac:dyDescent="0.3">
      <c r="A1037" t="s">
        <v>175</v>
      </c>
      <c r="B1037" t="s">
        <v>22</v>
      </c>
      <c r="C1037" t="s">
        <v>176</v>
      </c>
      <c r="D1037" t="s">
        <v>177</v>
      </c>
      <c r="E1037" t="s">
        <v>22</v>
      </c>
      <c r="F1037" t="s">
        <v>22</v>
      </c>
      <c r="G1037">
        <v>226</v>
      </c>
      <c r="H1037">
        <v>2591</v>
      </c>
      <c r="I1037" t="s">
        <v>1401</v>
      </c>
      <c r="J1037" t="s">
        <v>1402</v>
      </c>
      <c r="K1037" s="1">
        <v>45218</v>
      </c>
      <c r="L1037" s="2">
        <f t="shared" si="102"/>
        <v>43</v>
      </c>
      <c r="M1037" s="1">
        <v>45233</v>
      </c>
      <c r="N1037" s="1">
        <v>45231</v>
      </c>
      <c r="O1037" t="s">
        <v>22</v>
      </c>
      <c r="P1037" t="s">
        <v>22</v>
      </c>
      <c r="R1037" s="1">
        <f t="shared" ca="1" si="103"/>
        <v>45233</v>
      </c>
      <c r="S1037" s="2">
        <v>2</v>
      </c>
      <c r="T1037" s="2">
        <f t="shared" ca="1" si="98"/>
        <v>15</v>
      </c>
      <c r="U1037" t="str">
        <f t="shared" ca="1" si="104"/>
        <v>yes</v>
      </c>
    </row>
    <row r="1038" spans="1:21" x14ac:dyDescent="0.3">
      <c r="A1038" t="s">
        <v>172</v>
      </c>
      <c r="B1038" t="s">
        <v>173</v>
      </c>
      <c r="C1038" t="s">
        <v>64</v>
      </c>
      <c r="D1038" t="s">
        <v>65</v>
      </c>
      <c r="E1038" t="s">
        <v>66</v>
      </c>
      <c r="F1038" t="s">
        <v>67</v>
      </c>
      <c r="G1038">
        <v>226</v>
      </c>
      <c r="H1038">
        <v>2592</v>
      </c>
      <c r="I1038" t="s">
        <v>412</v>
      </c>
      <c r="J1038" t="s">
        <v>1403</v>
      </c>
      <c r="K1038" s="1">
        <v>45218</v>
      </c>
      <c r="L1038" s="2">
        <f t="shared" si="102"/>
        <v>43</v>
      </c>
      <c r="M1038" s="1">
        <v>45245</v>
      </c>
      <c r="N1038" s="1">
        <v>45245</v>
      </c>
      <c r="O1038" t="s">
        <v>22</v>
      </c>
      <c r="P1038" t="s">
        <v>27</v>
      </c>
      <c r="Q1038" s="1">
        <v>45219</v>
      </c>
      <c r="R1038" s="1">
        <f t="shared" ca="1" si="103"/>
        <v>45219</v>
      </c>
      <c r="S1038" s="2">
        <v>2</v>
      </c>
      <c r="T1038" s="2">
        <f t="shared" ca="1" si="98"/>
        <v>1</v>
      </c>
      <c r="U1038" t="str">
        <f t="shared" ca="1" si="104"/>
        <v>No</v>
      </c>
    </row>
    <row r="1039" spans="1:21" x14ac:dyDescent="0.3">
      <c r="A1039" t="s">
        <v>40</v>
      </c>
      <c r="B1039" t="s">
        <v>41</v>
      </c>
      <c r="C1039" t="s">
        <v>40</v>
      </c>
      <c r="D1039" t="s">
        <v>41</v>
      </c>
      <c r="E1039" t="s">
        <v>18</v>
      </c>
      <c r="F1039" t="s">
        <v>19</v>
      </c>
      <c r="G1039">
        <v>226</v>
      </c>
      <c r="H1039">
        <v>2593</v>
      </c>
      <c r="I1039" t="s">
        <v>410</v>
      </c>
      <c r="J1039" t="s">
        <v>1404</v>
      </c>
      <c r="K1039" s="1">
        <v>45218</v>
      </c>
      <c r="L1039" s="2">
        <f t="shared" si="102"/>
        <v>43</v>
      </c>
      <c r="M1039" s="1">
        <v>45245</v>
      </c>
      <c r="N1039" s="1">
        <v>45245</v>
      </c>
      <c r="O1039" t="s">
        <v>22</v>
      </c>
      <c r="P1039" t="s">
        <v>27</v>
      </c>
      <c r="Q1039" s="1">
        <v>45219</v>
      </c>
      <c r="R1039" s="1">
        <f t="shared" ca="1" si="103"/>
        <v>45219</v>
      </c>
      <c r="S1039" s="2">
        <v>2</v>
      </c>
      <c r="T1039" s="2">
        <f t="shared" ca="1" si="98"/>
        <v>1</v>
      </c>
      <c r="U1039" t="str">
        <f t="shared" ca="1" si="104"/>
        <v>No</v>
      </c>
    </row>
    <row r="1040" spans="1:21" x14ac:dyDescent="0.3">
      <c r="A1040" t="s">
        <v>172</v>
      </c>
      <c r="B1040" t="s">
        <v>173</v>
      </c>
      <c r="C1040" t="s">
        <v>64</v>
      </c>
      <c r="D1040" t="s">
        <v>65</v>
      </c>
      <c r="E1040" t="s">
        <v>66</v>
      </c>
      <c r="F1040" t="s">
        <v>67</v>
      </c>
      <c r="G1040">
        <v>226</v>
      </c>
      <c r="H1040">
        <v>2594</v>
      </c>
      <c r="I1040" t="s">
        <v>717</v>
      </c>
      <c r="J1040" t="s">
        <v>1405</v>
      </c>
      <c r="K1040" s="1">
        <v>45218</v>
      </c>
      <c r="L1040" s="2">
        <f t="shared" si="102"/>
        <v>43</v>
      </c>
      <c r="M1040" s="1">
        <v>45245</v>
      </c>
      <c r="N1040" s="1">
        <v>45245</v>
      </c>
      <c r="O1040" t="s">
        <v>22</v>
      </c>
      <c r="P1040" t="s">
        <v>27</v>
      </c>
      <c r="Q1040" s="1">
        <v>45219</v>
      </c>
      <c r="R1040" s="1">
        <f t="shared" ca="1" si="103"/>
        <v>45219</v>
      </c>
      <c r="S1040" s="2">
        <v>2</v>
      </c>
      <c r="T1040" s="2">
        <f t="shared" ca="1" si="98"/>
        <v>1</v>
      </c>
      <c r="U1040" t="str">
        <f t="shared" ca="1" si="104"/>
        <v>No</v>
      </c>
    </row>
    <row r="1041" spans="1:21" x14ac:dyDescent="0.3">
      <c r="A1041" t="s">
        <v>146</v>
      </c>
      <c r="B1041" t="s">
        <v>147</v>
      </c>
      <c r="C1041" t="s">
        <v>64</v>
      </c>
      <c r="D1041" t="s">
        <v>65</v>
      </c>
      <c r="E1041" t="s">
        <v>66</v>
      </c>
      <c r="F1041" t="s">
        <v>67</v>
      </c>
      <c r="G1041">
        <v>226</v>
      </c>
      <c r="H1041">
        <v>2595</v>
      </c>
      <c r="I1041" t="s">
        <v>748</v>
      </c>
      <c r="J1041" t="s">
        <v>1406</v>
      </c>
      <c r="K1041" s="1">
        <v>45218</v>
      </c>
      <c r="L1041" s="2">
        <f t="shared" si="102"/>
        <v>43</v>
      </c>
      <c r="M1041" s="1">
        <v>45245</v>
      </c>
      <c r="N1041" s="1">
        <v>45245</v>
      </c>
      <c r="O1041" t="s">
        <v>22</v>
      </c>
      <c r="P1041" t="s">
        <v>27</v>
      </c>
      <c r="Q1041" s="1">
        <v>45219</v>
      </c>
      <c r="R1041" s="1">
        <f t="shared" ca="1" si="103"/>
        <v>45219</v>
      </c>
      <c r="S1041" s="2">
        <v>2</v>
      </c>
      <c r="T1041" s="2">
        <f t="shared" ca="1" si="98"/>
        <v>1</v>
      </c>
      <c r="U1041" t="str">
        <f t="shared" ca="1" si="104"/>
        <v>No</v>
      </c>
    </row>
    <row r="1042" spans="1:21" x14ac:dyDescent="0.3">
      <c r="A1042" t="s">
        <v>184</v>
      </c>
      <c r="B1042" t="s">
        <v>185</v>
      </c>
      <c r="C1042" t="s">
        <v>184</v>
      </c>
      <c r="D1042" t="s">
        <v>185</v>
      </c>
      <c r="E1042" t="s">
        <v>18</v>
      </c>
      <c r="F1042" t="s">
        <v>19</v>
      </c>
      <c r="G1042">
        <v>226</v>
      </c>
      <c r="H1042">
        <v>2596</v>
      </c>
      <c r="I1042" t="s">
        <v>411</v>
      </c>
      <c r="J1042" t="s">
        <v>1407</v>
      </c>
      <c r="K1042" s="1">
        <v>45218</v>
      </c>
      <c r="L1042" s="2">
        <f t="shared" si="102"/>
        <v>43</v>
      </c>
      <c r="M1042" s="1">
        <v>45245</v>
      </c>
      <c r="N1042" s="1">
        <v>45245</v>
      </c>
      <c r="O1042" t="s">
        <v>22</v>
      </c>
      <c r="P1042" t="s">
        <v>27</v>
      </c>
      <c r="Q1042" s="1">
        <v>45219</v>
      </c>
      <c r="R1042" s="1">
        <f t="shared" ca="1" si="103"/>
        <v>45219</v>
      </c>
      <c r="S1042" s="2">
        <v>2</v>
      </c>
      <c r="T1042" s="2">
        <f t="shared" ca="1" si="98"/>
        <v>1</v>
      </c>
      <c r="U1042" t="str">
        <f t="shared" ca="1" si="104"/>
        <v>No</v>
      </c>
    </row>
    <row r="1043" spans="1:21" x14ac:dyDescent="0.3">
      <c r="A1043" t="s">
        <v>146</v>
      </c>
      <c r="B1043" t="s">
        <v>147</v>
      </c>
      <c r="C1043" t="s">
        <v>64</v>
      </c>
      <c r="D1043" t="s">
        <v>65</v>
      </c>
      <c r="E1043" t="s">
        <v>66</v>
      </c>
      <c r="F1043" t="s">
        <v>67</v>
      </c>
      <c r="G1043">
        <v>252</v>
      </c>
      <c r="H1043">
        <v>2925</v>
      </c>
      <c r="I1043" t="s">
        <v>1408</v>
      </c>
      <c r="J1043" t="s">
        <v>1409</v>
      </c>
      <c r="K1043" s="1">
        <v>45218</v>
      </c>
      <c r="L1043" s="2">
        <f t="shared" si="102"/>
        <v>43</v>
      </c>
      <c r="M1043" s="1">
        <v>45240</v>
      </c>
      <c r="N1043" s="1">
        <v>45238</v>
      </c>
      <c r="O1043" t="s">
        <v>22</v>
      </c>
      <c r="P1043" t="s">
        <v>27</v>
      </c>
      <c r="Q1043" s="1">
        <v>45219</v>
      </c>
      <c r="R1043" s="1">
        <f t="shared" ca="1" si="103"/>
        <v>45219</v>
      </c>
      <c r="S1043" s="2">
        <v>2</v>
      </c>
      <c r="T1043" s="2">
        <f t="shared" ca="1" si="98"/>
        <v>1</v>
      </c>
      <c r="U1043" t="str">
        <f t="shared" ca="1" si="104"/>
        <v>No</v>
      </c>
    </row>
    <row r="1044" spans="1:21" x14ac:dyDescent="0.3">
      <c r="A1044" t="s">
        <v>146</v>
      </c>
      <c r="B1044" t="s">
        <v>147</v>
      </c>
      <c r="C1044" t="s">
        <v>64</v>
      </c>
      <c r="D1044" t="s">
        <v>65</v>
      </c>
      <c r="E1044" t="s">
        <v>66</v>
      </c>
      <c r="F1044" t="s">
        <v>67</v>
      </c>
      <c r="G1044">
        <v>252</v>
      </c>
      <c r="H1044">
        <v>2926</v>
      </c>
      <c r="I1044" t="s">
        <v>1410</v>
      </c>
      <c r="J1044" t="s">
        <v>1411</v>
      </c>
      <c r="K1044" s="1">
        <v>45218</v>
      </c>
      <c r="L1044" s="2">
        <f t="shared" si="102"/>
        <v>43</v>
      </c>
      <c r="M1044" s="1">
        <v>45233</v>
      </c>
      <c r="N1044" s="1">
        <v>45232</v>
      </c>
      <c r="O1044" t="s">
        <v>22</v>
      </c>
      <c r="P1044" t="s">
        <v>27</v>
      </c>
      <c r="Q1044" s="1">
        <v>45219</v>
      </c>
      <c r="R1044" s="1">
        <f t="shared" ca="1" si="103"/>
        <v>45219</v>
      </c>
      <c r="S1044" s="2">
        <v>2</v>
      </c>
      <c r="T1044" s="2">
        <f t="shared" ca="1" si="98"/>
        <v>1</v>
      </c>
      <c r="U1044" t="str">
        <f t="shared" ca="1" si="104"/>
        <v>No</v>
      </c>
    </row>
    <row r="1045" spans="1:21" x14ac:dyDescent="0.3">
      <c r="A1045" t="s">
        <v>146</v>
      </c>
      <c r="B1045" t="s">
        <v>147</v>
      </c>
      <c r="C1045" t="s">
        <v>64</v>
      </c>
      <c r="D1045" t="s">
        <v>65</v>
      </c>
      <c r="E1045" t="s">
        <v>66</v>
      </c>
      <c r="F1045" t="s">
        <v>67</v>
      </c>
      <c r="G1045">
        <v>252</v>
      </c>
      <c r="H1045">
        <v>2927</v>
      </c>
      <c r="I1045" t="s">
        <v>1412</v>
      </c>
      <c r="J1045" t="s">
        <v>1413</v>
      </c>
      <c r="K1045" s="1">
        <v>45218</v>
      </c>
      <c r="L1045" s="2">
        <f t="shared" si="102"/>
        <v>43</v>
      </c>
      <c r="M1045" s="1">
        <v>45240</v>
      </c>
      <c r="N1045" s="1">
        <v>45240</v>
      </c>
      <c r="O1045" t="s">
        <v>22</v>
      </c>
      <c r="P1045" t="s">
        <v>27</v>
      </c>
      <c r="Q1045" s="1">
        <v>45219</v>
      </c>
      <c r="R1045" s="1">
        <f t="shared" ca="1" si="103"/>
        <v>45219</v>
      </c>
      <c r="S1045" s="2">
        <v>2</v>
      </c>
      <c r="T1045" s="2">
        <f t="shared" ca="1" si="98"/>
        <v>1</v>
      </c>
      <c r="U1045" t="str">
        <f t="shared" ca="1" si="104"/>
        <v>No</v>
      </c>
    </row>
    <row r="1046" spans="1:21" x14ac:dyDescent="0.3">
      <c r="A1046" t="s">
        <v>182</v>
      </c>
      <c r="B1046" t="s">
        <v>183</v>
      </c>
      <c r="C1046" t="s">
        <v>199</v>
      </c>
      <c r="D1046" t="s">
        <v>200</v>
      </c>
      <c r="E1046" t="s">
        <v>75</v>
      </c>
      <c r="F1046" t="s">
        <v>76</v>
      </c>
      <c r="G1046">
        <v>252</v>
      </c>
      <c r="H1046">
        <v>2928</v>
      </c>
      <c r="I1046" t="s">
        <v>1322</v>
      </c>
      <c r="J1046" t="s">
        <v>1414</v>
      </c>
      <c r="K1046" s="1">
        <v>45218</v>
      </c>
      <c r="L1046" s="2">
        <f t="shared" si="102"/>
        <v>43</v>
      </c>
      <c r="M1046" s="1">
        <v>45230</v>
      </c>
      <c r="N1046" s="1">
        <v>45230</v>
      </c>
      <c r="O1046" t="s">
        <v>22</v>
      </c>
      <c r="P1046" t="s">
        <v>27</v>
      </c>
      <c r="Q1046" s="1">
        <v>45218</v>
      </c>
      <c r="R1046" s="1">
        <f t="shared" ca="1" si="103"/>
        <v>45218</v>
      </c>
      <c r="S1046" s="2">
        <v>2</v>
      </c>
      <c r="T1046" s="2">
        <f t="shared" ca="1" si="98"/>
        <v>0</v>
      </c>
      <c r="U1046" t="str">
        <f t="shared" ca="1" si="104"/>
        <v>No</v>
      </c>
    </row>
    <row r="1047" spans="1:21" x14ac:dyDescent="0.3">
      <c r="A1047" t="s">
        <v>182</v>
      </c>
      <c r="B1047" t="s">
        <v>183</v>
      </c>
      <c r="C1047" t="s">
        <v>199</v>
      </c>
      <c r="D1047" t="s">
        <v>200</v>
      </c>
      <c r="E1047" t="s">
        <v>75</v>
      </c>
      <c r="F1047" t="s">
        <v>76</v>
      </c>
      <c r="G1047">
        <v>252</v>
      </c>
      <c r="H1047">
        <v>2931</v>
      </c>
      <c r="I1047" t="s">
        <v>1415</v>
      </c>
      <c r="J1047" t="s">
        <v>1416</v>
      </c>
      <c r="K1047" s="1">
        <v>45218</v>
      </c>
      <c r="L1047" s="2">
        <f t="shared" si="102"/>
        <v>43</v>
      </c>
      <c r="M1047" s="1">
        <v>45232</v>
      </c>
      <c r="N1047" s="1">
        <v>45232</v>
      </c>
      <c r="O1047" t="s">
        <v>22</v>
      </c>
      <c r="P1047" t="s">
        <v>27</v>
      </c>
      <c r="Q1047" s="1">
        <v>45218</v>
      </c>
      <c r="R1047" s="1">
        <f t="shared" ca="1" si="103"/>
        <v>45218</v>
      </c>
      <c r="S1047" s="2">
        <v>2</v>
      </c>
      <c r="T1047" s="2">
        <f t="shared" ca="1" si="98"/>
        <v>0</v>
      </c>
      <c r="U1047" t="str">
        <f t="shared" ca="1" si="104"/>
        <v>No</v>
      </c>
    </row>
    <row r="1048" spans="1:21" x14ac:dyDescent="0.3">
      <c r="A1048" t="s">
        <v>365</v>
      </c>
      <c r="B1048" t="s">
        <v>366</v>
      </c>
      <c r="C1048" t="s">
        <v>128</v>
      </c>
      <c r="D1048" t="s">
        <v>129</v>
      </c>
      <c r="E1048" t="s">
        <v>75</v>
      </c>
      <c r="F1048" t="s">
        <v>76</v>
      </c>
      <c r="G1048">
        <v>252</v>
      </c>
      <c r="H1048">
        <v>2932</v>
      </c>
      <c r="I1048" t="s">
        <v>1417</v>
      </c>
      <c r="J1048" t="s">
        <v>1418</v>
      </c>
      <c r="K1048" s="1">
        <v>45219</v>
      </c>
      <c r="L1048" s="2">
        <f t="shared" si="102"/>
        <v>43</v>
      </c>
      <c r="M1048" s="1">
        <v>45257</v>
      </c>
      <c r="N1048" s="1">
        <v>45257</v>
      </c>
      <c r="O1048" t="s">
        <v>22</v>
      </c>
      <c r="P1048" t="s">
        <v>27</v>
      </c>
      <c r="Q1048" s="1">
        <v>45223</v>
      </c>
      <c r="R1048" s="1">
        <f t="shared" ca="1" si="103"/>
        <v>45223</v>
      </c>
      <c r="S1048" s="2">
        <v>2</v>
      </c>
      <c r="T1048" s="2">
        <f t="shared" ref="T1048:T1111" ca="1" si="105">IFERROR((R1048-K1048),"")</f>
        <v>4</v>
      </c>
      <c r="U1048" t="str">
        <f t="shared" ca="1" si="104"/>
        <v>yes</v>
      </c>
    </row>
    <row r="1049" spans="1:21" x14ac:dyDescent="0.3">
      <c r="A1049" t="s">
        <v>175</v>
      </c>
      <c r="B1049" t="s">
        <v>22</v>
      </c>
      <c r="C1049" t="s">
        <v>1280</v>
      </c>
      <c r="D1049" t="s">
        <v>1281</v>
      </c>
      <c r="E1049" t="s">
        <v>22</v>
      </c>
      <c r="F1049" t="s">
        <v>22</v>
      </c>
      <c r="G1049">
        <v>258</v>
      </c>
      <c r="H1049">
        <v>2979</v>
      </c>
      <c r="I1049" t="s">
        <v>178</v>
      </c>
      <c r="J1049" t="s">
        <v>1420</v>
      </c>
      <c r="K1049" s="1">
        <v>45218</v>
      </c>
      <c r="L1049" s="2">
        <f t="shared" si="102"/>
        <v>43</v>
      </c>
      <c r="M1049" s="1">
        <v>45219</v>
      </c>
      <c r="N1049" s="1">
        <v>45219</v>
      </c>
      <c r="O1049" t="s">
        <v>22</v>
      </c>
      <c r="P1049" t="s">
        <v>27</v>
      </c>
      <c r="Q1049" s="1">
        <v>45218</v>
      </c>
      <c r="R1049" s="1">
        <f t="shared" ca="1" si="103"/>
        <v>45218</v>
      </c>
      <c r="S1049" s="2">
        <v>2</v>
      </c>
      <c r="T1049" s="2">
        <f t="shared" ca="1" si="105"/>
        <v>0</v>
      </c>
      <c r="U1049" t="str">
        <f t="shared" ca="1" si="104"/>
        <v>No</v>
      </c>
    </row>
    <row r="1050" spans="1:21" x14ac:dyDescent="0.3">
      <c r="A1050" t="s">
        <v>175</v>
      </c>
      <c r="B1050" t="s">
        <v>22</v>
      </c>
      <c r="C1050" t="s">
        <v>1421</v>
      </c>
      <c r="D1050" t="s">
        <v>1422</v>
      </c>
      <c r="E1050" t="s">
        <v>22</v>
      </c>
      <c r="F1050" t="s">
        <v>22</v>
      </c>
      <c r="G1050">
        <v>258</v>
      </c>
      <c r="H1050">
        <v>2981</v>
      </c>
      <c r="I1050" t="s">
        <v>178</v>
      </c>
      <c r="J1050" t="s">
        <v>1420</v>
      </c>
      <c r="K1050" s="1">
        <v>45219</v>
      </c>
      <c r="L1050" s="2">
        <f t="shared" si="102"/>
        <v>43</v>
      </c>
      <c r="M1050" s="1">
        <v>45222</v>
      </c>
      <c r="N1050" s="1">
        <v>45222</v>
      </c>
      <c r="O1050" t="s">
        <v>22</v>
      </c>
      <c r="P1050" t="s">
        <v>27</v>
      </c>
      <c r="Q1050" s="1">
        <v>45219</v>
      </c>
      <c r="R1050" s="1">
        <f t="shared" ca="1" si="103"/>
        <v>45219</v>
      </c>
      <c r="S1050" s="2">
        <v>2</v>
      </c>
      <c r="T1050" s="2">
        <f t="shared" ca="1" si="105"/>
        <v>0</v>
      </c>
      <c r="U1050" t="str">
        <f t="shared" ca="1" si="104"/>
        <v>No</v>
      </c>
    </row>
    <row r="1051" spans="1:21" x14ac:dyDescent="0.3">
      <c r="A1051" t="s">
        <v>175</v>
      </c>
      <c r="B1051" t="s">
        <v>22</v>
      </c>
      <c r="C1051" t="s">
        <v>1421</v>
      </c>
      <c r="D1051" t="s">
        <v>1422</v>
      </c>
      <c r="E1051" t="s">
        <v>22</v>
      </c>
      <c r="F1051" t="s">
        <v>22</v>
      </c>
      <c r="G1051">
        <v>258</v>
      </c>
      <c r="H1051">
        <v>2982</v>
      </c>
      <c r="I1051" t="s">
        <v>178</v>
      </c>
      <c r="J1051" t="s">
        <v>1420</v>
      </c>
      <c r="K1051" s="1">
        <v>45219</v>
      </c>
      <c r="L1051" s="2">
        <f t="shared" si="102"/>
        <v>43</v>
      </c>
      <c r="M1051" s="1">
        <v>45222</v>
      </c>
      <c r="N1051" s="1">
        <v>45222</v>
      </c>
      <c r="O1051" t="s">
        <v>22</v>
      </c>
      <c r="P1051" t="s">
        <v>27</v>
      </c>
      <c r="Q1051" s="1">
        <v>45219</v>
      </c>
      <c r="R1051" s="1">
        <f t="shared" ca="1" si="103"/>
        <v>45219</v>
      </c>
      <c r="S1051" s="2">
        <v>2</v>
      </c>
      <c r="T1051" s="2">
        <f t="shared" ca="1" si="105"/>
        <v>0</v>
      </c>
      <c r="U1051" t="str">
        <f t="shared" ca="1" si="104"/>
        <v>No</v>
      </c>
    </row>
    <row r="1052" spans="1:21" x14ac:dyDescent="0.3">
      <c r="A1052" t="s">
        <v>175</v>
      </c>
      <c r="B1052" t="s">
        <v>22</v>
      </c>
      <c r="C1052" t="s">
        <v>1421</v>
      </c>
      <c r="D1052" t="s">
        <v>1422</v>
      </c>
      <c r="E1052" t="s">
        <v>22</v>
      </c>
      <c r="F1052" t="s">
        <v>22</v>
      </c>
      <c r="G1052">
        <v>258</v>
      </c>
      <c r="H1052">
        <v>2983</v>
      </c>
      <c r="I1052" t="s">
        <v>178</v>
      </c>
      <c r="J1052" t="s">
        <v>1420</v>
      </c>
      <c r="K1052" s="1">
        <v>45219</v>
      </c>
      <c r="L1052" s="2">
        <f t="shared" si="102"/>
        <v>43</v>
      </c>
      <c r="M1052" s="1">
        <v>45222</v>
      </c>
      <c r="N1052" s="1">
        <v>45222</v>
      </c>
      <c r="O1052" t="s">
        <v>22</v>
      </c>
      <c r="P1052" t="s">
        <v>27</v>
      </c>
      <c r="Q1052" s="1">
        <v>45219</v>
      </c>
      <c r="R1052" s="1">
        <f t="shared" ca="1" si="103"/>
        <v>45219</v>
      </c>
      <c r="S1052" s="2">
        <v>2</v>
      </c>
      <c r="T1052" s="2">
        <f t="shared" ca="1" si="105"/>
        <v>0</v>
      </c>
      <c r="U1052" t="str">
        <f t="shared" ca="1" si="104"/>
        <v>No</v>
      </c>
    </row>
    <row r="1053" spans="1:21" x14ac:dyDescent="0.3">
      <c r="A1053" t="s">
        <v>182</v>
      </c>
      <c r="B1053" t="s">
        <v>183</v>
      </c>
      <c r="C1053" t="s">
        <v>199</v>
      </c>
      <c r="D1053" t="s">
        <v>200</v>
      </c>
      <c r="E1053" t="s">
        <v>75</v>
      </c>
      <c r="F1053" t="s">
        <v>76</v>
      </c>
      <c r="G1053">
        <v>260</v>
      </c>
      <c r="H1053">
        <v>31703</v>
      </c>
      <c r="I1053" t="s">
        <v>1423</v>
      </c>
      <c r="J1053" t="s">
        <v>1424</v>
      </c>
      <c r="K1053" s="1">
        <v>45218</v>
      </c>
      <c r="L1053" s="2">
        <f t="shared" si="102"/>
        <v>43</v>
      </c>
      <c r="M1053" s="1">
        <v>45232</v>
      </c>
      <c r="N1053" s="1">
        <v>45232</v>
      </c>
      <c r="O1053" t="s">
        <v>22</v>
      </c>
      <c r="P1053" t="s">
        <v>27</v>
      </c>
      <c r="Q1053" s="1">
        <v>45218</v>
      </c>
      <c r="R1053" s="1">
        <f t="shared" ca="1" si="103"/>
        <v>45218</v>
      </c>
      <c r="S1053" s="2">
        <v>2</v>
      </c>
      <c r="T1053" s="2">
        <f t="shared" ca="1" si="105"/>
        <v>0</v>
      </c>
      <c r="U1053" t="str">
        <f t="shared" ca="1" si="104"/>
        <v>No</v>
      </c>
    </row>
    <row r="1054" spans="1:21" x14ac:dyDescent="0.3">
      <c r="A1054" t="s">
        <v>182</v>
      </c>
      <c r="B1054" t="s">
        <v>183</v>
      </c>
      <c r="C1054" t="s">
        <v>199</v>
      </c>
      <c r="D1054" t="s">
        <v>200</v>
      </c>
      <c r="E1054" t="s">
        <v>75</v>
      </c>
      <c r="F1054" t="s">
        <v>76</v>
      </c>
      <c r="G1054">
        <v>260</v>
      </c>
      <c r="H1054">
        <v>31704</v>
      </c>
      <c r="I1054" t="s">
        <v>1425</v>
      </c>
      <c r="J1054" t="s">
        <v>1426</v>
      </c>
      <c r="K1054" s="1">
        <v>45218</v>
      </c>
      <c r="L1054" s="2">
        <f t="shared" si="102"/>
        <v>43</v>
      </c>
      <c r="M1054" s="1">
        <v>45232</v>
      </c>
      <c r="N1054" s="1">
        <v>45232</v>
      </c>
      <c r="O1054" t="s">
        <v>22</v>
      </c>
      <c r="P1054" t="s">
        <v>27</v>
      </c>
      <c r="Q1054" s="1">
        <v>45218</v>
      </c>
      <c r="R1054" s="1">
        <f t="shared" ca="1" si="103"/>
        <v>45218</v>
      </c>
      <c r="S1054" s="2">
        <v>2</v>
      </c>
      <c r="T1054" s="2">
        <f t="shared" ca="1" si="105"/>
        <v>0</v>
      </c>
      <c r="U1054" t="str">
        <f t="shared" ca="1" si="104"/>
        <v>No</v>
      </c>
    </row>
    <row r="1055" spans="1:21" x14ac:dyDescent="0.3">
      <c r="A1055" t="s">
        <v>182</v>
      </c>
      <c r="B1055" t="s">
        <v>183</v>
      </c>
      <c r="C1055" t="s">
        <v>199</v>
      </c>
      <c r="D1055" t="s">
        <v>200</v>
      </c>
      <c r="E1055" t="s">
        <v>75</v>
      </c>
      <c r="F1055" t="s">
        <v>76</v>
      </c>
      <c r="G1055">
        <v>260</v>
      </c>
      <c r="H1055">
        <v>31705</v>
      </c>
      <c r="I1055" t="s">
        <v>1427</v>
      </c>
      <c r="J1055" t="s">
        <v>1428</v>
      </c>
      <c r="K1055" s="1">
        <v>45218</v>
      </c>
      <c r="L1055" s="2">
        <f t="shared" si="102"/>
        <v>43</v>
      </c>
      <c r="M1055" s="1">
        <v>45232</v>
      </c>
      <c r="N1055" s="1">
        <v>45232</v>
      </c>
      <c r="O1055" t="s">
        <v>22</v>
      </c>
      <c r="P1055" t="s">
        <v>27</v>
      </c>
      <c r="Q1055" s="1">
        <v>45218</v>
      </c>
      <c r="R1055" s="1">
        <f t="shared" ca="1" si="103"/>
        <v>45218</v>
      </c>
      <c r="S1055" s="2">
        <v>2</v>
      </c>
      <c r="T1055" s="2">
        <f t="shared" ca="1" si="105"/>
        <v>0</v>
      </c>
      <c r="U1055" t="str">
        <f t="shared" ca="1" si="104"/>
        <v>No</v>
      </c>
    </row>
    <row r="1056" spans="1:21" x14ac:dyDescent="0.3">
      <c r="A1056" t="s">
        <v>62</v>
      </c>
      <c r="B1056" t="s">
        <v>63</v>
      </c>
      <c r="C1056" t="s">
        <v>64</v>
      </c>
      <c r="D1056" t="s">
        <v>65</v>
      </c>
      <c r="E1056" t="s">
        <v>66</v>
      </c>
      <c r="F1056" t="s">
        <v>67</v>
      </c>
      <c r="G1056">
        <v>260</v>
      </c>
      <c r="H1056">
        <v>31706</v>
      </c>
      <c r="I1056" t="s">
        <v>1429</v>
      </c>
      <c r="J1056" t="s">
        <v>1430</v>
      </c>
      <c r="K1056" s="1">
        <v>45218</v>
      </c>
      <c r="L1056" s="2">
        <f t="shared" si="102"/>
        <v>43</v>
      </c>
      <c r="M1056" s="1">
        <v>45246</v>
      </c>
      <c r="N1056" s="1">
        <v>45246</v>
      </c>
      <c r="O1056" t="s">
        <v>22</v>
      </c>
      <c r="P1056" t="s">
        <v>27</v>
      </c>
      <c r="Q1056" s="1">
        <v>45219</v>
      </c>
      <c r="R1056" s="1">
        <f t="shared" ca="1" si="103"/>
        <v>45219</v>
      </c>
      <c r="S1056" s="2">
        <v>2</v>
      </c>
      <c r="T1056" s="2">
        <f t="shared" ca="1" si="105"/>
        <v>1</v>
      </c>
      <c r="U1056" t="str">
        <f t="shared" ca="1" si="104"/>
        <v>No</v>
      </c>
    </row>
    <row r="1057" spans="1:21" x14ac:dyDescent="0.3">
      <c r="A1057" t="s">
        <v>62</v>
      </c>
      <c r="B1057" t="s">
        <v>63</v>
      </c>
      <c r="C1057" t="s">
        <v>64</v>
      </c>
      <c r="D1057" t="s">
        <v>65</v>
      </c>
      <c r="E1057" t="s">
        <v>66</v>
      </c>
      <c r="F1057" t="s">
        <v>67</v>
      </c>
      <c r="G1057">
        <v>260</v>
      </c>
      <c r="H1057">
        <v>31707</v>
      </c>
      <c r="I1057" t="s">
        <v>1429</v>
      </c>
      <c r="J1057" t="s">
        <v>1430</v>
      </c>
      <c r="K1057" s="1">
        <v>45218</v>
      </c>
      <c r="L1057" s="2">
        <f t="shared" ref="L1057:L1096" si="106">WEEKNUM(K1057,2)</f>
        <v>43</v>
      </c>
      <c r="M1057" s="1">
        <v>45246</v>
      </c>
      <c r="N1057" s="1">
        <v>45246</v>
      </c>
      <c r="O1057" t="s">
        <v>22</v>
      </c>
      <c r="P1057" t="s">
        <v>27</v>
      </c>
      <c r="Q1057" s="1">
        <v>45219</v>
      </c>
      <c r="R1057" s="1">
        <f t="shared" ref="R1057:R1096" ca="1" si="107">IF(Q1057="",(TODAY()),Q1057)</f>
        <v>45219</v>
      </c>
      <c r="S1057" s="2">
        <v>2</v>
      </c>
      <c r="T1057" s="2">
        <f t="shared" ca="1" si="105"/>
        <v>1</v>
      </c>
      <c r="U1057" t="str">
        <f t="shared" ref="U1057:U1096" ca="1" si="108">IF(T1057&gt;1,"yes","No")</f>
        <v>No</v>
      </c>
    </row>
    <row r="1058" spans="1:21" x14ac:dyDescent="0.3">
      <c r="A1058" t="s">
        <v>62</v>
      </c>
      <c r="B1058" t="s">
        <v>63</v>
      </c>
      <c r="C1058" t="s">
        <v>64</v>
      </c>
      <c r="D1058" t="s">
        <v>65</v>
      </c>
      <c r="E1058" t="s">
        <v>66</v>
      </c>
      <c r="F1058" t="s">
        <v>67</v>
      </c>
      <c r="G1058">
        <v>260</v>
      </c>
      <c r="H1058">
        <v>31708</v>
      </c>
      <c r="I1058" t="s">
        <v>1431</v>
      </c>
      <c r="J1058" t="s">
        <v>1432</v>
      </c>
      <c r="K1058" s="1">
        <v>45219</v>
      </c>
      <c r="L1058" s="2">
        <f t="shared" si="106"/>
        <v>43</v>
      </c>
      <c r="M1058" s="1">
        <v>45299</v>
      </c>
      <c r="N1058" s="1">
        <v>45299</v>
      </c>
      <c r="O1058" t="s">
        <v>22</v>
      </c>
      <c r="P1058" t="s">
        <v>27</v>
      </c>
      <c r="Q1058" s="1">
        <v>45223</v>
      </c>
      <c r="R1058" s="1">
        <f t="shared" ca="1" si="107"/>
        <v>45223</v>
      </c>
      <c r="S1058" s="2">
        <v>2</v>
      </c>
      <c r="T1058" s="2">
        <f t="shared" ca="1" si="105"/>
        <v>4</v>
      </c>
      <c r="U1058" t="str">
        <f t="shared" ca="1" si="108"/>
        <v>yes</v>
      </c>
    </row>
    <row r="1059" spans="1:21" x14ac:dyDescent="0.3">
      <c r="A1059" t="s">
        <v>182</v>
      </c>
      <c r="B1059" t="s">
        <v>183</v>
      </c>
      <c r="C1059" t="s">
        <v>199</v>
      </c>
      <c r="D1059" t="s">
        <v>200</v>
      </c>
      <c r="E1059" t="s">
        <v>75</v>
      </c>
      <c r="F1059" t="s">
        <v>76</v>
      </c>
      <c r="G1059">
        <v>260</v>
      </c>
      <c r="H1059">
        <v>31709</v>
      </c>
      <c r="I1059" t="s">
        <v>1433</v>
      </c>
      <c r="J1059" t="s">
        <v>1434</v>
      </c>
      <c r="K1059" s="1">
        <v>45219</v>
      </c>
      <c r="L1059" s="2">
        <f t="shared" si="106"/>
        <v>43</v>
      </c>
      <c r="M1059" s="1">
        <v>45236</v>
      </c>
      <c r="N1059" s="1">
        <v>45236</v>
      </c>
      <c r="O1059" t="s">
        <v>22</v>
      </c>
      <c r="P1059" t="s">
        <v>27</v>
      </c>
      <c r="Q1059" s="1">
        <v>45219</v>
      </c>
      <c r="R1059" s="1">
        <f t="shared" ca="1" si="107"/>
        <v>45219</v>
      </c>
      <c r="S1059" s="2">
        <v>2</v>
      </c>
      <c r="T1059" s="2">
        <f t="shared" ca="1" si="105"/>
        <v>0</v>
      </c>
      <c r="U1059" t="str">
        <f t="shared" ca="1" si="108"/>
        <v>No</v>
      </c>
    </row>
    <row r="1060" spans="1:21" x14ac:dyDescent="0.3">
      <c r="A1060" t="s">
        <v>182</v>
      </c>
      <c r="B1060" t="s">
        <v>183</v>
      </c>
      <c r="C1060" t="s">
        <v>199</v>
      </c>
      <c r="D1060" t="s">
        <v>200</v>
      </c>
      <c r="E1060" t="s">
        <v>75</v>
      </c>
      <c r="F1060" t="s">
        <v>76</v>
      </c>
      <c r="G1060">
        <v>260</v>
      </c>
      <c r="H1060">
        <v>31710</v>
      </c>
      <c r="I1060" t="s">
        <v>1423</v>
      </c>
      <c r="J1060" t="s">
        <v>1424</v>
      </c>
      <c r="K1060" s="1">
        <v>45219</v>
      </c>
      <c r="L1060" s="2">
        <f t="shared" si="106"/>
        <v>43</v>
      </c>
      <c r="M1060" s="1">
        <v>45236</v>
      </c>
      <c r="N1060" s="1">
        <v>45236</v>
      </c>
      <c r="O1060" t="s">
        <v>22</v>
      </c>
      <c r="P1060" t="s">
        <v>27</v>
      </c>
      <c r="Q1060" s="1">
        <v>45219</v>
      </c>
      <c r="R1060" s="1">
        <f t="shared" ca="1" si="107"/>
        <v>45219</v>
      </c>
      <c r="S1060" s="2">
        <v>2</v>
      </c>
      <c r="T1060" s="2">
        <f t="shared" ca="1" si="105"/>
        <v>0</v>
      </c>
      <c r="U1060" t="str">
        <f t="shared" ca="1" si="108"/>
        <v>No</v>
      </c>
    </row>
    <row r="1061" spans="1:21" x14ac:dyDescent="0.3">
      <c r="A1061" t="s">
        <v>182</v>
      </c>
      <c r="B1061" t="s">
        <v>183</v>
      </c>
      <c r="C1061" t="s">
        <v>199</v>
      </c>
      <c r="D1061" t="s">
        <v>200</v>
      </c>
      <c r="E1061" t="s">
        <v>75</v>
      </c>
      <c r="F1061" t="s">
        <v>76</v>
      </c>
      <c r="G1061">
        <v>260</v>
      </c>
      <c r="H1061">
        <v>31711</v>
      </c>
      <c r="I1061" t="s">
        <v>1419</v>
      </c>
      <c r="J1061" t="s">
        <v>1435</v>
      </c>
      <c r="K1061" s="1">
        <v>45219</v>
      </c>
      <c r="L1061" s="2">
        <f t="shared" si="106"/>
        <v>43</v>
      </c>
      <c r="M1061" s="1">
        <v>45233</v>
      </c>
      <c r="N1061" s="1">
        <v>45233</v>
      </c>
      <c r="O1061" t="s">
        <v>22</v>
      </c>
      <c r="P1061" t="s">
        <v>27</v>
      </c>
      <c r="Q1061" s="1">
        <v>45219</v>
      </c>
      <c r="R1061" s="1">
        <f t="shared" ca="1" si="107"/>
        <v>45219</v>
      </c>
      <c r="S1061" s="2">
        <v>2</v>
      </c>
      <c r="T1061" s="2">
        <f t="shared" ca="1" si="105"/>
        <v>0</v>
      </c>
      <c r="U1061" t="str">
        <f t="shared" ca="1" si="108"/>
        <v>No</v>
      </c>
    </row>
    <row r="1062" spans="1:21" x14ac:dyDescent="0.3">
      <c r="A1062" t="s">
        <v>190</v>
      </c>
      <c r="B1062" t="s">
        <v>191</v>
      </c>
      <c r="C1062" t="s">
        <v>190</v>
      </c>
      <c r="D1062" t="s">
        <v>191</v>
      </c>
      <c r="E1062" t="s">
        <v>58</v>
      </c>
      <c r="F1062" t="s">
        <v>59</v>
      </c>
      <c r="G1062">
        <v>260</v>
      </c>
      <c r="H1062">
        <v>31712</v>
      </c>
      <c r="I1062" t="s">
        <v>615</v>
      </c>
      <c r="J1062" t="s">
        <v>1436</v>
      </c>
      <c r="K1062" s="1">
        <v>45219</v>
      </c>
      <c r="L1062" s="2">
        <f t="shared" si="106"/>
        <v>43</v>
      </c>
      <c r="M1062" s="1">
        <v>45243</v>
      </c>
      <c r="N1062" s="1">
        <v>45243</v>
      </c>
      <c r="O1062" t="s">
        <v>22</v>
      </c>
      <c r="P1062" t="s">
        <v>27</v>
      </c>
      <c r="Q1062" s="1">
        <v>45222</v>
      </c>
      <c r="R1062" s="1">
        <f t="shared" ca="1" si="107"/>
        <v>45222</v>
      </c>
      <c r="S1062" s="2">
        <v>2</v>
      </c>
      <c r="T1062" s="2">
        <f t="shared" ca="1" si="105"/>
        <v>3</v>
      </c>
      <c r="U1062" t="str">
        <f t="shared" ca="1" si="108"/>
        <v>yes</v>
      </c>
    </row>
    <row r="1063" spans="1:21" x14ac:dyDescent="0.3">
      <c r="A1063" t="s">
        <v>190</v>
      </c>
      <c r="B1063" t="s">
        <v>191</v>
      </c>
      <c r="C1063" t="s">
        <v>190</v>
      </c>
      <c r="D1063" t="s">
        <v>191</v>
      </c>
      <c r="E1063" t="s">
        <v>58</v>
      </c>
      <c r="F1063" t="s">
        <v>59</v>
      </c>
      <c r="G1063">
        <v>260</v>
      </c>
      <c r="H1063">
        <v>31713</v>
      </c>
      <c r="I1063" t="s">
        <v>1152</v>
      </c>
      <c r="J1063" t="s">
        <v>1437</v>
      </c>
      <c r="K1063" s="1">
        <v>45219</v>
      </c>
      <c r="L1063" s="2">
        <f t="shared" si="106"/>
        <v>43</v>
      </c>
      <c r="M1063" s="1">
        <v>45243</v>
      </c>
      <c r="N1063" s="1">
        <v>45243</v>
      </c>
      <c r="O1063" t="s">
        <v>22</v>
      </c>
      <c r="P1063" t="s">
        <v>27</v>
      </c>
      <c r="Q1063" s="1">
        <v>45222</v>
      </c>
      <c r="R1063" s="1">
        <f t="shared" ca="1" si="107"/>
        <v>45222</v>
      </c>
      <c r="S1063" s="2">
        <v>2</v>
      </c>
      <c r="T1063" s="2">
        <f t="shared" ca="1" si="105"/>
        <v>3</v>
      </c>
      <c r="U1063" t="str">
        <f t="shared" ca="1" si="108"/>
        <v>yes</v>
      </c>
    </row>
    <row r="1064" spans="1:21" x14ac:dyDescent="0.3">
      <c r="A1064" t="s">
        <v>175</v>
      </c>
      <c r="B1064" t="s">
        <v>22</v>
      </c>
      <c r="C1064" t="s">
        <v>1438</v>
      </c>
      <c r="D1064" t="s">
        <v>1439</v>
      </c>
      <c r="E1064" t="s">
        <v>22</v>
      </c>
      <c r="F1064" t="s">
        <v>22</v>
      </c>
      <c r="G1064">
        <v>291</v>
      </c>
      <c r="H1064">
        <v>22074</v>
      </c>
      <c r="I1064" t="s">
        <v>48</v>
      </c>
      <c r="J1064" t="s">
        <v>1440</v>
      </c>
      <c r="K1064" s="1">
        <v>45219</v>
      </c>
      <c r="L1064" s="2">
        <f t="shared" si="106"/>
        <v>43</v>
      </c>
      <c r="M1064" s="1">
        <v>45222</v>
      </c>
      <c r="N1064" s="1">
        <v>45222</v>
      </c>
      <c r="O1064" t="s">
        <v>22</v>
      </c>
      <c r="P1064" t="s">
        <v>27</v>
      </c>
      <c r="Q1064" s="1">
        <v>45219</v>
      </c>
      <c r="R1064" s="1">
        <f t="shared" ca="1" si="107"/>
        <v>45219</v>
      </c>
      <c r="S1064" s="2">
        <v>2</v>
      </c>
      <c r="T1064" s="2">
        <f t="shared" ca="1" si="105"/>
        <v>0</v>
      </c>
      <c r="U1064" t="str">
        <f t="shared" ca="1" si="108"/>
        <v>No</v>
      </c>
    </row>
    <row r="1065" spans="1:21" x14ac:dyDescent="0.3">
      <c r="A1065" t="s">
        <v>175</v>
      </c>
      <c r="B1065" t="s">
        <v>22</v>
      </c>
      <c r="C1065" t="s">
        <v>46</v>
      </c>
      <c r="D1065" t="s">
        <v>47</v>
      </c>
      <c r="E1065" t="s">
        <v>22</v>
      </c>
      <c r="F1065" t="s">
        <v>22</v>
      </c>
      <c r="G1065">
        <v>291</v>
      </c>
      <c r="H1065">
        <v>22070</v>
      </c>
      <c r="I1065" t="s">
        <v>48</v>
      </c>
      <c r="J1065" t="s">
        <v>1440</v>
      </c>
      <c r="K1065" s="1">
        <v>45218</v>
      </c>
      <c r="L1065" s="2">
        <f t="shared" si="106"/>
        <v>43</v>
      </c>
      <c r="M1065" s="1">
        <v>45219</v>
      </c>
      <c r="N1065" s="1">
        <v>45219</v>
      </c>
      <c r="O1065" t="s">
        <v>22</v>
      </c>
      <c r="P1065" t="s">
        <v>27</v>
      </c>
      <c r="Q1065" s="1">
        <v>45218</v>
      </c>
      <c r="R1065" s="1">
        <f t="shared" ca="1" si="107"/>
        <v>45218</v>
      </c>
      <c r="S1065" s="2">
        <v>2</v>
      </c>
      <c r="T1065" s="2">
        <f t="shared" ca="1" si="105"/>
        <v>0</v>
      </c>
      <c r="U1065" t="str">
        <f t="shared" ca="1" si="108"/>
        <v>No</v>
      </c>
    </row>
    <row r="1066" spans="1:21" x14ac:dyDescent="0.3">
      <c r="A1066" t="s">
        <v>175</v>
      </c>
      <c r="B1066" t="s">
        <v>22</v>
      </c>
      <c r="C1066" t="s">
        <v>46</v>
      </c>
      <c r="D1066" t="s">
        <v>47</v>
      </c>
      <c r="E1066" t="s">
        <v>22</v>
      </c>
      <c r="F1066" t="s">
        <v>22</v>
      </c>
      <c r="G1066">
        <v>291</v>
      </c>
      <c r="H1066">
        <v>22071</v>
      </c>
      <c r="I1066" t="s">
        <v>48</v>
      </c>
      <c r="J1066" t="s">
        <v>1440</v>
      </c>
      <c r="K1066" s="1">
        <v>45218</v>
      </c>
      <c r="L1066" s="2">
        <f t="shared" si="106"/>
        <v>43</v>
      </c>
      <c r="M1066" s="1">
        <v>45219</v>
      </c>
      <c r="N1066" s="1">
        <v>45219</v>
      </c>
      <c r="O1066" t="s">
        <v>22</v>
      </c>
      <c r="P1066" t="s">
        <v>27</v>
      </c>
      <c r="Q1066" s="1">
        <v>45218</v>
      </c>
      <c r="R1066" s="1">
        <f t="shared" ca="1" si="107"/>
        <v>45218</v>
      </c>
      <c r="S1066" s="2">
        <v>2</v>
      </c>
      <c r="T1066" s="2">
        <f t="shared" ca="1" si="105"/>
        <v>0</v>
      </c>
      <c r="U1066" t="str">
        <f t="shared" ca="1" si="108"/>
        <v>No</v>
      </c>
    </row>
    <row r="1067" spans="1:21" x14ac:dyDescent="0.3">
      <c r="A1067" t="s">
        <v>175</v>
      </c>
      <c r="B1067" t="s">
        <v>22</v>
      </c>
      <c r="C1067" t="s">
        <v>1438</v>
      </c>
      <c r="D1067" t="s">
        <v>1439</v>
      </c>
      <c r="E1067" t="s">
        <v>22</v>
      </c>
      <c r="F1067" t="s">
        <v>22</v>
      </c>
      <c r="G1067">
        <v>291</v>
      </c>
      <c r="H1067">
        <v>22072</v>
      </c>
      <c r="I1067" t="s">
        <v>48</v>
      </c>
      <c r="J1067" t="s">
        <v>1440</v>
      </c>
      <c r="K1067" s="1">
        <v>45218</v>
      </c>
      <c r="L1067" s="2">
        <f t="shared" si="106"/>
        <v>43</v>
      </c>
      <c r="M1067" s="1">
        <v>45219</v>
      </c>
      <c r="N1067" s="1">
        <v>45219</v>
      </c>
      <c r="O1067" t="s">
        <v>22</v>
      </c>
      <c r="P1067" t="s">
        <v>27</v>
      </c>
      <c r="Q1067" s="1">
        <v>45218</v>
      </c>
      <c r="R1067" s="1">
        <f t="shared" ca="1" si="107"/>
        <v>45218</v>
      </c>
      <c r="S1067" s="2">
        <v>2</v>
      </c>
      <c r="T1067" s="2">
        <f t="shared" ca="1" si="105"/>
        <v>0</v>
      </c>
      <c r="U1067" t="str">
        <f t="shared" ca="1" si="108"/>
        <v>No</v>
      </c>
    </row>
    <row r="1068" spans="1:21" x14ac:dyDescent="0.3">
      <c r="A1068" t="s">
        <v>175</v>
      </c>
      <c r="B1068" t="s">
        <v>22</v>
      </c>
      <c r="C1068" t="s">
        <v>1438</v>
      </c>
      <c r="D1068" t="s">
        <v>1439</v>
      </c>
      <c r="E1068" t="s">
        <v>22</v>
      </c>
      <c r="F1068" t="s">
        <v>22</v>
      </c>
      <c r="G1068">
        <v>291</v>
      </c>
      <c r="H1068">
        <v>22073</v>
      </c>
      <c r="I1068" t="s">
        <v>48</v>
      </c>
      <c r="J1068" t="s">
        <v>1440</v>
      </c>
      <c r="K1068" s="1">
        <v>45218</v>
      </c>
      <c r="L1068" s="2">
        <f t="shared" si="106"/>
        <v>43</v>
      </c>
      <c r="M1068" s="1">
        <v>45219</v>
      </c>
      <c r="N1068" s="1">
        <v>45219</v>
      </c>
      <c r="O1068" t="s">
        <v>22</v>
      </c>
      <c r="P1068" t="s">
        <v>27</v>
      </c>
      <c r="Q1068" s="1">
        <v>45218</v>
      </c>
      <c r="R1068" s="1">
        <f t="shared" ca="1" si="107"/>
        <v>45218</v>
      </c>
      <c r="S1068" s="2">
        <v>2</v>
      </c>
      <c r="T1068" s="2">
        <f t="shared" ca="1" si="105"/>
        <v>0</v>
      </c>
      <c r="U1068" t="str">
        <f t="shared" ca="1" si="108"/>
        <v>No</v>
      </c>
    </row>
    <row r="1069" spans="1:21" x14ac:dyDescent="0.3">
      <c r="A1069" t="s">
        <v>175</v>
      </c>
      <c r="B1069" t="s">
        <v>22</v>
      </c>
      <c r="C1069" t="s">
        <v>46</v>
      </c>
      <c r="D1069" t="s">
        <v>47</v>
      </c>
      <c r="E1069" t="s">
        <v>22</v>
      </c>
      <c r="F1069" t="s">
        <v>22</v>
      </c>
      <c r="G1069">
        <v>291</v>
      </c>
      <c r="H1069">
        <v>22075</v>
      </c>
      <c r="I1069" t="s">
        <v>48</v>
      </c>
      <c r="J1069" t="s">
        <v>1440</v>
      </c>
      <c r="K1069" s="1">
        <v>45219</v>
      </c>
      <c r="L1069" s="2">
        <f t="shared" si="106"/>
        <v>43</v>
      </c>
      <c r="M1069" s="1">
        <v>45222</v>
      </c>
      <c r="N1069" s="1">
        <v>45222</v>
      </c>
      <c r="O1069" t="s">
        <v>22</v>
      </c>
      <c r="P1069" t="s">
        <v>27</v>
      </c>
      <c r="Q1069" s="1">
        <v>45219</v>
      </c>
      <c r="R1069" s="1">
        <f t="shared" ca="1" si="107"/>
        <v>45219</v>
      </c>
      <c r="S1069" s="2">
        <v>2</v>
      </c>
      <c r="T1069" s="2">
        <f t="shared" ca="1" si="105"/>
        <v>0</v>
      </c>
      <c r="U1069" t="str">
        <f t="shared" ca="1" si="108"/>
        <v>No</v>
      </c>
    </row>
    <row r="1070" spans="1:21" x14ac:dyDescent="0.3">
      <c r="A1070" t="s">
        <v>73</v>
      </c>
      <c r="B1070" t="s">
        <v>74</v>
      </c>
      <c r="C1070" t="s">
        <v>73</v>
      </c>
      <c r="D1070" t="s">
        <v>74</v>
      </c>
      <c r="E1070" t="s">
        <v>75</v>
      </c>
      <c r="F1070" t="s">
        <v>76</v>
      </c>
      <c r="G1070">
        <v>318</v>
      </c>
      <c r="H1070">
        <v>131</v>
      </c>
      <c r="I1070" t="s">
        <v>1441</v>
      </c>
      <c r="J1070" t="s">
        <v>1442</v>
      </c>
      <c r="K1070" s="1">
        <v>45218</v>
      </c>
      <c r="L1070" s="2">
        <f t="shared" si="106"/>
        <v>43</v>
      </c>
      <c r="M1070" s="1">
        <v>45232</v>
      </c>
      <c r="N1070" s="1">
        <v>45232</v>
      </c>
      <c r="O1070" t="s">
        <v>22</v>
      </c>
      <c r="P1070" t="s">
        <v>22</v>
      </c>
      <c r="R1070" s="1">
        <f t="shared" ca="1" si="107"/>
        <v>45233</v>
      </c>
      <c r="S1070" s="2">
        <v>2</v>
      </c>
      <c r="T1070" s="2">
        <f t="shared" ca="1" si="105"/>
        <v>15</v>
      </c>
      <c r="U1070" t="str">
        <f t="shared" ca="1" si="108"/>
        <v>yes</v>
      </c>
    </row>
    <row r="1071" spans="1:21" x14ac:dyDescent="0.3">
      <c r="A1071" t="s">
        <v>73</v>
      </c>
      <c r="B1071" t="s">
        <v>74</v>
      </c>
      <c r="C1071" t="s">
        <v>73</v>
      </c>
      <c r="D1071" t="s">
        <v>74</v>
      </c>
      <c r="E1071" t="s">
        <v>75</v>
      </c>
      <c r="F1071" t="s">
        <v>76</v>
      </c>
      <c r="G1071">
        <v>318</v>
      </c>
      <c r="H1071">
        <v>133</v>
      </c>
      <c r="I1071" t="s">
        <v>1443</v>
      </c>
      <c r="J1071" t="s">
        <v>1444</v>
      </c>
      <c r="K1071" s="1">
        <v>45218</v>
      </c>
      <c r="L1071" s="2">
        <f t="shared" si="106"/>
        <v>43</v>
      </c>
      <c r="M1071" s="1">
        <v>45232</v>
      </c>
      <c r="N1071" s="1">
        <v>45232</v>
      </c>
      <c r="O1071" t="s">
        <v>22</v>
      </c>
      <c r="P1071" t="s">
        <v>22</v>
      </c>
      <c r="R1071" s="1">
        <f t="shared" ca="1" si="107"/>
        <v>45233</v>
      </c>
      <c r="S1071" s="2">
        <v>2</v>
      </c>
      <c r="T1071" s="2">
        <f t="shared" ca="1" si="105"/>
        <v>15</v>
      </c>
      <c r="U1071" t="str">
        <f t="shared" ca="1" si="108"/>
        <v>yes</v>
      </c>
    </row>
    <row r="1072" spans="1:21" x14ac:dyDescent="0.3">
      <c r="A1072" t="s">
        <v>73</v>
      </c>
      <c r="B1072" t="s">
        <v>74</v>
      </c>
      <c r="C1072" t="s">
        <v>73</v>
      </c>
      <c r="D1072" t="s">
        <v>74</v>
      </c>
      <c r="E1072" t="s">
        <v>75</v>
      </c>
      <c r="F1072" t="s">
        <v>76</v>
      </c>
      <c r="G1072">
        <v>318</v>
      </c>
      <c r="H1072">
        <v>135</v>
      </c>
      <c r="I1072" t="s">
        <v>1445</v>
      </c>
      <c r="J1072" t="s">
        <v>1446</v>
      </c>
      <c r="K1072" s="1">
        <v>45218</v>
      </c>
      <c r="L1072" s="2">
        <f t="shared" si="106"/>
        <v>43</v>
      </c>
      <c r="M1072" s="1">
        <v>45232</v>
      </c>
      <c r="N1072" s="1">
        <v>45232</v>
      </c>
      <c r="O1072" t="s">
        <v>22</v>
      </c>
      <c r="P1072" t="s">
        <v>22</v>
      </c>
      <c r="R1072" s="1">
        <f t="shared" ca="1" si="107"/>
        <v>45233</v>
      </c>
      <c r="S1072" s="2">
        <v>2</v>
      </c>
      <c r="T1072" s="2">
        <f t="shared" ca="1" si="105"/>
        <v>15</v>
      </c>
      <c r="U1072" t="str">
        <f t="shared" ca="1" si="108"/>
        <v>yes</v>
      </c>
    </row>
    <row r="1073" spans="1:21" x14ac:dyDescent="0.3">
      <c r="A1073" t="s">
        <v>73</v>
      </c>
      <c r="B1073" t="s">
        <v>74</v>
      </c>
      <c r="C1073" t="s">
        <v>73</v>
      </c>
      <c r="D1073" t="s">
        <v>74</v>
      </c>
      <c r="E1073" t="s">
        <v>75</v>
      </c>
      <c r="F1073" t="s">
        <v>76</v>
      </c>
      <c r="G1073">
        <v>318</v>
      </c>
      <c r="H1073">
        <v>136</v>
      </c>
      <c r="I1073" t="s">
        <v>1447</v>
      </c>
      <c r="J1073" t="s">
        <v>1448</v>
      </c>
      <c r="K1073" s="1">
        <v>45219</v>
      </c>
      <c r="L1073" s="2">
        <f t="shared" si="106"/>
        <v>43</v>
      </c>
      <c r="M1073" s="1">
        <v>45233</v>
      </c>
      <c r="N1073" s="1">
        <v>45233</v>
      </c>
      <c r="O1073" t="s">
        <v>22</v>
      </c>
      <c r="P1073" t="s">
        <v>22</v>
      </c>
      <c r="R1073" s="1">
        <f t="shared" ca="1" si="107"/>
        <v>45233</v>
      </c>
      <c r="S1073" s="2">
        <v>2</v>
      </c>
      <c r="T1073" s="2">
        <f t="shared" ca="1" si="105"/>
        <v>14</v>
      </c>
      <c r="U1073" t="str">
        <f t="shared" ca="1" si="108"/>
        <v>yes</v>
      </c>
    </row>
    <row r="1074" spans="1:21" x14ac:dyDescent="0.3">
      <c r="A1074" t="s">
        <v>73</v>
      </c>
      <c r="B1074" t="s">
        <v>74</v>
      </c>
      <c r="C1074" t="s">
        <v>73</v>
      </c>
      <c r="D1074" t="s">
        <v>74</v>
      </c>
      <c r="E1074" t="s">
        <v>75</v>
      </c>
      <c r="F1074" t="s">
        <v>76</v>
      </c>
      <c r="G1074">
        <v>318</v>
      </c>
      <c r="H1074">
        <v>137</v>
      </c>
      <c r="I1074" t="s">
        <v>1441</v>
      </c>
      <c r="J1074" t="s">
        <v>1442</v>
      </c>
      <c r="K1074" s="1">
        <v>45219</v>
      </c>
      <c r="L1074" s="2">
        <f t="shared" si="106"/>
        <v>43</v>
      </c>
      <c r="M1074" s="1">
        <v>45233</v>
      </c>
      <c r="N1074" s="1">
        <v>45233</v>
      </c>
      <c r="O1074" t="s">
        <v>22</v>
      </c>
      <c r="P1074" t="s">
        <v>22</v>
      </c>
      <c r="R1074" s="1">
        <f t="shared" ca="1" si="107"/>
        <v>45233</v>
      </c>
      <c r="S1074" s="2">
        <v>2</v>
      </c>
      <c r="T1074" s="2">
        <f t="shared" ca="1" si="105"/>
        <v>14</v>
      </c>
      <c r="U1074" t="str">
        <f t="shared" ca="1" si="108"/>
        <v>yes</v>
      </c>
    </row>
    <row r="1075" spans="1:21" x14ac:dyDescent="0.3">
      <c r="A1075" t="s">
        <v>73</v>
      </c>
      <c r="B1075" t="s">
        <v>74</v>
      </c>
      <c r="C1075" t="s">
        <v>73</v>
      </c>
      <c r="D1075" t="s">
        <v>74</v>
      </c>
      <c r="E1075" t="s">
        <v>75</v>
      </c>
      <c r="F1075" t="s">
        <v>76</v>
      </c>
      <c r="G1075">
        <v>318</v>
      </c>
      <c r="H1075">
        <v>138</v>
      </c>
      <c r="I1075" t="s">
        <v>1449</v>
      </c>
      <c r="J1075" t="s">
        <v>1450</v>
      </c>
      <c r="K1075" s="1">
        <v>45219</v>
      </c>
      <c r="L1075" s="2">
        <f t="shared" si="106"/>
        <v>43</v>
      </c>
      <c r="M1075" s="1">
        <v>45233</v>
      </c>
      <c r="N1075" s="1">
        <v>45233</v>
      </c>
      <c r="O1075" t="s">
        <v>22</v>
      </c>
      <c r="P1075" t="s">
        <v>22</v>
      </c>
      <c r="R1075" s="1">
        <f t="shared" ca="1" si="107"/>
        <v>45233</v>
      </c>
      <c r="S1075" s="2">
        <v>2</v>
      </c>
      <c r="T1075" s="2">
        <f t="shared" ca="1" si="105"/>
        <v>14</v>
      </c>
      <c r="U1075" t="str">
        <f t="shared" ca="1" si="108"/>
        <v>yes</v>
      </c>
    </row>
    <row r="1076" spans="1:21" x14ac:dyDescent="0.3">
      <c r="A1076" t="s">
        <v>73</v>
      </c>
      <c r="B1076" t="s">
        <v>74</v>
      </c>
      <c r="C1076" t="s">
        <v>73</v>
      </c>
      <c r="D1076" t="s">
        <v>74</v>
      </c>
      <c r="E1076" t="s">
        <v>75</v>
      </c>
      <c r="F1076" t="s">
        <v>76</v>
      </c>
      <c r="G1076">
        <v>318</v>
      </c>
      <c r="H1076">
        <v>139</v>
      </c>
      <c r="I1076" t="s">
        <v>1451</v>
      </c>
      <c r="J1076" t="s">
        <v>1452</v>
      </c>
      <c r="K1076" s="1">
        <v>45219</v>
      </c>
      <c r="L1076" s="2">
        <f t="shared" si="106"/>
        <v>43</v>
      </c>
      <c r="M1076" s="1">
        <v>45233</v>
      </c>
      <c r="N1076" s="1">
        <v>45233</v>
      </c>
      <c r="O1076" t="s">
        <v>22</v>
      </c>
      <c r="P1076" t="s">
        <v>22</v>
      </c>
      <c r="R1076" s="1">
        <f t="shared" ca="1" si="107"/>
        <v>45233</v>
      </c>
      <c r="S1076" s="2">
        <v>2</v>
      </c>
      <c r="T1076" s="2">
        <f t="shared" ca="1" si="105"/>
        <v>14</v>
      </c>
      <c r="U1076" t="str">
        <f t="shared" ca="1" si="108"/>
        <v>yes</v>
      </c>
    </row>
    <row r="1077" spans="1:21" x14ac:dyDescent="0.3">
      <c r="A1077" t="s">
        <v>73</v>
      </c>
      <c r="B1077" t="s">
        <v>74</v>
      </c>
      <c r="C1077" t="s">
        <v>73</v>
      </c>
      <c r="D1077" t="s">
        <v>74</v>
      </c>
      <c r="E1077" t="s">
        <v>75</v>
      </c>
      <c r="F1077" t="s">
        <v>76</v>
      </c>
      <c r="G1077">
        <v>318</v>
      </c>
      <c r="H1077">
        <v>140</v>
      </c>
      <c r="I1077" t="s">
        <v>1453</v>
      </c>
      <c r="J1077" t="s">
        <v>1454</v>
      </c>
      <c r="K1077" s="1">
        <v>45219</v>
      </c>
      <c r="L1077" s="2">
        <f t="shared" si="106"/>
        <v>43</v>
      </c>
      <c r="M1077" s="1">
        <v>45233</v>
      </c>
      <c r="N1077" s="1">
        <v>45233</v>
      </c>
      <c r="O1077" t="s">
        <v>22</v>
      </c>
      <c r="P1077" t="s">
        <v>22</v>
      </c>
      <c r="R1077" s="1">
        <f t="shared" ca="1" si="107"/>
        <v>45233</v>
      </c>
      <c r="S1077" s="2">
        <v>2</v>
      </c>
      <c r="T1077" s="2">
        <f t="shared" ca="1" si="105"/>
        <v>14</v>
      </c>
      <c r="U1077" t="str">
        <f t="shared" ca="1" si="108"/>
        <v>yes</v>
      </c>
    </row>
    <row r="1078" spans="1:21" x14ac:dyDescent="0.3">
      <c r="A1078" t="s">
        <v>73</v>
      </c>
      <c r="B1078" t="s">
        <v>74</v>
      </c>
      <c r="C1078" t="s">
        <v>73</v>
      </c>
      <c r="D1078" t="s">
        <v>74</v>
      </c>
      <c r="E1078" t="s">
        <v>75</v>
      </c>
      <c r="F1078" t="s">
        <v>76</v>
      </c>
      <c r="G1078">
        <v>318</v>
      </c>
      <c r="H1078">
        <v>141</v>
      </c>
      <c r="I1078" t="s">
        <v>1455</v>
      </c>
      <c r="J1078" t="s">
        <v>1456</v>
      </c>
      <c r="K1078" s="1">
        <v>45219</v>
      </c>
      <c r="L1078" s="2">
        <f t="shared" si="106"/>
        <v>43</v>
      </c>
      <c r="M1078" s="1">
        <v>45233</v>
      </c>
      <c r="N1078" s="1">
        <v>45233</v>
      </c>
      <c r="O1078" t="s">
        <v>22</v>
      </c>
      <c r="P1078" t="s">
        <v>22</v>
      </c>
      <c r="R1078" s="1">
        <f t="shared" ca="1" si="107"/>
        <v>45233</v>
      </c>
      <c r="S1078" s="2">
        <v>2</v>
      </c>
      <c r="T1078" s="2">
        <f t="shared" ca="1" si="105"/>
        <v>14</v>
      </c>
      <c r="U1078" t="str">
        <f t="shared" ca="1" si="108"/>
        <v>yes</v>
      </c>
    </row>
    <row r="1079" spans="1:21" x14ac:dyDescent="0.3">
      <c r="A1079" t="s">
        <v>73</v>
      </c>
      <c r="B1079" t="s">
        <v>74</v>
      </c>
      <c r="C1079" t="s">
        <v>73</v>
      </c>
      <c r="D1079" t="s">
        <v>74</v>
      </c>
      <c r="E1079" t="s">
        <v>75</v>
      </c>
      <c r="F1079" t="s">
        <v>76</v>
      </c>
      <c r="G1079">
        <v>318</v>
      </c>
      <c r="H1079">
        <v>142</v>
      </c>
      <c r="I1079" t="s">
        <v>1457</v>
      </c>
      <c r="J1079" t="s">
        <v>1458</v>
      </c>
      <c r="K1079" s="1">
        <v>45219</v>
      </c>
      <c r="L1079" s="2">
        <f t="shared" si="106"/>
        <v>43</v>
      </c>
      <c r="M1079" s="1">
        <v>45233</v>
      </c>
      <c r="N1079" s="1">
        <v>45233</v>
      </c>
      <c r="O1079" t="s">
        <v>22</v>
      </c>
      <c r="P1079" t="s">
        <v>22</v>
      </c>
      <c r="R1079" s="1">
        <f t="shared" ca="1" si="107"/>
        <v>45233</v>
      </c>
      <c r="S1079" s="2">
        <v>2</v>
      </c>
      <c r="T1079" s="2">
        <f t="shared" ca="1" si="105"/>
        <v>14</v>
      </c>
      <c r="U1079" t="str">
        <f t="shared" ca="1" si="108"/>
        <v>yes</v>
      </c>
    </row>
    <row r="1080" spans="1:21" x14ac:dyDescent="0.3">
      <c r="A1080" t="s">
        <v>73</v>
      </c>
      <c r="B1080" t="s">
        <v>74</v>
      </c>
      <c r="C1080" t="s">
        <v>73</v>
      </c>
      <c r="D1080" t="s">
        <v>74</v>
      </c>
      <c r="E1080" t="s">
        <v>75</v>
      </c>
      <c r="F1080" t="s">
        <v>76</v>
      </c>
      <c r="G1080">
        <v>318</v>
      </c>
      <c r="H1080">
        <v>143</v>
      </c>
      <c r="I1080" t="s">
        <v>1443</v>
      </c>
      <c r="J1080" t="s">
        <v>1444</v>
      </c>
      <c r="K1080" s="1">
        <v>45219</v>
      </c>
      <c r="L1080" s="2">
        <f t="shared" si="106"/>
        <v>43</v>
      </c>
      <c r="M1080" s="1">
        <v>45233</v>
      </c>
      <c r="N1080" s="1">
        <v>45233</v>
      </c>
      <c r="O1080" t="s">
        <v>22</v>
      </c>
      <c r="P1080" t="s">
        <v>22</v>
      </c>
      <c r="R1080" s="1">
        <f t="shared" ca="1" si="107"/>
        <v>45233</v>
      </c>
      <c r="S1080" s="2">
        <v>2</v>
      </c>
      <c r="T1080" s="2">
        <f t="shared" ca="1" si="105"/>
        <v>14</v>
      </c>
      <c r="U1080" t="str">
        <f t="shared" ca="1" si="108"/>
        <v>yes</v>
      </c>
    </row>
    <row r="1081" spans="1:21" x14ac:dyDescent="0.3">
      <c r="A1081" t="s">
        <v>73</v>
      </c>
      <c r="B1081" t="s">
        <v>74</v>
      </c>
      <c r="C1081" t="s">
        <v>73</v>
      </c>
      <c r="D1081" t="s">
        <v>74</v>
      </c>
      <c r="E1081" t="s">
        <v>75</v>
      </c>
      <c r="F1081" t="s">
        <v>76</v>
      </c>
      <c r="G1081">
        <v>318</v>
      </c>
      <c r="H1081">
        <v>129</v>
      </c>
      <c r="I1081" t="s">
        <v>1447</v>
      </c>
      <c r="J1081" t="s">
        <v>1448</v>
      </c>
      <c r="K1081" s="1">
        <v>45218</v>
      </c>
      <c r="L1081" s="2">
        <f t="shared" si="106"/>
        <v>43</v>
      </c>
      <c r="M1081" s="1">
        <v>45232</v>
      </c>
      <c r="N1081" s="1">
        <v>45232</v>
      </c>
      <c r="O1081" t="s">
        <v>22</v>
      </c>
      <c r="P1081" t="s">
        <v>22</v>
      </c>
      <c r="R1081" s="1">
        <f t="shared" ca="1" si="107"/>
        <v>45233</v>
      </c>
      <c r="S1081" s="2">
        <v>2</v>
      </c>
      <c r="T1081" s="2">
        <f t="shared" ca="1" si="105"/>
        <v>15</v>
      </c>
      <c r="U1081" t="str">
        <f t="shared" ca="1" si="108"/>
        <v>yes</v>
      </c>
    </row>
    <row r="1082" spans="1:21" x14ac:dyDescent="0.3">
      <c r="A1082" t="s">
        <v>73</v>
      </c>
      <c r="B1082" t="s">
        <v>74</v>
      </c>
      <c r="C1082" t="s">
        <v>73</v>
      </c>
      <c r="D1082" t="s">
        <v>74</v>
      </c>
      <c r="E1082" t="s">
        <v>75</v>
      </c>
      <c r="F1082" t="s">
        <v>76</v>
      </c>
      <c r="G1082">
        <v>318</v>
      </c>
      <c r="H1082">
        <v>130</v>
      </c>
      <c r="I1082" t="s">
        <v>1453</v>
      </c>
      <c r="J1082" t="s">
        <v>1454</v>
      </c>
      <c r="K1082" s="1">
        <v>45218</v>
      </c>
      <c r="L1082" s="2">
        <f t="shared" si="106"/>
        <v>43</v>
      </c>
      <c r="M1082" s="1">
        <v>45232</v>
      </c>
      <c r="N1082" s="1">
        <v>45232</v>
      </c>
      <c r="O1082" t="s">
        <v>22</v>
      </c>
      <c r="P1082" t="s">
        <v>22</v>
      </c>
      <c r="R1082" s="1">
        <f t="shared" ca="1" si="107"/>
        <v>45233</v>
      </c>
      <c r="S1082" s="2">
        <v>2</v>
      </c>
      <c r="T1082" s="2">
        <f t="shared" ca="1" si="105"/>
        <v>15</v>
      </c>
      <c r="U1082" t="str">
        <f t="shared" ca="1" si="108"/>
        <v>yes</v>
      </c>
    </row>
    <row r="1083" spans="1:21" x14ac:dyDescent="0.3">
      <c r="A1083" t="s">
        <v>73</v>
      </c>
      <c r="B1083" t="s">
        <v>74</v>
      </c>
      <c r="C1083" t="s">
        <v>73</v>
      </c>
      <c r="D1083" t="s">
        <v>74</v>
      </c>
      <c r="E1083" t="s">
        <v>75</v>
      </c>
      <c r="F1083" t="s">
        <v>76</v>
      </c>
      <c r="G1083">
        <v>318</v>
      </c>
      <c r="H1083">
        <v>131</v>
      </c>
      <c r="I1083" t="s">
        <v>1441</v>
      </c>
      <c r="J1083" t="s">
        <v>1442</v>
      </c>
      <c r="K1083" s="1">
        <v>45218</v>
      </c>
      <c r="L1083" s="2">
        <f t="shared" si="106"/>
        <v>43</v>
      </c>
      <c r="M1083" s="1">
        <v>45232</v>
      </c>
      <c r="N1083" s="1">
        <v>45232</v>
      </c>
      <c r="O1083" t="s">
        <v>22</v>
      </c>
      <c r="P1083" t="s">
        <v>22</v>
      </c>
      <c r="R1083" s="1">
        <f t="shared" ca="1" si="107"/>
        <v>45233</v>
      </c>
      <c r="S1083" s="2">
        <v>2</v>
      </c>
      <c r="T1083" s="2">
        <f t="shared" ca="1" si="105"/>
        <v>15</v>
      </c>
      <c r="U1083" t="str">
        <f t="shared" ca="1" si="108"/>
        <v>yes</v>
      </c>
    </row>
    <row r="1084" spans="1:21" x14ac:dyDescent="0.3">
      <c r="A1084" t="s">
        <v>73</v>
      </c>
      <c r="B1084" t="s">
        <v>74</v>
      </c>
      <c r="C1084" t="s">
        <v>73</v>
      </c>
      <c r="D1084" t="s">
        <v>74</v>
      </c>
      <c r="E1084" t="s">
        <v>75</v>
      </c>
      <c r="F1084" t="s">
        <v>76</v>
      </c>
      <c r="G1084">
        <v>318</v>
      </c>
      <c r="H1084">
        <v>132</v>
      </c>
      <c r="I1084" t="s">
        <v>1455</v>
      </c>
      <c r="J1084" t="s">
        <v>1456</v>
      </c>
      <c r="K1084" s="1">
        <v>45218</v>
      </c>
      <c r="L1084" s="2">
        <f t="shared" si="106"/>
        <v>43</v>
      </c>
      <c r="M1084" s="1">
        <v>45232</v>
      </c>
      <c r="N1084" s="1">
        <v>45232</v>
      </c>
      <c r="O1084" t="s">
        <v>22</v>
      </c>
      <c r="P1084" t="s">
        <v>22</v>
      </c>
      <c r="R1084" s="1">
        <f t="shared" ca="1" si="107"/>
        <v>45233</v>
      </c>
      <c r="S1084" s="2">
        <v>2</v>
      </c>
      <c r="T1084" s="2">
        <f t="shared" ca="1" si="105"/>
        <v>15</v>
      </c>
      <c r="U1084" t="str">
        <f t="shared" ca="1" si="108"/>
        <v>yes</v>
      </c>
    </row>
    <row r="1085" spans="1:21" x14ac:dyDescent="0.3">
      <c r="A1085" t="s">
        <v>73</v>
      </c>
      <c r="B1085" t="s">
        <v>74</v>
      </c>
      <c r="C1085" t="s">
        <v>73</v>
      </c>
      <c r="D1085" t="s">
        <v>74</v>
      </c>
      <c r="E1085" t="s">
        <v>75</v>
      </c>
      <c r="F1085" t="s">
        <v>76</v>
      </c>
      <c r="G1085">
        <v>318</v>
      </c>
      <c r="H1085">
        <v>133</v>
      </c>
      <c r="I1085" t="s">
        <v>1443</v>
      </c>
      <c r="J1085" t="s">
        <v>1444</v>
      </c>
      <c r="K1085" s="1">
        <v>45218</v>
      </c>
      <c r="L1085" s="2">
        <f t="shared" si="106"/>
        <v>43</v>
      </c>
      <c r="M1085" s="1">
        <v>45232</v>
      </c>
      <c r="N1085" s="1">
        <v>45232</v>
      </c>
      <c r="O1085" t="s">
        <v>22</v>
      </c>
      <c r="P1085" t="s">
        <v>22</v>
      </c>
      <c r="R1085" s="1">
        <f t="shared" ca="1" si="107"/>
        <v>45233</v>
      </c>
      <c r="S1085" s="2">
        <v>2</v>
      </c>
      <c r="T1085" s="2">
        <f t="shared" ca="1" si="105"/>
        <v>15</v>
      </c>
      <c r="U1085" t="str">
        <f t="shared" ca="1" si="108"/>
        <v>yes</v>
      </c>
    </row>
    <row r="1086" spans="1:21" x14ac:dyDescent="0.3">
      <c r="A1086" t="s">
        <v>73</v>
      </c>
      <c r="B1086" t="s">
        <v>74</v>
      </c>
      <c r="C1086" t="s">
        <v>73</v>
      </c>
      <c r="D1086" t="s">
        <v>74</v>
      </c>
      <c r="E1086" t="s">
        <v>75</v>
      </c>
      <c r="F1086" t="s">
        <v>76</v>
      </c>
      <c r="G1086">
        <v>318</v>
      </c>
      <c r="H1086">
        <v>134</v>
      </c>
      <c r="I1086" t="s">
        <v>1449</v>
      </c>
      <c r="J1086" t="s">
        <v>1450</v>
      </c>
      <c r="K1086" s="1">
        <v>45218</v>
      </c>
      <c r="L1086" s="2">
        <f t="shared" si="106"/>
        <v>43</v>
      </c>
      <c r="M1086" s="1">
        <v>45232</v>
      </c>
      <c r="N1086" s="1">
        <v>45232</v>
      </c>
      <c r="O1086" t="s">
        <v>22</v>
      </c>
      <c r="P1086" t="s">
        <v>22</v>
      </c>
      <c r="R1086" s="1">
        <f t="shared" ca="1" si="107"/>
        <v>45233</v>
      </c>
      <c r="S1086" s="2">
        <v>2</v>
      </c>
      <c r="T1086" s="2">
        <f t="shared" ca="1" si="105"/>
        <v>15</v>
      </c>
      <c r="U1086" t="str">
        <f t="shared" ca="1" si="108"/>
        <v>yes</v>
      </c>
    </row>
    <row r="1087" spans="1:21" x14ac:dyDescent="0.3">
      <c r="A1087" t="s">
        <v>73</v>
      </c>
      <c r="B1087" t="s">
        <v>74</v>
      </c>
      <c r="C1087" t="s">
        <v>73</v>
      </c>
      <c r="D1087" t="s">
        <v>74</v>
      </c>
      <c r="E1087" t="s">
        <v>75</v>
      </c>
      <c r="F1087" t="s">
        <v>76</v>
      </c>
      <c r="G1087">
        <v>318</v>
      </c>
      <c r="H1087">
        <v>135</v>
      </c>
      <c r="I1087" t="s">
        <v>1445</v>
      </c>
      <c r="J1087" t="s">
        <v>1446</v>
      </c>
      <c r="K1087" s="1">
        <v>45218</v>
      </c>
      <c r="L1087" s="2">
        <f t="shared" si="106"/>
        <v>43</v>
      </c>
      <c r="M1087" s="1">
        <v>45232</v>
      </c>
      <c r="N1087" s="1">
        <v>45232</v>
      </c>
      <c r="O1087" t="s">
        <v>22</v>
      </c>
      <c r="P1087" t="s">
        <v>22</v>
      </c>
      <c r="R1087" s="1">
        <f t="shared" ca="1" si="107"/>
        <v>45233</v>
      </c>
      <c r="S1087" s="2">
        <v>2</v>
      </c>
      <c r="T1087" s="2">
        <f t="shared" ca="1" si="105"/>
        <v>15</v>
      </c>
      <c r="U1087" t="str">
        <f t="shared" ca="1" si="108"/>
        <v>yes</v>
      </c>
    </row>
    <row r="1088" spans="1:21" x14ac:dyDescent="0.3">
      <c r="A1088" t="s">
        <v>73</v>
      </c>
      <c r="B1088" t="s">
        <v>74</v>
      </c>
      <c r="C1088" t="s">
        <v>73</v>
      </c>
      <c r="D1088" t="s">
        <v>74</v>
      </c>
      <c r="E1088" t="s">
        <v>75</v>
      </c>
      <c r="F1088" t="s">
        <v>76</v>
      </c>
      <c r="G1088">
        <v>318</v>
      </c>
      <c r="H1088">
        <v>136</v>
      </c>
      <c r="I1088" t="s">
        <v>1447</v>
      </c>
      <c r="J1088" t="s">
        <v>1448</v>
      </c>
      <c r="K1088" s="1">
        <v>45219</v>
      </c>
      <c r="L1088" s="2">
        <f t="shared" si="106"/>
        <v>43</v>
      </c>
      <c r="M1088" s="1">
        <v>45233</v>
      </c>
      <c r="N1088" s="1">
        <v>45233</v>
      </c>
      <c r="O1088" t="s">
        <v>22</v>
      </c>
      <c r="P1088" t="s">
        <v>22</v>
      </c>
      <c r="R1088" s="1">
        <f t="shared" ca="1" si="107"/>
        <v>45233</v>
      </c>
      <c r="S1088" s="2">
        <v>2</v>
      </c>
      <c r="T1088" s="2">
        <f t="shared" ca="1" si="105"/>
        <v>14</v>
      </c>
      <c r="U1088" t="str">
        <f t="shared" ca="1" si="108"/>
        <v>yes</v>
      </c>
    </row>
    <row r="1089" spans="1:21" x14ac:dyDescent="0.3">
      <c r="A1089" t="s">
        <v>73</v>
      </c>
      <c r="B1089" t="s">
        <v>74</v>
      </c>
      <c r="C1089" t="s">
        <v>73</v>
      </c>
      <c r="D1089" t="s">
        <v>74</v>
      </c>
      <c r="E1089" t="s">
        <v>75</v>
      </c>
      <c r="F1089" t="s">
        <v>76</v>
      </c>
      <c r="G1089">
        <v>318</v>
      </c>
      <c r="H1089">
        <v>137</v>
      </c>
      <c r="I1089" t="s">
        <v>1441</v>
      </c>
      <c r="J1089" t="s">
        <v>1442</v>
      </c>
      <c r="K1089" s="1">
        <v>45219</v>
      </c>
      <c r="L1089" s="2">
        <f t="shared" si="106"/>
        <v>43</v>
      </c>
      <c r="M1089" s="1">
        <v>45233</v>
      </c>
      <c r="N1089" s="1">
        <v>45233</v>
      </c>
      <c r="O1089" t="s">
        <v>22</v>
      </c>
      <c r="P1089" t="s">
        <v>22</v>
      </c>
      <c r="R1089" s="1">
        <f t="shared" ca="1" si="107"/>
        <v>45233</v>
      </c>
      <c r="S1089" s="2">
        <v>2</v>
      </c>
      <c r="T1089" s="2">
        <f t="shared" ca="1" si="105"/>
        <v>14</v>
      </c>
      <c r="U1089" t="str">
        <f t="shared" ca="1" si="108"/>
        <v>yes</v>
      </c>
    </row>
    <row r="1090" spans="1:21" x14ac:dyDescent="0.3">
      <c r="A1090" t="s">
        <v>73</v>
      </c>
      <c r="B1090" t="s">
        <v>74</v>
      </c>
      <c r="C1090" t="s">
        <v>73</v>
      </c>
      <c r="D1090" t="s">
        <v>74</v>
      </c>
      <c r="E1090" t="s">
        <v>75</v>
      </c>
      <c r="F1090" t="s">
        <v>76</v>
      </c>
      <c r="G1090">
        <v>318</v>
      </c>
      <c r="H1090">
        <v>138</v>
      </c>
      <c r="I1090" t="s">
        <v>1449</v>
      </c>
      <c r="J1090" t="s">
        <v>1450</v>
      </c>
      <c r="K1090" s="1">
        <v>45219</v>
      </c>
      <c r="L1090" s="2">
        <f t="shared" si="106"/>
        <v>43</v>
      </c>
      <c r="M1090" s="1">
        <v>45233</v>
      </c>
      <c r="N1090" s="1">
        <v>45233</v>
      </c>
      <c r="O1090" t="s">
        <v>22</v>
      </c>
      <c r="P1090" t="s">
        <v>22</v>
      </c>
      <c r="R1090" s="1">
        <f t="shared" ca="1" si="107"/>
        <v>45233</v>
      </c>
      <c r="S1090" s="2">
        <v>2</v>
      </c>
      <c r="T1090" s="2">
        <f t="shared" ca="1" si="105"/>
        <v>14</v>
      </c>
      <c r="U1090" t="str">
        <f t="shared" ca="1" si="108"/>
        <v>yes</v>
      </c>
    </row>
    <row r="1091" spans="1:21" x14ac:dyDescent="0.3">
      <c r="A1091" t="s">
        <v>73</v>
      </c>
      <c r="B1091" t="s">
        <v>74</v>
      </c>
      <c r="C1091" t="s">
        <v>73</v>
      </c>
      <c r="D1091" t="s">
        <v>74</v>
      </c>
      <c r="E1091" t="s">
        <v>75</v>
      </c>
      <c r="F1091" t="s">
        <v>76</v>
      </c>
      <c r="G1091">
        <v>318</v>
      </c>
      <c r="H1091">
        <v>139</v>
      </c>
      <c r="I1091" t="s">
        <v>1451</v>
      </c>
      <c r="J1091" t="s">
        <v>1452</v>
      </c>
      <c r="K1091" s="1">
        <v>45219</v>
      </c>
      <c r="L1091" s="2">
        <f t="shared" si="106"/>
        <v>43</v>
      </c>
      <c r="M1091" s="1">
        <v>45233</v>
      </c>
      <c r="N1091" s="1">
        <v>45233</v>
      </c>
      <c r="O1091" t="s">
        <v>22</v>
      </c>
      <c r="P1091" t="s">
        <v>22</v>
      </c>
      <c r="R1091" s="1">
        <f t="shared" ca="1" si="107"/>
        <v>45233</v>
      </c>
      <c r="S1091" s="2">
        <v>2</v>
      </c>
      <c r="T1091" s="2">
        <f t="shared" ca="1" si="105"/>
        <v>14</v>
      </c>
      <c r="U1091" t="str">
        <f t="shared" ca="1" si="108"/>
        <v>yes</v>
      </c>
    </row>
    <row r="1092" spans="1:21" x14ac:dyDescent="0.3">
      <c r="A1092" t="s">
        <v>73</v>
      </c>
      <c r="B1092" t="s">
        <v>74</v>
      </c>
      <c r="C1092" t="s">
        <v>73</v>
      </c>
      <c r="D1092" t="s">
        <v>74</v>
      </c>
      <c r="E1092" t="s">
        <v>75</v>
      </c>
      <c r="F1092" t="s">
        <v>76</v>
      </c>
      <c r="G1092">
        <v>318</v>
      </c>
      <c r="H1092">
        <v>140</v>
      </c>
      <c r="I1092" t="s">
        <v>1453</v>
      </c>
      <c r="J1092" t="s">
        <v>1454</v>
      </c>
      <c r="K1092" s="1">
        <v>45219</v>
      </c>
      <c r="L1092" s="2">
        <f t="shared" si="106"/>
        <v>43</v>
      </c>
      <c r="M1092" s="1">
        <v>45233</v>
      </c>
      <c r="N1092" s="1">
        <v>45233</v>
      </c>
      <c r="O1092" t="s">
        <v>22</v>
      </c>
      <c r="P1092" t="s">
        <v>22</v>
      </c>
      <c r="R1092" s="1">
        <f t="shared" ca="1" si="107"/>
        <v>45233</v>
      </c>
      <c r="S1092" s="2">
        <v>2</v>
      </c>
      <c r="T1092" s="2">
        <f t="shared" ca="1" si="105"/>
        <v>14</v>
      </c>
      <c r="U1092" t="str">
        <f t="shared" ca="1" si="108"/>
        <v>yes</v>
      </c>
    </row>
    <row r="1093" spans="1:21" x14ac:dyDescent="0.3">
      <c r="A1093" t="s">
        <v>73</v>
      </c>
      <c r="B1093" t="s">
        <v>74</v>
      </c>
      <c r="C1093" t="s">
        <v>73</v>
      </c>
      <c r="D1093" t="s">
        <v>74</v>
      </c>
      <c r="E1093" t="s">
        <v>75</v>
      </c>
      <c r="F1093" t="s">
        <v>76</v>
      </c>
      <c r="G1093">
        <v>318</v>
      </c>
      <c r="H1093">
        <v>141</v>
      </c>
      <c r="I1093" t="s">
        <v>1455</v>
      </c>
      <c r="J1093" t="s">
        <v>1456</v>
      </c>
      <c r="K1093" s="1">
        <v>45219</v>
      </c>
      <c r="L1093" s="2">
        <f t="shared" si="106"/>
        <v>43</v>
      </c>
      <c r="M1093" s="1">
        <v>45233</v>
      </c>
      <c r="N1093" s="1">
        <v>45233</v>
      </c>
      <c r="O1093" t="s">
        <v>22</v>
      </c>
      <c r="P1093" t="s">
        <v>22</v>
      </c>
      <c r="R1093" s="1">
        <f t="shared" ca="1" si="107"/>
        <v>45233</v>
      </c>
      <c r="S1093" s="2">
        <v>2</v>
      </c>
      <c r="T1093" s="2">
        <f t="shared" ca="1" si="105"/>
        <v>14</v>
      </c>
      <c r="U1093" t="str">
        <f t="shared" ca="1" si="108"/>
        <v>yes</v>
      </c>
    </row>
    <row r="1094" spans="1:21" x14ac:dyDescent="0.3">
      <c r="A1094" t="s">
        <v>175</v>
      </c>
      <c r="B1094" t="s">
        <v>22</v>
      </c>
      <c r="C1094" t="s">
        <v>550</v>
      </c>
      <c r="D1094" t="s">
        <v>551</v>
      </c>
      <c r="E1094" t="s">
        <v>22</v>
      </c>
      <c r="F1094" t="s">
        <v>22</v>
      </c>
      <c r="G1094">
        <v>366</v>
      </c>
      <c r="H1094">
        <v>440</v>
      </c>
      <c r="I1094" t="s">
        <v>552</v>
      </c>
      <c r="J1094" t="s">
        <v>1459</v>
      </c>
      <c r="K1094" s="1">
        <v>45218</v>
      </c>
      <c r="L1094" s="2">
        <f t="shared" si="106"/>
        <v>43</v>
      </c>
      <c r="M1094" s="1">
        <v>45223</v>
      </c>
      <c r="N1094" s="1">
        <v>45223</v>
      </c>
      <c r="O1094" t="s">
        <v>22</v>
      </c>
      <c r="P1094" t="s">
        <v>27</v>
      </c>
      <c r="Q1094" s="1">
        <v>45218</v>
      </c>
      <c r="R1094" s="1">
        <f t="shared" ca="1" si="107"/>
        <v>45218</v>
      </c>
      <c r="S1094" s="2">
        <v>2</v>
      </c>
      <c r="T1094" s="2">
        <f t="shared" ca="1" si="105"/>
        <v>0</v>
      </c>
      <c r="U1094" t="str">
        <f t="shared" ca="1" si="108"/>
        <v>No</v>
      </c>
    </row>
    <row r="1095" spans="1:21" x14ac:dyDescent="0.3">
      <c r="A1095" t="s">
        <v>290</v>
      </c>
      <c r="B1095" t="s">
        <v>291</v>
      </c>
      <c r="C1095" t="s">
        <v>184</v>
      </c>
      <c r="D1095" t="s">
        <v>185</v>
      </c>
      <c r="E1095" t="s">
        <v>18</v>
      </c>
      <c r="F1095" t="s">
        <v>19</v>
      </c>
      <c r="G1095">
        <v>370</v>
      </c>
      <c r="H1095">
        <v>3286</v>
      </c>
      <c r="I1095" t="s">
        <v>1460</v>
      </c>
      <c r="J1095" t="s">
        <v>1461</v>
      </c>
      <c r="K1095" s="1">
        <v>45218</v>
      </c>
      <c r="L1095" s="2">
        <f t="shared" si="106"/>
        <v>43</v>
      </c>
      <c r="M1095" s="1">
        <v>45238</v>
      </c>
      <c r="N1095" s="1">
        <v>45233</v>
      </c>
      <c r="O1095" t="s">
        <v>22</v>
      </c>
      <c r="P1095" t="s">
        <v>27</v>
      </c>
      <c r="Q1095" s="1">
        <v>45219</v>
      </c>
      <c r="R1095" s="1">
        <f t="shared" ca="1" si="107"/>
        <v>45219</v>
      </c>
      <c r="S1095" s="2">
        <v>2</v>
      </c>
      <c r="T1095" s="2">
        <f t="shared" ca="1" si="105"/>
        <v>1</v>
      </c>
      <c r="U1095" t="str">
        <f t="shared" ca="1" si="108"/>
        <v>No</v>
      </c>
    </row>
    <row r="1096" spans="1:21" x14ac:dyDescent="0.3">
      <c r="A1096" t="s">
        <v>50</v>
      </c>
      <c r="B1096" t="s">
        <v>51</v>
      </c>
      <c r="C1096" t="s">
        <v>64</v>
      </c>
      <c r="D1096" t="s">
        <v>65</v>
      </c>
      <c r="E1096" t="s">
        <v>66</v>
      </c>
      <c r="F1096" t="s">
        <v>67</v>
      </c>
      <c r="G1096">
        <v>370</v>
      </c>
      <c r="H1096">
        <v>3287</v>
      </c>
      <c r="I1096" t="s">
        <v>1272</v>
      </c>
      <c r="J1096" t="s">
        <v>1462</v>
      </c>
      <c r="K1096" s="1">
        <v>45218</v>
      </c>
      <c r="L1096" s="2">
        <f t="shared" si="106"/>
        <v>43</v>
      </c>
      <c r="M1096" s="1">
        <v>45239</v>
      </c>
      <c r="N1096" s="1">
        <v>45233</v>
      </c>
      <c r="O1096" t="s">
        <v>22</v>
      </c>
      <c r="P1096" t="s">
        <v>27</v>
      </c>
      <c r="Q1096" s="1">
        <v>45219</v>
      </c>
      <c r="R1096" s="1">
        <f t="shared" ca="1" si="107"/>
        <v>45219</v>
      </c>
      <c r="S1096" s="2">
        <v>2</v>
      </c>
      <c r="T1096" s="2">
        <f t="shared" ca="1" si="105"/>
        <v>1</v>
      </c>
      <c r="U1096" t="str">
        <f t="shared" ca="1" si="108"/>
        <v>No</v>
      </c>
    </row>
    <row r="1097" spans="1:21" x14ac:dyDescent="0.3">
      <c r="A1097" t="s">
        <v>182</v>
      </c>
      <c r="B1097" t="s">
        <v>183</v>
      </c>
      <c r="C1097" t="s">
        <v>203</v>
      </c>
      <c r="D1097" t="s">
        <v>204</v>
      </c>
      <c r="E1097" t="s">
        <v>75</v>
      </c>
      <c r="F1097" t="s">
        <v>76</v>
      </c>
      <c r="G1097">
        <v>381</v>
      </c>
      <c r="H1097">
        <v>20856</v>
      </c>
      <c r="I1097" t="s">
        <v>1463</v>
      </c>
      <c r="J1097" t="s">
        <v>1464</v>
      </c>
      <c r="K1097" s="1">
        <v>45218</v>
      </c>
      <c r="L1097" s="2">
        <f t="shared" ref="L1097:L1160" si="109">WEEKNUM(K1097,2)</f>
        <v>43</v>
      </c>
      <c r="M1097" s="1">
        <v>45231</v>
      </c>
      <c r="N1097" s="1">
        <v>45227</v>
      </c>
      <c r="O1097" t="s">
        <v>22</v>
      </c>
      <c r="P1097" t="s">
        <v>22</v>
      </c>
      <c r="R1097" s="1">
        <f t="shared" ref="R1097:R1160" ca="1" si="110">IF(Q1097="",(TODAY()),Q1097)</f>
        <v>45233</v>
      </c>
      <c r="S1097" s="2">
        <v>2</v>
      </c>
      <c r="T1097" s="2">
        <f t="shared" ca="1" si="105"/>
        <v>15</v>
      </c>
      <c r="U1097" t="str">
        <f t="shared" ref="U1097:U1160" ca="1" si="111">IF(T1097&gt;1,"yes","No")</f>
        <v>yes</v>
      </c>
    </row>
    <row r="1098" spans="1:21" x14ac:dyDescent="0.3">
      <c r="A1098" t="s">
        <v>182</v>
      </c>
      <c r="B1098" t="s">
        <v>183</v>
      </c>
      <c r="C1098" t="s">
        <v>203</v>
      </c>
      <c r="D1098" t="s">
        <v>204</v>
      </c>
      <c r="E1098" t="s">
        <v>75</v>
      </c>
      <c r="F1098" t="s">
        <v>76</v>
      </c>
      <c r="G1098">
        <v>381</v>
      </c>
      <c r="H1098">
        <v>20857</v>
      </c>
      <c r="I1098" t="s">
        <v>1465</v>
      </c>
      <c r="J1098" t="s">
        <v>1466</v>
      </c>
      <c r="K1098" s="1">
        <v>45218</v>
      </c>
      <c r="L1098" s="2">
        <f t="shared" si="109"/>
        <v>43</v>
      </c>
      <c r="M1098" s="1">
        <v>45229</v>
      </c>
      <c r="N1098" s="1">
        <v>45226</v>
      </c>
      <c r="O1098" t="s">
        <v>22</v>
      </c>
      <c r="P1098" t="s">
        <v>22</v>
      </c>
      <c r="R1098" s="1">
        <f t="shared" ca="1" si="110"/>
        <v>45233</v>
      </c>
      <c r="S1098" s="2">
        <v>2</v>
      </c>
      <c r="T1098" s="2">
        <f t="shared" ca="1" si="105"/>
        <v>15</v>
      </c>
      <c r="U1098" t="str">
        <f t="shared" ca="1" si="111"/>
        <v>yes</v>
      </c>
    </row>
    <row r="1099" spans="1:21" x14ac:dyDescent="0.3">
      <c r="A1099" t="s">
        <v>73</v>
      </c>
      <c r="B1099" t="s">
        <v>74</v>
      </c>
      <c r="C1099" t="s">
        <v>73</v>
      </c>
      <c r="D1099" t="s">
        <v>74</v>
      </c>
      <c r="E1099" t="s">
        <v>75</v>
      </c>
      <c r="F1099" t="s">
        <v>76</v>
      </c>
      <c r="G1099">
        <v>381</v>
      </c>
      <c r="H1099">
        <v>20858</v>
      </c>
      <c r="I1099" t="s">
        <v>1467</v>
      </c>
      <c r="J1099" t="s">
        <v>1468</v>
      </c>
      <c r="K1099" s="1">
        <v>45218</v>
      </c>
      <c r="L1099" s="2">
        <f t="shared" si="109"/>
        <v>43</v>
      </c>
      <c r="M1099" s="1">
        <v>45231</v>
      </c>
      <c r="N1099" s="1">
        <v>45225</v>
      </c>
      <c r="O1099" t="s">
        <v>22</v>
      </c>
      <c r="P1099" t="s">
        <v>22</v>
      </c>
      <c r="R1099" s="1">
        <f t="shared" ca="1" si="110"/>
        <v>45233</v>
      </c>
      <c r="S1099" s="2">
        <v>2</v>
      </c>
      <c r="T1099" s="2">
        <f t="shared" ca="1" si="105"/>
        <v>15</v>
      </c>
      <c r="U1099" t="str">
        <f t="shared" ca="1" si="111"/>
        <v>yes</v>
      </c>
    </row>
    <row r="1100" spans="1:21" x14ac:dyDescent="0.3">
      <c r="A1100" t="s">
        <v>182</v>
      </c>
      <c r="B1100" t="s">
        <v>183</v>
      </c>
      <c r="C1100" t="s">
        <v>203</v>
      </c>
      <c r="D1100" t="s">
        <v>204</v>
      </c>
      <c r="E1100" t="s">
        <v>75</v>
      </c>
      <c r="F1100" t="s">
        <v>76</v>
      </c>
      <c r="G1100">
        <v>381</v>
      </c>
      <c r="H1100">
        <v>20859</v>
      </c>
      <c r="I1100" t="s">
        <v>1469</v>
      </c>
      <c r="J1100" t="s">
        <v>1470</v>
      </c>
      <c r="K1100" s="1">
        <v>45218</v>
      </c>
      <c r="L1100" s="2">
        <f t="shared" si="109"/>
        <v>43</v>
      </c>
      <c r="M1100" s="1">
        <v>45231</v>
      </c>
      <c r="N1100" s="1">
        <v>45227</v>
      </c>
      <c r="O1100" t="s">
        <v>22</v>
      </c>
      <c r="P1100" t="s">
        <v>22</v>
      </c>
      <c r="R1100" s="1">
        <f t="shared" ca="1" si="110"/>
        <v>45233</v>
      </c>
      <c r="S1100" s="2">
        <v>2</v>
      </c>
      <c r="T1100" s="2">
        <f t="shared" ca="1" si="105"/>
        <v>15</v>
      </c>
      <c r="U1100" t="str">
        <f t="shared" ca="1" si="111"/>
        <v>yes</v>
      </c>
    </row>
    <row r="1101" spans="1:21" x14ac:dyDescent="0.3">
      <c r="A1101" t="s">
        <v>182</v>
      </c>
      <c r="B1101" t="s">
        <v>183</v>
      </c>
      <c r="C1101" t="s">
        <v>203</v>
      </c>
      <c r="D1101" t="s">
        <v>204</v>
      </c>
      <c r="E1101" t="s">
        <v>75</v>
      </c>
      <c r="F1101" t="s">
        <v>76</v>
      </c>
      <c r="G1101">
        <v>381</v>
      </c>
      <c r="H1101">
        <v>20860</v>
      </c>
      <c r="I1101" t="s">
        <v>1471</v>
      </c>
      <c r="J1101" t="s">
        <v>1472</v>
      </c>
      <c r="K1101" s="1">
        <v>45218</v>
      </c>
      <c r="L1101" s="2">
        <f t="shared" si="109"/>
        <v>43</v>
      </c>
      <c r="M1101" s="1">
        <v>45229</v>
      </c>
      <c r="N1101" s="1">
        <v>45226</v>
      </c>
      <c r="O1101" t="s">
        <v>22</v>
      </c>
      <c r="P1101" t="s">
        <v>22</v>
      </c>
      <c r="R1101" s="1">
        <f t="shared" ca="1" si="110"/>
        <v>45233</v>
      </c>
      <c r="S1101" s="2">
        <v>2</v>
      </c>
      <c r="T1101" s="2">
        <f t="shared" ca="1" si="105"/>
        <v>15</v>
      </c>
      <c r="U1101" t="str">
        <f t="shared" ca="1" si="111"/>
        <v>yes</v>
      </c>
    </row>
    <row r="1102" spans="1:21" x14ac:dyDescent="0.3">
      <c r="A1102" t="s">
        <v>182</v>
      </c>
      <c r="B1102" t="s">
        <v>183</v>
      </c>
      <c r="C1102" t="s">
        <v>203</v>
      </c>
      <c r="D1102" t="s">
        <v>204</v>
      </c>
      <c r="E1102" t="s">
        <v>75</v>
      </c>
      <c r="F1102" t="s">
        <v>76</v>
      </c>
      <c r="G1102">
        <v>381</v>
      </c>
      <c r="H1102">
        <v>20861</v>
      </c>
      <c r="I1102" t="s">
        <v>1473</v>
      </c>
      <c r="J1102" t="s">
        <v>1474</v>
      </c>
      <c r="K1102" s="1">
        <v>45218</v>
      </c>
      <c r="L1102" s="2">
        <f t="shared" si="109"/>
        <v>43</v>
      </c>
      <c r="M1102" s="1">
        <v>45231</v>
      </c>
      <c r="N1102" s="1">
        <v>45227</v>
      </c>
      <c r="O1102" t="s">
        <v>22</v>
      </c>
      <c r="P1102" t="s">
        <v>22</v>
      </c>
      <c r="R1102" s="1">
        <f t="shared" ca="1" si="110"/>
        <v>45233</v>
      </c>
      <c r="S1102" s="2">
        <v>2</v>
      </c>
      <c r="T1102" s="2">
        <f t="shared" ca="1" si="105"/>
        <v>15</v>
      </c>
      <c r="U1102" t="str">
        <f t="shared" ca="1" si="111"/>
        <v>yes</v>
      </c>
    </row>
    <row r="1103" spans="1:21" x14ac:dyDescent="0.3">
      <c r="A1103" t="s">
        <v>182</v>
      </c>
      <c r="B1103" t="s">
        <v>183</v>
      </c>
      <c r="C1103" t="s">
        <v>203</v>
      </c>
      <c r="D1103" t="s">
        <v>204</v>
      </c>
      <c r="E1103" t="s">
        <v>75</v>
      </c>
      <c r="F1103" t="s">
        <v>76</v>
      </c>
      <c r="G1103">
        <v>381</v>
      </c>
      <c r="H1103">
        <v>20862</v>
      </c>
      <c r="I1103" t="s">
        <v>1475</v>
      </c>
      <c r="J1103" t="s">
        <v>1476</v>
      </c>
      <c r="K1103" s="1">
        <v>45218</v>
      </c>
      <c r="L1103" s="2">
        <f t="shared" si="109"/>
        <v>43</v>
      </c>
      <c r="M1103" s="1">
        <v>45231</v>
      </c>
      <c r="N1103" s="1">
        <v>45227</v>
      </c>
      <c r="O1103" t="s">
        <v>22</v>
      </c>
      <c r="P1103" t="s">
        <v>22</v>
      </c>
      <c r="R1103" s="1">
        <f t="shared" ca="1" si="110"/>
        <v>45233</v>
      </c>
      <c r="S1103" s="2">
        <v>2</v>
      </c>
      <c r="T1103" s="2">
        <f t="shared" ca="1" si="105"/>
        <v>15</v>
      </c>
      <c r="U1103" t="str">
        <f t="shared" ca="1" si="111"/>
        <v>yes</v>
      </c>
    </row>
    <row r="1104" spans="1:21" x14ac:dyDescent="0.3">
      <c r="A1104" t="s">
        <v>182</v>
      </c>
      <c r="B1104" t="s">
        <v>183</v>
      </c>
      <c r="C1104" t="s">
        <v>203</v>
      </c>
      <c r="D1104" t="s">
        <v>204</v>
      </c>
      <c r="E1104" t="s">
        <v>75</v>
      </c>
      <c r="F1104" t="s">
        <v>76</v>
      </c>
      <c r="G1104">
        <v>381</v>
      </c>
      <c r="H1104">
        <v>20863</v>
      </c>
      <c r="I1104" t="s">
        <v>1477</v>
      </c>
      <c r="J1104" t="s">
        <v>1478</v>
      </c>
      <c r="K1104" s="1">
        <v>45218</v>
      </c>
      <c r="L1104" s="2">
        <f t="shared" si="109"/>
        <v>43</v>
      </c>
      <c r="M1104" s="1">
        <v>45229</v>
      </c>
      <c r="N1104" s="1">
        <v>45227</v>
      </c>
      <c r="O1104" t="s">
        <v>22</v>
      </c>
      <c r="P1104" t="s">
        <v>22</v>
      </c>
      <c r="R1104" s="1">
        <f t="shared" ca="1" si="110"/>
        <v>45233</v>
      </c>
      <c r="S1104" s="2">
        <v>2</v>
      </c>
      <c r="T1104" s="2">
        <f t="shared" ca="1" si="105"/>
        <v>15</v>
      </c>
      <c r="U1104" t="str">
        <f t="shared" ca="1" si="111"/>
        <v>yes</v>
      </c>
    </row>
    <row r="1105" spans="1:21" x14ac:dyDescent="0.3">
      <c r="A1105" t="s">
        <v>182</v>
      </c>
      <c r="B1105" t="s">
        <v>183</v>
      </c>
      <c r="C1105" t="s">
        <v>203</v>
      </c>
      <c r="D1105" t="s">
        <v>204</v>
      </c>
      <c r="E1105" t="s">
        <v>75</v>
      </c>
      <c r="F1105" t="s">
        <v>76</v>
      </c>
      <c r="G1105">
        <v>381</v>
      </c>
      <c r="H1105">
        <v>20864</v>
      </c>
      <c r="I1105" t="s">
        <v>1479</v>
      </c>
      <c r="J1105" t="s">
        <v>1480</v>
      </c>
      <c r="K1105" s="1">
        <v>45218</v>
      </c>
      <c r="L1105" s="2">
        <f t="shared" si="109"/>
        <v>43</v>
      </c>
      <c r="M1105" s="1">
        <v>45230</v>
      </c>
      <c r="N1105" s="1">
        <v>45228</v>
      </c>
      <c r="O1105" t="s">
        <v>22</v>
      </c>
      <c r="P1105" t="s">
        <v>22</v>
      </c>
      <c r="R1105" s="1">
        <f t="shared" ca="1" si="110"/>
        <v>45233</v>
      </c>
      <c r="S1105" s="2">
        <v>2</v>
      </c>
      <c r="T1105" s="2">
        <f t="shared" ca="1" si="105"/>
        <v>15</v>
      </c>
      <c r="U1105" t="str">
        <f t="shared" ca="1" si="111"/>
        <v>yes</v>
      </c>
    </row>
    <row r="1106" spans="1:21" x14ac:dyDescent="0.3">
      <c r="A1106" t="s">
        <v>182</v>
      </c>
      <c r="B1106" t="s">
        <v>183</v>
      </c>
      <c r="C1106" t="s">
        <v>203</v>
      </c>
      <c r="D1106" t="s">
        <v>204</v>
      </c>
      <c r="E1106" t="s">
        <v>75</v>
      </c>
      <c r="F1106" t="s">
        <v>76</v>
      </c>
      <c r="G1106">
        <v>381</v>
      </c>
      <c r="H1106">
        <v>20865</v>
      </c>
      <c r="I1106" t="s">
        <v>1481</v>
      </c>
      <c r="J1106" t="s">
        <v>1482</v>
      </c>
      <c r="K1106" s="1">
        <v>45218</v>
      </c>
      <c r="L1106" s="2">
        <f t="shared" si="109"/>
        <v>43</v>
      </c>
      <c r="M1106" s="1">
        <v>45230</v>
      </c>
      <c r="N1106" s="1">
        <v>45226</v>
      </c>
      <c r="O1106" t="s">
        <v>22</v>
      </c>
      <c r="P1106" t="s">
        <v>22</v>
      </c>
      <c r="R1106" s="1">
        <f t="shared" ca="1" si="110"/>
        <v>45233</v>
      </c>
      <c r="S1106" s="2">
        <v>2</v>
      </c>
      <c r="T1106" s="2">
        <f t="shared" ca="1" si="105"/>
        <v>15</v>
      </c>
      <c r="U1106" t="str">
        <f t="shared" ca="1" si="111"/>
        <v>yes</v>
      </c>
    </row>
    <row r="1107" spans="1:21" x14ac:dyDescent="0.3">
      <c r="A1107" t="s">
        <v>182</v>
      </c>
      <c r="B1107" t="s">
        <v>183</v>
      </c>
      <c r="C1107" t="s">
        <v>203</v>
      </c>
      <c r="D1107" t="s">
        <v>204</v>
      </c>
      <c r="E1107" t="s">
        <v>75</v>
      </c>
      <c r="F1107" t="s">
        <v>76</v>
      </c>
      <c r="G1107">
        <v>381</v>
      </c>
      <c r="H1107">
        <v>20866</v>
      </c>
      <c r="I1107" t="s">
        <v>1483</v>
      </c>
      <c r="J1107" t="s">
        <v>1484</v>
      </c>
      <c r="K1107" s="1">
        <v>45218</v>
      </c>
      <c r="L1107" s="2">
        <f t="shared" si="109"/>
        <v>43</v>
      </c>
      <c r="M1107" s="1">
        <v>45228</v>
      </c>
      <c r="N1107" s="1">
        <v>45226</v>
      </c>
      <c r="O1107" t="s">
        <v>22</v>
      </c>
      <c r="P1107" t="s">
        <v>22</v>
      </c>
      <c r="R1107" s="1">
        <f t="shared" ca="1" si="110"/>
        <v>45233</v>
      </c>
      <c r="S1107" s="2">
        <v>2</v>
      </c>
      <c r="T1107" s="2">
        <f t="shared" ca="1" si="105"/>
        <v>15</v>
      </c>
      <c r="U1107" t="str">
        <f t="shared" ca="1" si="111"/>
        <v>yes</v>
      </c>
    </row>
    <row r="1108" spans="1:21" x14ac:dyDescent="0.3">
      <c r="A1108" t="s">
        <v>182</v>
      </c>
      <c r="B1108" t="s">
        <v>183</v>
      </c>
      <c r="C1108" t="s">
        <v>203</v>
      </c>
      <c r="D1108" t="s">
        <v>204</v>
      </c>
      <c r="E1108" t="s">
        <v>75</v>
      </c>
      <c r="F1108" t="s">
        <v>76</v>
      </c>
      <c r="G1108">
        <v>381</v>
      </c>
      <c r="H1108">
        <v>20867</v>
      </c>
      <c r="I1108" t="s">
        <v>1485</v>
      </c>
      <c r="J1108" t="s">
        <v>1486</v>
      </c>
      <c r="K1108" s="1">
        <v>45218</v>
      </c>
      <c r="L1108" s="2">
        <f t="shared" si="109"/>
        <v>43</v>
      </c>
      <c r="M1108" s="1">
        <v>45228</v>
      </c>
      <c r="N1108" s="1">
        <v>45226</v>
      </c>
      <c r="O1108" t="s">
        <v>22</v>
      </c>
      <c r="P1108" t="s">
        <v>22</v>
      </c>
      <c r="R1108" s="1">
        <f t="shared" ca="1" si="110"/>
        <v>45233</v>
      </c>
      <c r="S1108" s="2">
        <v>2</v>
      </c>
      <c r="T1108" s="2">
        <f t="shared" ca="1" si="105"/>
        <v>15</v>
      </c>
      <c r="U1108" t="str">
        <f t="shared" ca="1" si="111"/>
        <v>yes</v>
      </c>
    </row>
    <row r="1109" spans="1:21" x14ac:dyDescent="0.3">
      <c r="A1109" t="s">
        <v>182</v>
      </c>
      <c r="B1109" t="s">
        <v>183</v>
      </c>
      <c r="C1109" t="s">
        <v>203</v>
      </c>
      <c r="D1109" t="s">
        <v>204</v>
      </c>
      <c r="E1109" t="s">
        <v>75</v>
      </c>
      <c r="F1109" t="s">
        <v>76</v>
      </c>
      <c r="G1109">
        <v>381</v>
      </c>
      <c r="H1109">
        <v>20868</v>
      </c>
      <c r="I1109" t="s">
        <v>1487</v>
      </c>
      <c r="J1109" t="s">
        <v>1488</v>
      </c>
      <c r="K1109" s="1">
        <v>45218</v>
      </c>
      <c r="L1109" s="2">
        <f t="shared" si="109"/>
        <v>43</v>
      </c>
      <c r="M1109" s="1">
        <v>45228</v>
      </c>
      <c r="N1109" s="1">
        <v>45227</v>
      </c>
      <c r="O1109" t="s">
        <v>22</v>
      </c>
      <c r="P1109" t="s">
        <v>22</v>
      </c>
      <c r="R1109" s="1">
        <f t="shared" ca="1" si="110"/>
        <v>45233</v>
      </c>
      <c r="S1109" s="2">
        <v>2</v>
      </c>
      <c r="T1109" s="2">
        <f t="shared" ca="1" si="105"/>
        <v>15</v>
      </c>
      <c r="U1109" t="str">
        <f t="shared" ca="1" si="111"/>
        <v>yes</v>
      </c>
    </row>
    <row r="1110" spans="1:21" x14ac:dyDescent="0.3">
      <c r="A1110" t="s">
        <v>182</v>
      </c>
      <c r="B1110" t="s">
        <v>183</v>
      </c>
      <c r="C1110" t="s">
        <v>203</v>
      </c>
      <c r="D1110" t="s">
        <v>204</v>
      </c>
      <c r="E1110" t="s">
        <v>75</v>
      </c>
      <c r="F1110" t="s">
        <v>76</v>
      </c>
      <c r="G1110">
        <v>381</v>
      </c>
      <c r="H1110">
        <v>20869</v>
      </c>
      <c r="I1110" t="s">
        <v>1489</v>
      </c>
      <c r="J1110" t="s">
        <v>1490</v>
      </c>
      <c r="K1110" s="1">
        <v>45218</v>
      </c>
      <c r="L1110" s="2">
        <f t="shared" si="109"/>
        <v>43</v>
      </c>
      <c r="M1110" s="1">
        <v>45232</v>
      </c>
      <c r="N1110" s="1">
        <v>45228</v>
      </c>
      <c r="O1110" t="s">
        <v>22</v>
      </c>
      <c r="P1110" t="s">
        <v>22</v>
      </c>
      <c r="R1110" s="1">
        <f t="shared" ca="1" si="110"/>
        <v>45233</v>
      </c>
      <c r="S1110" s="2">
        <v>2</v>
      </c>
      <c r="T1110" s="2">
        <f t="shared" ca="1" si="105"/>
        <v>15</v>
      </c>
      <c r="U1110" t="str">
        <f t="shared" ca="1" si="111"/>
        <v>yes</v>
      </c>
    </row>
    <row r="1111" spans="1:21" x14ac:dyDescent="0.3">
      <c r="A1111" t="s">
        <v>182</v>
      </c>
      <c r="B1111" t="s">
        <v>183</v>
      </c>
      <c r="C1111" t="s">
        <v>203</v>
      </c>
      <c r="D1111" t="s">
        <v>204</v>
      </c>
      <c r="E1111" t="s">
        <v>75</v>
      </c>
      <c r="F1111" t="s">
        <v>76</v>
      </c>
      <c r="G1111">
        <v>381</v>
      </c>
      <c r="H1111">
        <v>20870</v>
      </c>
      <c r="I1111" t="s">
        <v>1491</v>
      </c>
      <c r="J1111" t="s">
        <v>1492</v>
      </c>
      <c r="K1111" s="1">
        <v>45218</v>
      </c>
      <c r="L1111" s="2">
        <f t="shared" si="109"/>
        <v>43</v>
      </c>
      <c r="M1111" s="1">
        <v>45232</v>
      </c>
      <c r="N1111" s="1">
        <v>45228</v>
      </c>
      <c r="O1111" t="s">
        <v>22</v>
      </c>
      <c r="P1111" t="s">
        <v>22</v>
      </c>
      <c r="R1111" s="1">
        <f t="shared" ca="1" si="110"/>
        <v>45233</v>
      </c>
      <c r="S1111" s="2">
        <v>2</v>
      </c>
      <c r="T1111" s="2">
        <f t="shared" ca="1" si="105"/>
        <v>15</v>
      </c>
      <c r="U1111" t="str">
        <f t="shared" ca="1" si="111"/>
        <v>yes</v>
      </c>
    </row>
    <row r="1112" spans="1:21" x14ac:dyDescent="0.3">
      <c r="A1112" t="s">
        <v>182</v>
      </c>
      <c r="B1112" t="s">
        <v>183</v>
      </c>
      <c r="C1112" t="s">
        <v>203</v>
      </c>
      <c r="D1112" t="s">
        <v>204</v>
      </c>
      <c r="E1112" t="s">
        <v>75</v>
      </c>
      <c r="F1112" t="s">
        <v>76</v>
      </c>
      <c r="G1112">
        <v>381</v>
      </c>
      <c r="H1112">
        <v>20871</v>
      </c>
      <c r="I1112" t="s">
        <v>1493</v>
      </c>
      <c r="J1112" t="s">
        <v>1494</v>
      </c>
      <c r="K1112" s="1">
        <v>45218</v>
      </c>
      <c r="L1112" s="2">
        <f t="shared" si="109"/>
        <v>43</v>
      </c>
      <c r="M1112" s="1">
        <v>45228</v>
      </c>
      <c r="N1112" s="1">
        <v>45226</v>
      </c>
      <c r="O1112" t="s">
        <v>22</v>
      </c>
      <c r="P1112" t="s">
        <v>22</v>
      </c>
      <c r="R1112" s="1">
        <f t="shared" ca="1" si="110"/>
        <v>45233</v>
      </c>
      <c r="S1112" s="2">
        <v>2</v>
      </c>
      <c r="T1112" s="2">
        <f t="shared" ref="T1112:T1175" ca="1" si="112">IFERROR((R1112-K1112),"")</f>
        <v>15</v>
      </c>
      <c r="U1112" t="str">
        <f t="shared" ca="1" si="111"/>
        <v>yes</v>
      </c>
    </row>
    <row r="1113" spans="1:21" x14ac:dyDescent="0.3">
      <c r="A1113" t="s">
        <v>182</v>
      </c>
      <c r="B1113" t="s">
        <v>183</v>
      </c>
      <c r="C1113" t="s">
        <v>203</v>
      </c>
      <c r="D1113" t="s">
        <v>204</v>
      </c>
      <c r="E1113" t="s">
        <v>75</v>
      </c>
      <c r="F1113" t="s">
        <v>76</v>
      </c>
      <c r="G1113">
        <v>381</v>
      </c>
      <c r="H1113">
        <v>20872</v>
      </c>
      <c r="I1113" t="s">
        <v>1495</v>
      </c>
      <c r="J1113" t="s">
        <v>1496</v>
      </c>
      <c r="K1113" s="1">
        <v>45218</v>
      </c>
      <c r="L1113" s="2">
        <f t="shared" si="109"/>
        <v>43</v>
      </c>
      <c r="M1113" s="1">
        <v>45229</v>
      </c>
      <c r="N1113" s="1">
        <v>45227</v>
      </c>
      <c r="O1113" t="s">
        <v>22</v>
      </c>
      <c r="P1113" t="s">
        <v>22</v>
      </c>
      <c r="R1113" s="1">
        <f t="shared" ca="1" si="110"/>
        <v>45233</v>
      </c>
      <c r="S1113" s="2">
        <v>2</v>
      </c>
      <c r="T1113" s="2">
        <f t="shared" ca="1" si="112"/>
        <v>15</v>
      </c>
      <c r="U1113" t="str">
        <f t="shared" ca="1" si="111"/>
        <v>yes</v>
      </c>
    </row>
    <row r="1114" spans="1:21" x14ac:dyDescent="0.3">
      <c r="A1114" t="s">
        <v>182</v>
      </c>
      <c r="B1114" t="s">
        <v>183</v>
      </c>
      <c r="C1114" t="s">
        <v>203</v>
      </c>
      <c r="D1114" t="s">
        <v>204</v>
      </c>
      <c r="E1114" t="s">
        <v>75</v>
      </c>
      <c r="F1114" t="s">
        <v>76</v>
      </c>
      <c r="G1114">
        <v>381</v>
      </c>
      <c r="H1114">
        <v>20873</v>
      </c>
      <c r="I1114" t="s">
        <v>1497</v>
      </c>
      <c r="J1114" t="s">
        <v>1498</v>
      </c>
      <c r="K1114" s="1">
        <v>45218</v>
      </c>
      <c r="L1114" s="2">
        <f t="shared" si="109"/>
        <v>43</v>
      </c>
      <c r="M1114" s="1">
        <v>45228</v>
      </c>
      <c r="N1114" s="1">
        <v>45226</v>
      </c>
      <c r="O1114" t="s">
        <v>22</v>
      </c>
      <c r="P1114" t="s">
        <v>22</v>
      </c>
      <c r="R1114" s="1">
        <f t="shared" ca="1" si="110"/>
        <v>45233</v>
      </c>
      <c r="S1114" s="2">
        <v>2</v>
      </c>
      <c r="T1114" s="2">
        <f t="shared" ca="1" si="112"/>
        <v>15</v>
      </c>
      <c r="U1114" t="str">
        <f t="shared" ca="1" si="111"/>
        <v>yes</v>
      </c>
    </row>
    <row r="1115" spans="1:21" x14ac:dyDescent="0.3">
      <c r="A1115" t="s">
        <v>182</v>
      </c>
      <c r="B1115" t="s">
        <v>183</v>
      </c>
      <c r="C1115" t="s">
        <v>203</v>
      </c>
      <c r="D1115" t="s">
        <v>204</v>
      </c>
      <c r="E1115" t="s">
        <v>75</v>
      </c>
      <c r="F1115" t="s">
        <v>76</v>
      </c>
      <c r="G1115">
        <v>381</v>
      </c>
      <c r="H1115">
        <v>20874</v>
      </c>
      <c r="I1115" t="s">
        <v>1499</v>
      </c>
      <c r="J1115" t="s">
        <v>1500</v>
      </c>
      <c r="K1115" s="1">
        <v>45218</v>
      </c>
      <c r="L1115" s="2">
        <f t="shared" si="109"/>
        <v>43</v>
      </c>
      <c r="M1115" s="1">
        <v>45229</v>
      </c>
      <c r="N1115" s="1">
        <v>45227</v>
      </c>
      <c r="O1115" t="s">
        <v>22</v>
      </c>
      <c r="P1115" t="s">
        <v>22</v>
      </c>
      <c r="R1115" s="1">
        <f t="shared" ca="1" si="110"/>
        <v>45233</v>
      </c>
      <c r="S1115" s="2">
        <v>2</v>
      </c>
      <c r="T1115" s="2">
        <f t="shared" ca="1" si="112"/>
        <v>15</v>
      </c>
      <c r="U1115" t="str">
        <f t="shared" ca="1" si="111"/>
        <v>yes</v>
      </c>
    </row>
    <row r="1116" spans="1:21" x14ac:dyDescent="0.3">
      <c r="A1116" t="s">
        <v>182</v>
      </c>
      <c r="B1116" t="s">
        <v>183</v>
      </c>
      <c r="C1116" t="s">
        <v>203</v>
      </c>
      <c r="D1116" t="s">
        <v>204</v>
      </c>
      <c r="E1116" t="s">
        <v>75</v>
      </c>
      <c r="F1116" t="s">
        <v>76</v>
      </c>
      <c r="G1116">
        <v>381</v>
      </c>
      <c r="H1116">
        <v>20875</v>
      </c>
      <c r="I1116" t="s">
        <v>1501</v>
      </c>
      <c r="J1116" t="s">
        <v>1502</v>
      </c>
      <c r="K1116" s="1">
        <v>45218</v>
      </c>
      <c r="L1116" s="2">
        <f t="shared" si="109"/>
        <v>43</v>
      </c>
      <c r="M1116" s="1">
        <v>45228</v>
      </c>
      <c r="N1116" s="1">
        <v>45226</v>
      </c>
      <c r="O1116" t="s">
        <v>22</v>
      </c>
      <c r="P1116" t="s">
        <v>22</v>
      </c>
      <c r="R1116" s="1">
        <f t="shared" ca="1" si="110"/>
        <v>45233</v>
      </c>
      <c r="S1116" s="2">
        <v>2</v>
      </c>
      <c r="T1116" s="2">
        <f t="shared" ca="1" si="112"/>
        <v>15</v>
      </c>
      <c r="U1116" t="str">
        <f t="shared" ca="1" si="111"/>
        <v>yes</v>
      </c>
    </row>
    <row r="1117" spans="1:21" x14ac:dyDescent="0.3">
      <c r="A1117" t="s">
        <v>182</v>
      </c>
      <c r="B1117" t="s">
        <v>183</v>
      </c>
      <c r="C1117" t="s">
        <v>203</v>
      </c>
      <c r="D1117" t="s">
        <v>204</v>
      </c>
      <c r="E1117" t="s">
        <v>75</v>
      </c>
      <c r="F1117" t="s">
        <v>76</v>
      </c>
      <c r="G1117">
        <v>381</v>
      </c>
      <c r="H1117">
        <v>20876</v>
      </c>
      <c r="I1117" t="s">
        <v>1503</v>
      </c>
      <c r="J1117" t="s">
        <v>1504</v>
      </c>
      <c r="K1117" s="1">
        <v>45218</v>
      </c>
      <c r="L1117" s="2">
        <f t="shared" si="109"/>
        <v>43</v>
      </c>
      <c r="M1117" s="1">
        <v>45228</v>
      </c>
      <c r="N1117" s="1">
        <v>45226</v>
      </c>
      <c r="O1117" t="s">
        <v>22</v>
      </c>
      <c r="P1117" t="s">
        <v>22</v>
      </c>
      <c r="R1117" s="1">
        <f t="shared" ca="1" si="110"/>
        <v>45233</v>
      </c>
      <c r="S1117" s="2">
        <v>2</v>
      </c>
      <c r="T1117" s="2">
        <f t="shared" ca="1" si="112"/>
        <v>15</v>
      </c>
      <c r="U1117" t="str">
        <f t="shared" ca="1" si="111"/>
        <v>yes</v>
      </c>
    </row>
    <row r="1118" spans="1:21" x14ac:dyDescent="0.3">
      <c r="A1118" t="s">
        <v>182</v>
      </c>
      <c r="B1118" t="s">
        <v>183</v>
      </c>
      <c r="C1118" t="s">
        <v>203</v>
      </c>
      <c r="D1118" t="s">
        <v>204</v>
      </c>
      <c r="E1118" t="s">
        <v>75</v>
      </c>
      <c r="F1118" t="s">
        <v>76</v>
      </c>
      <c r="G1118">
        <v>381</v>
      </c>
      <c r="H1118">
        <v>20877</v>
      </c>
      <c r="I1118" t="s">
        <v>1505</v>
      </c>
      <c r="J1118" t="s">
        <v>1506</v>
      </c>
      <c r="K1118" s="1">
        <v>45218</v>
      </c>
      <c r="L1118" s="2">
        <f t="shared" si="109"/>
        <v>43</v>
      </c>
      <c r="M1118" s="1">
        <v>45229</v>
      </c>
      <c r="N1118" s="1">
        <v>45226</v>
      </c>
      <c r="O1118" t="s">
        <v>22</v>
      </c>
      <c r="P1118" t="s">
        <v>22</v>
      </c>
      <c r="R1118" s="1">
        <f t="shared" ca="1" si="110"/>
        <v>45233</v>
      </c>
      <c r="S1118" s="2">
        <v>2</v>
      </c>
      <c r="T1118" s="2">
        <f t="shared" ca="1" si="112"/>
        <v>15</v>
      </c>
      <c r="U1118" t="str">
        <f t="shared" ca="1" si="111"/>
        <v>yes</v>
      </c>
    </row>
    <row r="1119" spans="1:21" x14ac:dyDescent="0.3">
      <c r="A1119" t="s">
        <v>182</v>
      </c>
      <c r="B1119" t="s">
        <v>183</v>
      </c>
      <c r="C1119" t="s">
        <v>203</v>
      </c>
      <c r="D1119" t="s">
        <v>204</v>
      </c>
      <c r="E1119" t="s">
        <v>75</v>
      </c>
      <c r="F1119" t="s">
        <v>76</v>
      </c>
      <c r="G1119">
        <v>381</v>
      </c>
      <c r="H1119">
        <v>20878</v>
      </c>
      <c r="I1119" t="s">
        <v>1507</v>
      </c>
      <c r="J1119" t="s">
        <v>1508</v>
      </c>
      <c r="K1119" s="1">
        <v>45218</v>
      </c>
      <c r="L1119" s="2">
        <f t="shared" si="109"/>
        <v>43</v>
      </c>
      <c r="M1119" s="1">
        <v>45228</v>
      </c>
      <c r="N1119" s="1">
        <v>45225</v>
      </c>
      <c r="O1119" t="s">
        <v>22</v>
      </c>
      <c r="P1119" t="s">
        <v>22</v>
      </c>
      <c r="R1119" s="1">
        <f t="shared" ca="1" si="110"/>
        <v>45233</v>
      </c>
      <c r="S1119" s="2">
        <v>2</v>
      </c>
      <c r="T1119" s="2">
        <f t="shared" ca="1" si="112"/>
        <v>15</v>
      </c>
      <c r="U1119" t="str">
        <f t="shared" ca="1" si="111"/>
        <v>yes</v>
      </c>
    </row>
    <row r="1120" spans="1:21" x14ac:dyDescent="0.3">
      <c r="A1120" t="s">
        <v>182</v>
      </c>
      <c r="B1120" t="s">
        <v>183</v>
      </c>
      <c r="C1120" t="s">
        <v>203</v>
      </c>
      <c r="D1120" t="s">
        <v>204</v>
      </c>
      <c r="E1120" t="s">
        <v>75</v>
      </c>
      <c r="F1120" t="s">
        <v>76</v>
      </c>
      <c r="G1120">
        <v>381</v>
      </c>
      <c r="H1120">
        <v>20879</v>
      </c>
      <c r="I1120" t="s">
        <v>1509</v>
      </c>
      <c r="J1120" t="s">
        <v>1510</v>
      </c>
      <c r="K1120" s="1">
        <v>45218</v>
      </c>
      <c r="L1120" s="2">
        <f t="shared" si="109"/>
        <v>43</v>
      </c>
      <c r="M1120" s="1">
        <v>45228</v>
      </c>
      <c r="N1120" s="1">
        <v>45225</v>
      </c>
      <c r="O1120" t="s">
        <v>22</v>
      </c>
      <c r="P1120" t="s">
        <v>22</v>
      </c>
      <c r="R1120" s="1">
        <f t="shared" ca="1" si="110"/>
        <v>45233</v>
      </c>
      <c r="S1120" s="2">
        <v>2</v>
      </c>
      <c r="T1120" s="2">
        <f t="shared" ca="1" si="112"/>
        <v>15</v>
      </c>
      <c r="U1120" t="str">
        <f t="shared" ca="1" si="111"/>
        <v>yes</v>
      </c>
    </row>
    <row r="1121" spans="1:21" x14ac:dyDescent="0.3">
      <c r="A1121" t="s">
        <v>138</v>
      </c>
      <c r="B1121" t="s">
        <v>139</v>
      </c>
      <c r="C1121" t="s">
        <v>128</v>
      </c>
      <c r="D1121" t="s">
        <v>129</v>
      </c>
      <c r="E1121" t="s">
        <v>75</v>
      </c>
      <c r="F1121" t="s">
        <v>76</v>
      </c>
      <c r="G1121">
        <v>381</v>
      </c>
      <c r="H1121">
        <v>20880</v>
      </c>
      <c r="I1121" t="s">
        <v>1511</v>
      </c>
      <c r="J1121" t="s">
        <v>1512</v>
      </c>
      <c r="K1121" s="1">
        <v>45218</v>
      </c>
      <c r="L1121" s="2">
        <f t="shared" si="109"/>
        <v>43</v>
      </c>
      <c r="M1121" s="1">
        <v>45230</v>
      </c>
      <c r="N1121" s="1">
        <v>45229</v>
      </c>
      <c r="O1121" t="s">
        <v>22</v>
      </c>
      <c r="P1121" t="s">
        <v>22</v>
      </c>
      <c r="R1121" s="1">
        <f t="shared" ca="1" si="110"/>
        <v>45233</v>
      </c>
      <c r="S1121" s="2">
        <v>2</v>
      </c>
      <c r="T1121" s="2">
        <f t="shared" ca="1" si="112"/>
        <v>15</v>
      </c>
      <c r="U1121" t="str">
        <f t="shared" ca="1" si="111"/>
        <v>yes</v>
      </c>
    </row>
    <row r="1122" spans="1:21" x14ac:dyDescent="0.3">
      <c r="A1122" t="s">
        <v>128</v>
      </c>
      <c r="B1122" t="s">
        <v>129</v>
      </c>
      <c r="C1122" t="s">
        <v>128</v>
      </c>
      <c r="D1122" t="s">
        <v>129</v>
      </c>
      <c r="E1122" t="s">
        <v>75</v>
      </c>
      <c r="F1122" t="s">
        <v>76</v>
      </c>
      <c r="G1122">
        <v>381</v>
      </c>
      <c r="H1122">
        <v>20881</v>
      </c>
      <c r="I1122" t="s">
        <v>1513</v>
      </c>
      <c r="J1122" t="s">
        <v>1514</v>
      </c>
      <c r="K1122" s="1">
        <v>45218</v>
      </c>
      <c r="L1122" s="2">
        <f t="shared" si="109"/>
        <v>43</v>
      </c>
      <c r="M1122" s="1">
        <v>45232</v>
      </c>
      <c r="N1122" s="1">
        <v>45230</v>
      </c>
      <c r="O1122" t="s">
        <v>22</v>
      </c>
      <c r="P1122" t="s">
        <v>22</v>
      </c>
      <c r="R1122" s="1">
        <f t="shared" ca="1" si="110"/>
        <v>45233</v>
      </c>
      <c r="S1122" s="2">
        <v>2</v>
      </c>
      <c r="T1122" s="2">
        <f t="shared" ca="1" si="112"/>
        <v>15</v>
      </c>
      <c r="U1122" t="str">
        <f t="shared" ca="1" si="111"/>
        <v>yes</v>
      </c>
    </row>
    <row r="1123" spans="1:21" x14ac:dyDescent="0.3">
      <c r="A1123" t="s">
        <v>128</v>
      </c>
      <c r="B1123" t="s">
        <v>129</v>
      </c>
      <c r="C1123" t="s">
        <v>128</v>
      </c>
      <c r="D1123" t="s">
        <v>129</v>
      </c>
      <c r="E1123" t="s">
        <v>75</v>
      </c>
      <c r="F1123" t="s">
        <v>76</v>
      </c>
      <c r="G1123">
        <v>381</v>
      </c>
      <c r="H1123">
        <v>20882</v>
      </c>
      <c r="I1123" t="s">
        <v>1515</v>
      </c>
      <c r="J1123" t="s">
        <v>1516</v>
      </c>
      <c r="K1123" s="1">
        <v>45218</v>
      </c>
      <c r="L1123" s="2">
        <f t="shared" si="109"/>
        <v>43</v>
      </c>
      <c r="M1123" s="1">
        <v>45233</v>
      </c>
      <c r="N1123" s="1">
        <v>45230</v>
      </c>
      <c r="O1123" t="s">
        <v>22</v>
      </c>
      <c r="P1123" t="s">
        <v>22</v>
      </c>
      <c r="R1123" s="1">
        <f t="shared" ca="1" si="110"/>
        <v>45233</v>
      </c>
      <c r="S1123" s="2">
        <v>2</v>
      </c>
      <c r="T1123" s="2">
        <f t="shared" ca="1" si="112"/>
        <v>15</v>
      </c>
      <c r="U1123" t="str">
        <f t="shared" ca="1" si="111"/>
        <v>yes</v>
      </c>
    </row>
    <row r="1124" spans="1:21" x14ac:dyDescent="0.3">
      <c r="A1124" t="s">
        <v>128</v>
      </c>
      <c r="B1124" t="s">
        <v>129</v>
      </c>
      <c r="C1124" t="s">
        <v>128</v>
      </c>
      <c r="D1124" t="s">
        <v>129</v>
      </c>
      <c r="E1124" t="s">
        <v>75</v>
      </c>
      <c r="F1124" t="s">
        <v>76</v>
      </c>
      <c r="G1124">
        <v>381</v>
      </c>
      <c r="H1124">
        <v>20883</v>
      </c>
      <c r="I1124" t="s">
        <v>1517</v>
      </c>
      <c r="J1124" t="s">
        <v>1518</v>
      </c>
      <c r="K1124" s="1">
        <v>45218</v>
      </c>
      <c r="L1124" s="2">
        <f t="shared" si="109"/>
        <v>43</v>
      </c>
      <c r="M1124" s="1">
        <v>45230</v>
      </c>
      <c r="N1124" s="1">
        <v>45228</v>
      </c>
      <c r="O1124" t="s">
        <v>22</v>
      </c>
      <c r="P1124" t="s">
        <v>22</v>
      </c>
      <c r="R1124" s="1">
        <f t="shared" ca="1" si="110"/>
        <v>45233</v>
      </c>
      <c r="S1124" s="2">
        <v>2</v>
      </c>
      <c r="T1124" s="2">
        <f t="shared" ca="1" si="112"/>
        <v>15</v>
      </c>
      <c r="U1124" t="str">
        <f t="shared" ca="1" si="111"/>
        <v>yes</v>
      </c>
    </row>
    <row r="1125" spans="1:21" x14ac:dyDescent="0.3">
      <c r="A1125" t="s">
        <v>128</v>
      </c>
      <c r="B1125" t="s">
        <v>129</v>
      </c>
      <c r="C1125" t="s">
        <v>128</v>
      </c>
      <c r="D1125" t="s">
        <v>129</v>
      </c>
      <c r="E1125" t="s">
        <v>75</v>
      </c>
      <c r="F1125" t="s">
        <v>76</v>
      </c>
      <c r="G1125">
        <v>381</v>
      </c>
      <c r="H1125">
        <v>20884</v>
      </c>
      <c r="I1125" t="s">
        <v>1519</v>
      </c>
      <c r="J1125" t="s">
        <v>1520</v>
      </c>
      <c r="K1125" s="1">
        <v>45218</v>
      </c>
      <c r="L1125" s="2">
        <f t="shared" si="109"/>
        <v>43</v>
      </c>
      <c r="M1125" s="1">
        <v>45232</v>
      </c>
      <c r="N1125" s="1">
        <v>45230</v>
      </c>
      <c r="O1125" t="s">
        <v>22</v>
      </c>
      <c r="P1125" t="s">
        <v>22</v>
      </c>
      <c r="R1125" s="1">
        <f t="shared" ca="1" si="110"/>
        <v>45233</v>
      </c>
      <c r="S1125" s="2">
        <v>2</v>
      </c>
      <c r="T1125" s="2">
        <f t="shared" ca="1" si="112"/>
        <v>15</v>
      </c>
      <c r="U1125" t="str">
        <f t="shared" ca="1" si="111"/>
        <v>yes</v>
      </c>
    </row>
    <row r="1126" spans="1:21" x14ac:dyDescent="0.3">
      <c r="A1126" t="s">
        <v>128</v>
      </c>
      <c r="B1126" t="s">
        <v>129</v>
      </c>
      <c r="C1126" t="s">
        <v>128</v>
      </c>
      <c r="D1126" t="s">
        <v>129</v>
      </c>
      <c r="E1126" t="s">
        <v>75</v>
      </c>
      <c r="F1126" t="s">
        <v>76</v>
      </c>
      <c r="G1126">
        <v>381</v>
      </c>
      <c r="H1126">
        <v>20885</v>
      </c>
      <c r="I1126" t="s">
        <v>1521</v>
      </c>
      <c r="J1126" t="s">
        <v>1522</v>
      </c>
      <c r="K1126" s="1">
        <v>45218</v>
      </c>
      <c r="L1126" s="2">
        <f t="shared" si="109"/>
        <v>43</v>
      </c>
      <c r="M1126" s="1">
        <v>45236</v>
      </c>
      <c r="N1126" s="1">
        <v>45233</v>
      </c>
      <c r="O1126" t="s">
        <v>22</v>
      </c>
      <c r="P1126" t="s">
        <v>22</v>
      </c>
      <c r="R1126" s="1">
        <f t="shared" ca="1" si="110"/>
        <v>45233</v>
      </c>
      <c r="S1126" s="2">
        <v>2</v>
      </c>
      <c r="T1126" s="2">
        <f t="shared" ca="1" si="112"/>
        <v>15</v>
      </c>
      <c r="U1126" t="str">
        <f t="shared" ca="1" si="111"/>
        <v>yes</v>
      </c>
    </row>
    <row r="1127" spans="1:21" x14ac:dyDescent="0.3">
      <c r="A1127" t="s">
        <v>128</v>
      </c>
      <c r="B1127" t="s">
        <v>129</v>
      </c>
      <c r="C1127" t="s">
        <v>128</v>
      </c>
      <c r="D1127" t="s">
        <v>129</v>
      </c>
      <c r="E1127" t="s">
        <v>75</v>
      </c>
      <c r="F1127" t="s">
        <v>76</v>
      </c>
      <c r="G1127">
        <v>381</v>
      </c>
      <c r="H1127">
        <v>20886</v>
      </c>
      <c r="I1127" t="s">
        <v>1523</v>
      </c>
      <c r="J1127" t="s">
        <v>1524</v>
      </c>
      <c r="K1127" s="1">
        <v>45218</v>
      </c>
      <c r="L1127" s="2">
        <f t="shared" si="109"/>
        <v>43</v>
      </c>
      <c r="M1127" s="1">
        <v>45232</v>
      </c>
      <c r="N1127" s="1">
        <v>45230</v>
      </c>
      <c r="O1127" t="s">
        <v>22</v>
      </c>
      <c r="P1127" t="s">
        <v>22</v>
      </c>
      <c r="R1127" s="1">
        <f t="shared" ca="1" si="110"/>
        <v>45233</v>
      </c>
      <c r="S1127" s="2">
        <v>2</v>
      </c>
      <c r="T1127" s="2">
        <f t="shared" ca="1" si="112"/>
        <v>15</v>
      </c>
      <c r="U1127" t="str">
        <f t="shared" ca="1" si="111"/>
        <v>yes</v>
      </c>
    </row>
    <row r="1128" spans="1:21" x14ac:dyDescent="0.3">
      <c r="A1128" t="s">
        <v>138</v>
      </c>
      <c r="B1128" t="s">
        <v>139</v>
      </c>
      <c r="C1128" t="s">
        <v>128</v>
      </c>
      <c r="D1128" t="s">
        <v>129</v>
      </c>
      <c r="E1128" t="s">
        <v>75</v>
      </c>
      <c r="F1128" t="s">
        <v>76</v>
      </c>
      <c r="G1128">
        <v>381</v>
      </c>
      <c r="H1128">
        <v>20887</v>
      </c>
      <c r="I1128" t="s">
        <v>1525</v>
      </c>
      <c r="J1128" t="s">
        <v>1526</v>
      </c>
      <c r="K1128" s="1">
        <v>45218</v>
      </c>
      <c r="L1128" s="2">
        <f t="shared" si="109"/>
        <v>43</v>
      </c>
      <c r="M1128" s="1">
        <v>45236</v>
      </c>
      <c r="N1128" s="1">
        <v>45233</v>
      </c>
      <c r="O1128" t="s">
        <v>22</v>
      </c>
      <c r="P1128" t="s">
        <v>22</v>
      </c>
      <c r="R1128" s="1">
        <f t="shared" ca="1" si="110"/>
        <v>45233</v>
      </c>
      <c r="S1128" s="2">
        <v>2</v>
      </c>
      <c r="T1128" s="2">
        <f t="shared" ca="1" si="112"/>
        <v>15</v>
      </c>
      <c r="U1128" t="str">
        <f t="shared" ca="1" si="111"/>
        <v>yes</v>
      </c>
    </row>
    <row r="1129" spans="1:21" x14ac:dyDescent="0.3">
      <c r="A1129" t="s">
        <v>138</v>
      </c>
      <c r="B1129" t="s">
        <v>139</v>
      </c>
      <c r="C1129" t="s">
        <v>128</v>
      </c>
      <c r="D1129" t="s">
        <v>129</v>
      </c>
      <c r="E1129" t="s">
        <v>75</v>
      </c>
      <c r="F1129" t="s">
        <v>76</v>
      </c>
      <c r="G1129">
        <v>381</v>
      </c>
      <c r="H1129">
        <v>20888</v>
      </c>
      <c r="I1129" t="s">
        <v>1527</v>
      </c>
      <c r="J1129" t="s">
        <v>1528</v>
      </c>
      <c r="K1129" s="1">
        <v>45218</v>
      </c>
      <c r="L1129" s="2">
        <f t="shared" si="109"/>
        <v>43</v>
      </c>
      <c r="M1129" s="1">
        <v>45231</v>
      </c>
      <c r="N1129" s="1">
        <v>45229</v>
      </c>
      <c r="O1129" t="s">
        <v>22</v>
      </c>
      <c r="P1129" t="s">
        <v>22</v>
      </c>
      <c r="R1129" s="1">
        <f t="shared" ca="1" si="110"/>
        <v>45233</v>
      </c>
      <c r="S1129" s="2">
        <v>2</v>
      </c>
      <c r="T1129" s="2">
        <f t="shared" ca="1" si="112"/>
        <v>15</v>
      </c>
      <c r="U1129" t="str">
        <f t="shared" ca="1" si="111"/>
        <v>yes</v>
      </c>
    </row>
    <row r="1130" spans="1:21" x14ac:dyDescent="0.3">
      <c r="A1130" t="s">
        <v>138</v>
      </c>
      <c r="B1130" t="s">
        <v>139</v>
      </c>
      <c r="C1130" t="s">
        <v>128</v>
      </c>
      <c r="D1130" t="s">
        <v>129</v>
      </c>
      <c r="E1130" t="s">
        <v>75</v>
      </c>
      <c r="F1130" t="s">
        <v>76</v>
      </c>
      <c r="G1130">
        <v>381</v>
      </c>
      <c r="H1130">
        <v>20889</v>
      </c>
      <c r="I1130" t="s">
        <v>1529</v>
      </c>
      <c r="J1130" t="s">
        <v>1530</v>
      </c>
      <c r="K1130" s="1">
        <v>45218</v>
      </c>
      <c r="L1130" s="2">
        <f t="shared" si="109"/>
        <v>43</v>
      </c>
      <c r="M1130" s="1">
        <v>45236</v>
      </c>
      <c r="N1130" s="1">
        <v>45233</v>
      </c>
      <c r="O1130" t="s">
        <v>22</v>
      </c>
      <c r="P1130" t="s">
        <v>22</v>
      </c>
      <c r="R1130" s="1">
        <f t="shared" ca="1" si="110"/>
        <v>45233</v>
      </c>
      <c r="S1130" s="2">
        <v>2</v>
      </c>
      <c r="T1130" s="2">
        <f t="shared" ca="1" si="112"/>
        <v>15</v>
      </c>
      <c r="U1130" t="str">
        <f t="shared" ca="1" si="111"/>
        <v>yes</v>
      </c>
    </row>
    <row r="1131" spans="1:21" x14ac:dyDescent="0.3">
      <c r="A1131" t="s">
        <v>138</v>
      </c>
      <c r="B1131" t="s">
        <v>139</v>
      </c>
      <c r="C1131" t="s">
        <v>128</v>
      </c>
      <c r="D1131" t="s">
        <v>129</v>
      </c>
      <c r="E1131" t="s">
        <v>75</v>
      </c>
      <c r="F1131" t="s">
        <v>76</v>
      </c>
      <c r="G1131">
        <v>381</v>
      </c>
      <c r="H1131">
        <v>20890</v>
      </c>
      <c r="I1131" t="s">
        <v>1531</v>
      </c>
      <c r="J1131" t="s">
        <v>1532</v>
      </c>
      <c r="K1131" s="1">
        <v>45218</v>
      </c>
      <c r="L1131" s="2">
        <f t="shared" si="109"/>
        <v>43</v>
      </c>
      <c r="M1131" s="1">
        <v>45236</v>
      </c>
      <c r="N1131" s="1">
        <v>45233</v>
      </c>
      <c r="O1131" t="s">
        <v>22</v>
      </c>
      <c r="P1131" t="s">
        <v>22</v>
      </c>
      <c r="R1131" s="1">
        <f t="shared" ca="1" si="110"/>
        <v>45233</v>
      </c>
      <c r="S1131" s="2">
        <v>2</v>
      </c>
      <c r="T1131" s="2">
        <f t="shared" ca="1" si="112"/>
        <v>15</v>
      </c>
      <c r="U1131" t="str">
        <f t="shared" ca="1" si="111"/>
        <v>yes</v>
      </c>
    </row>
    <row r="1132" spans="1:21" x14ac:dyDescent="0.3">
      <c r="A1132" t="s">
        <v>138</v>
      </c>
      <c r="B1132" t="s">
        <v>139</v>
      </c>
      <c r="C1132" t="s">
        <v>128</v>
      </c>
      <c r="D1132" t="s">
        <v>129</v>
      </c>
      <c r="E1132" t="s">
        <v>75</v>
      </c>
      <c r="F1132" t="s">
        <v>76</v>
      </c>
      <c r="G1132">
        <v>381</v>
      </c>
      <c r="H1132">
        <v>20891</v>
      </c>
      <c r="I1132" t="s">
        <v>1533</v>
      </c>
      <c r="J1132" t="s">
        <v>1534</v>
      </c>
      <c r="K1132" s="1">
        <v>45218</v>
      </c>
      <c r="L1132" s="2">
        <f t="shared" si="109"/>
        <v>43</v>
      </c>
      <c r="M1132" s="1">
        <v>45232</v>
      </c>
      <c r="N1132" s="1">
        <v>45230</v>
      </c>
      <c r="O1132" t="s">
        <v>22</v>
      </c>
      <c r="P1132" t="s">
        <v>22</v>
      </c>
      <c r="R1132" s="1">
        <f t="shared" ca="1" si="110"/>
        <v>45233</v>
      </c>
      <c r="S1132" s="2">
        <v>2</v>
      </c>
      <c r="T1132" s="2">
        <f t="shared" ca="1" si="112"/>
        <v>15</v>
      </c>
      <c r="U1132" t="str">
        <f t="shared" ca="1" si="111"/>
        <v>yes</v>
      </c>
    </row>
    <row r="1133" spans="1:21" x14ac:dyDescent="0.3">
      <c r="A1133" t="s">
        <v>138</v>
      </c>
      <c r="B1133" t="s">
        <v>139</v>
      </c>
      <c r="C1133" t="s">
        <v>128</v>
      </c>
      <c r="D1133" t="s">
        <v>129</v>
      </c>
      <c r="E1133" t="s">
        <v>75</v>
      </c>
      <c r="F1133" t="s">
        <v>76</v>
      </c>
      <c r="G1133">
        <v>381</v>
      </c>
      <c r="H1133">
        <v>20892</v>
      </c>
      <c r="I1133" t="s">
        <v>1535</v>
      </c>
      <c r="J1133" t="s">
        <v>1536</v>
      </c>
      <c r="K1133" s="1">
        <v>45218</v>
      </c>
      <c r="L1133" s="2">
        <f t="shared" si="109"/>
        <v>43</v>
      </c>
      <c r="M1133" s="1">
        <v>45231</v>
      </c>
      <c r="N1133" s="1">
        <v>45230</v>
      </c>
      <c r="O1133" t="s">
        <v>22</v>
      </c>
      <c r="P1133" t="s">
        <v>22</v>
      </c>
      <c r="R1133" s="1">
        <f t="shared" ca="1" si="110"/>
        <v>45233</v>
      </c>
      <c r="S1133" s="2">
        <v>2</v>
      </c>
      <c r="T1133" s="2">
        <f t="shared" ca="1" si="112"/>
        <v>15</v>
      </c>
      <c r="U1133" t="str">
        <f t="shared" ca="1" si="111"/>
        <v>yes</v>
      </c>
    </row>
    <row r="1134" spans="1:21" x14ac:dyDescent="0.3">
      <c r="A1134" t="s">
        <v>73</v>
      </c>
      <c r="B1134" t="s">
        <v>74</v>
      </c>
      <c r="C1134" t="s">
        <v>73</v>
      </c>
      <c r="D1134" t="s">
        <v>74</v>
      </c>
      <c r="E1134" t="s">
        <v>75</v>
      </c>
      <c r="F1134" t="s">
        <v>76</v>
      </c>
      <c r="G1134">
        <v>381</v>
      </c>
      <c r="H1134">
        <v>20893</v>
      </c>
      <c r="I1134" t="s">
        <v>1537</v>
      </c>
      <c r="J1134" t="s">
        <v>1538</v>
      </c>
      <c r="K1134" s="1">
        <v>45218</v>
      </c>
      <c r="L1134" s="2">
        <f t="shared" si="109"/>
        <v>43</v>
      </c>
      <c r="M1134" s="1">
        <v>45230</v>
      </c>
      <c r="N1134" s="1">
        <v>45226</v>
      </c>
      <c r="O1134" t="s">
        <v>22</v>
      </c>
      <c r="P1134" t="s">
        <v>22</v>
      </c>
      <c r="R1134" s="1">
        <f t="shared" ca="1" si="110"/>
        <v>45233</v>
      </c>
      <c r="S1134" s="2">
        <v>2</v>
      </c>
      <c r="T1134" s="2">
        <f t="shared" ca="1" si="112"/>
        <v>15</v>
      </c>
      <c r="U1134" t="str">
        <f t="shared" ca="1" si="111"/>
        <v>yes</v>
      </c>
    </row>
    <row r="1135" spans="1:21" x14ac:dyDescent="0.3">
      <c r="A1135" t="s">
        <v>138</v>
      </c>
      <c r="B1135" t="s">
        <v>139</v>
      </c>
      <c r="C1135" t="s">
        <v>128</v>
      </c>
      <c r="D1135" t="s">
        <v>129</v>
      </c>
      <c r="E1135" t="s">
        <v>75</v>
      </c>
      <c r="F1135" t="s">
        <v>76</v>
      </c>
      <c r="G1135">
        <v>381</v>
      </c>
      <c r="H1135">
        <v>20894</v>
      </c>
      <c r="I1135" t="s">
        <v>1539</v>
      </c>
      <c r="J1135" t="s">
        <v>1540</v>
      </c>
      <c r="K1135" s="1">
        <v>45218</v>
      </c>
      <c r="L1135" s="2">
        <f t="shared" si="109"/>
        <v>43</v>
      </c>
      <c r="M1135" s="1">
        <v>45231</v>
      </c>
      <c r="N1135" s="1">
        <v>45229</v>
      </c>
      <c r="O1135" t="s">
        <v>22</v>
      </c>
      <c r="P1135" t="s">
        <v>22</v>
      </c>
      <c r="R1135" s="1">
        <f t="shared" ca="1" si="110"/>
        <v>45233</v>
      </c>
      <c r="S1135" s="2">
        <v>2</v>
      </c>
      <c r="T1135" s="2">
        <f t="shared" ca="1" si="112"/>
        <v>15</v>
      </c>
      <c r="U1135" t="str">
        <f t="shared" ca="1" si="111"/>
        <v>yes</v>
      </c>
    </row>
    <row r="1136" spans="1:21" x14ac:dyDescent="0.3">
      <c r="A1136" t="s">
        <v>138</v>
      </c>
      <c r="B1136" t="s">
        <v>139</v>
      </c>
      <c r="C1136" t="s">
        <v>128</v>
      </c>
      <c r="D1136" t="s">
        <v>129</v>
      </c>
      <c r="E1136" t="s">
        <v>75</v>
      </c>
      <c r="F1136" t="s">
        <v>76</v>
      </c>
      <c r="G1136">
        <v>381</v>
      </c>
      <c r="H1136">
        <v>20895</v>
      </c>
      <c r="I1136" t="s">
        <v>1541</v>
      </c>
      <c r="J1136" t="s">
        <v>1542</v>
      </c>
      <c r="K1136" s="1">
        <v>45218</v>
      </c>
      <c r="L1136" s="2">
        <f t="shared" si="109"/>
        <v>43</v>
      </c>
      <c r="M1136" s="1">
        <v>45231</v>
      </c>
      <c r="N1136" s="1">
        <v>45229</v>
      </c>
      <c r="O1136" t="s">
        <v>22</v>
      </c>
      <c r="P1136" t="s">
        <v>22</v>
      </c>
      <c r="R1136" s="1">
        <f t="shared" ca="1" si="110"/>
        <v>45233</v>
      </c>
      <c r="S1136" s="2">
        <v>2</v>
      </c>
      <c r="T1136" s="2">
        <f t="shared" ca="1" si="112"/>
        <v>15</v>
      </c>
      <c r="U1136" t="str">
        <f t="shared" ca="1" si="111"/>
        <v>yes</v>
      </c>
    </row>
    <row r="1137" spans="1:21" x14ac:dyDescent="0.3">
      <c r="A1137" t="s">
        <v>138</v>
      </c>
      <c r="B1137" t="s">
        <v>139</v>
      </c>
      <c r="C1137" t="s">
        <v>128</v>
      </c>
      <c r="D1137" t="s">
        <v>129</v>
      </c>
      <c r="E1137" t="s">
        <v>75</v>
      </c>
      <c r="F1137" t="s">
        <v>76</v>
      </c>
      <c r="G1137">
        <v>381</v>
      </c>
      <c r="H1137">
        <v>20896</v>
      </c>
      <c r="I1137" t="s">
        <v>1543</v>
      </c>
      <c r="J1137" t="s">
        <v>1544</v>
      </c>
      <c r="K1137" s="1">
        <v>45218</v>
      </c>
      <c r="L1137" s="2">
        <f t="shared" si="109"/>
        <v>43</v>
      </c>
      <c r="M1137" s="1">
        <v>45237</v>
      </c>
      <c r="N1137" s="1">
        <v>45233</v>
      </c>
      <c r="O1137" t="s">
        <v>22</v>
      </c>
      <c r="P1137" t="s">
        <v>22</v>
      </c>
      <c r="R1137" s="1">
        <f t="shared" ca="1" si="110"/>
        <v>45233</v>
      </c>
      <c r="S1137" s="2">
        <v>2</v>
      </c>
      <c r="T1137" s="2">
        <f t="shared" ca="1" si="112"/>
        <v>15</v>
      </c>
      <c r="U1137" t="str">
        <f t="shared" ca="1" si="111"/>
        <v>yes</v>
      </c>
    </row>
    <row r="1138" spans="1:21" x14ac:dyDescent="0.3">
      <c r="A1138" t="s">
        <v>73</v>
      </c>
      <c r="B1138" t="s">
        <v>74</v>
      </c>
      <c r="C1138" t="s">
        <v>73</v>
      </c>
      <c r="D1138" t="s">
        <v>74</v>
      </c>
      <c r="E1138" t="s">
        <v>75</v>
      </c>
      <c r="F1138" t="s">
        <v>76</v>
      </c>
      <c r="G1138">
        <v>381</v>
      </c>
      <c r="H1138">
        <v>20897</v>
      </c>
      <c r="I1138" t="s">
        <v>1545</v>
      </c>
      <c r="J1138" t="s">
        <v>1546</v>
      </c>
      <c r="K1138" s="1">
        <v>45218</v>
      </c>
      <c r="L1138" s="2">
        <f t="shared" si="109"/>
        <v>43</v>
      </c>
      <c r="M1138" s="1">
        <v>45236</v>
      </c>
      <c r="N1138" s="1">
        <v>45232</v>
      </c>
      <c r="O1138" t="s">
        <v>22</v>
      </c>
      <c r="P1138" t="s">
        <v>22</v>
      </c>
      <c r="R1138" s="1">
        <f t="shared" ca="1" si="110"/>
        <v>45233</v>
      </c>
      <c r="S1138" s="2">
        <v>2</v>
      </c>
      <c r="T1138" s="2">
        <f t="shared" ca="1" si="112"/>
        <v>15</v>
      </c>
      <c r="U1138" t="str">
        <f t="shared" ca="1" si="111"/>
        <v>yes</v>
      </c>
    </row>
    <row r="1139" spans="1:21" x14ac:dyDescent="0.3">
      <c r="A1139" t="s">
        <v>73</v>
      </c>
      <c r="B1139" t="s">
        <v>74</v>
      </c>
      <c r="C1139" t="s">
        <v>73</v>
      </c>
      <c r="D1139" t="s">
        <v>74</v>
      </c>
      <c r="E1139" t="s">
        <v>75</v>
      </c>
      <c r="F1139" t="s">
        <v>76</v>
      </c>
      <c r="G1139">
        <v>381</v>
      </c>
      <c r="H1139">
        <v>20898</v>
      </c>
      <c r="I1139" t="s">
        <v>1547</v>
      </c>
      <c r="J1139" t="s">
        <v>1548</v>
      </c>
      <c r="K1139" s="1">
        <v>45218</v>
      </c>
      <c r="L1139" s="2">
        <f t="shared" si="109"/>
        <v>43</v>
      </c>
      <c r="M1139" s="1">
        <v>45236</v>
      </c>
      <c r="N1139" s="1">
        <v>45232</v>
      </c>
      <c r="O1139" t="s">
        <v>22</v>
      </c>
      <c r="P1139" t="s">
        <v>22</v>
      </c>
      <c r="R1139" s="1">
        <f t="shared" ca="1" si="110"/>
        <v>45233</v>
      </c>
      <c r="S1139" s="2">
        <v>2</v>
      </c>
      <c r="T1139" s="2">
        <f t="shared" ca="1" si="112"/>
        <v>15</v>
      </c>
      <c r="U1139" t="str">
        <f t="shared" ca="1" si="111"/>
        <v>yes</v>
      </c>
    </row>
    <row r="1140" spans="1:21" x14ac:dyDescent="0.3">
      <c r="A1140" t="s">
        <v>73</v>
      </c>
      <c r="B1140" t="s">
        <v>74</v>
      </c>
      <c r="C1140" t="s">
        <v>73</v>
      </c>
      <c r="D1140" t="s">
        <v>74</v>
      </c>
      <c r="E1140" t="s">
        <v>75</v>
      </c>
      <c r="F1140" t="s">
        <v>76</v>
      </c>
      <c r="G1140">
        <v>381</v>
      </c>
      <c r="H1140">
        <v>20899</v>
      </c>
      <c r="I1140" t="s">
        <v>1549</v>
      </c>
      <c r="J1140" t="s">
        <v>1550</v>
      </c>
      <c r="K1140" s="1">
        <v>45218</v>
      </c>
      <c r="L1140" s="2">
        <f t="shared" si="109"/>
        <v>43</v>
      </c>
      <c r="M1140" s="1">
        <v>45238</v>
      </c>
      <c r="N1140" s="1">
        <v>45232</v>
      </c>
      <c r="O1140" t="s">
        <v>22</v>
      </c>
      <c r="P1140" t="s">
        <v>22</v>
      </c>
      <c r="R1140" s="1">
        <f t="shared" ca="1" si="110"/>
        <v>45233</v>
      </c>
      <c r="S1140" s="2">
        <v>2</v>
      </c>
      <c r="T1140" s="2">
        <f t="shared" ca="1" si="112"/>
        <v>15</v>
      </c>
      <c r="U1140" t="str">
        <f t="shared" ca="1" si="111"/>
        <v>yes</v>
      </c>
    </row>
    <row r="1141" spans="1:21" x14ac:dyDescent="0.3">
      <c r="A1141" t="s">
        <v>138</v>
      </c>
      <c r="B1141" t="s">
        <v>139</v>
      </c>
      <c r="C1141" t="s">
        <v>73</v>
      </c>
      <c r="D1141" t="s">
        <v>74</v>
      </c>
      <c r="E1141" t="s">
        <v>75</v>
      </c>
      <c r="F1141" t="s">
        <v>76</v>
      </c>
      <c r="G1141">
        <v>381</v>
      </c>
      <c r="H1141">
        <v>20900</v>
      </c>
      <c r="I1141" t="s">
        <v>1551</v>
      </c>
      <c r="J1141" t="s">
        <v>1552</v>
      </c>
      <c r="K1141" s="1">
        <v>45218</v>
      </c>
      <c r="L1141" s="2">
        <f t="shared" si="109"/>
        <v>43</v>
      </c>
      <c r="M1141" s="1">
        <v>45238</v>
      </c>
      <c r="N1141" s="1">
        <v>45237</v>
      </c>
      <c r="O1141" t="s">
        <v>22</v>
      </c>
      <c r="P1141" t="s">
        <v>27</v>
      </c>
      <c r="Q1141" s="1">
        <v>45218</v>
      </c>
      <c r="R1141" s="1">
        <f t="shared" ca="1" si="110"/>
        <v>45218</v>
      </c>
      <c r="S1141" s="2">
        <v>2</v>
      </c>
      <c r="T1141" s="2">
        <f t="shared" ca="1" si="112"/>
        <v>0</v>
      </c>
      <c r="U1141" t="str">
        <f t="shared" ca="1" si="111"/>
        <v>No</v>
      </c>
    </row>
    <row r="1142" spans="1:21" x14ac:dyDescent="0.3">
      <c r="A1142" t="s">
        <v>73</v>
      </c>
      <c r="B1142" t="s">
        <v>74</v>
      </c>
      <c r="C1142" t="s">
        <v>73</v>
      </c>
      <c r="D1142" t="s">
        <v>74</v>
      </c>
      <c r="E1142" t="s">
        <v>75</v>
      </c>
      <c r="F1142" t="s">
        <v>76</v>
      </c>
      <c r="G1142">
        <v>381</v>
      </c>
      <c r="H1142">
        <v>20901</v>
      </c>
      <c r="I1142" t="s">
        <v>1553</v>
      </c>
      <c r="J1142" t="s">
        <v>1554</v>
      </c>
      <c r="K1142" s="1">
        <v>45218</v>
      </c>
      <c r="L1142" s="2">
        <f t="shared" si="109"/>
        <v>43</v>
      </c>
      <c r="M1142" s="1">
        <v>45229</v>
      </c>
      <c r="N1142" s="1">
        <v>45225</v>
      </c>
      <c r="O1142" t="s">
        <v>22</v>
      </c>
      <c r="P1142" t="s">
        <v>27</v>
      </c>
      <c r="Q1142" s="1">
        <v>45219</v>
      </c>
      <c r="R1142" s="1">
        <f t="shared" ca="1" si="110"/>
        <v>45219</v>
      </c>
      <c r="S1142" s="2">
        <v>2</v>
      </c>
      <c r="T1142" s="2">
        <f t="shared" ca="1" si="112"/>
        <v>1</v>
      </c>
      <c r="U1142" t="str">
        <f t="shared" ca="1" si="111"/>
        <v>No</v>
      </c>
    </row>
    <row r="1143" spans="1:21" x14ac:dyDescent="0.3">
      <c r="A1143" t="s">
        <v>73</v>
      </c>
      <c r="B1143" t="s">
        <v>74</v>
      </c>
      <c r="C1143" t="s">
        <v>73</v>
      </c>
      <c r="D1143" t="s">
        <v>74</v>
      </c>
      <c r="E1143" t="s">
        <v>75</v>
      </c>
      <c r="F1143" t="s">
        <v>76</v>
      </c>
      <c r="G1143">
        <v>381</v>
      </c>
      <c r="H1143">
        <v>20902</v>
      </c>
      <c r="I1143" t="s">
        <v>1555</v>
      </c>
      <c r="J1143" t="s">
        <v>1556</v>
      </c>
      <c r="K1143" s="1">
        <v>45218</v>
      </c>
      <c r="L1143" s="2">
        <f t="shared" si="109"/>
        <v>43</v>
      </c>
      <c r="M1143" s="1">
        <v>45232</v>
      </c>
      <c r="N1143" s="1">
        <v>45231</v>
      </c>
      <c r="O1143" t="s">
        <v>22</v>
      </c>
      <c r="P1143" t="s">
        <v>22</v>
      </c>
      <c r="R1143" s="1">
        <f t="shared" ca="1" si="110"/>
        <v>45233</v>
      </c>
      <c r="S1143" s="2">
        <v>2</v>
      </c>
      <c r="T1143" s="2">
        <f t="shared" ca="1" si="112"/>
        <v>15</v>
      </c>
      <c r="U1143" t="str">
        <f t="shared" ca="1" si="111"/>
        <v>yes</v>
      </c>
    </row>
    <row r="1144" spans="1:21" x14ac:dyDescent="0.3">
      <c r="A1144" t="s">
        <v>73</v>
      </c>
      <c r="B1144" t="s">
        <v>74</v>
      </c>
      <c r="C1144" t="s">
        <v>73</v>
      </c>
      <c r="D1144" t="s">
        <v>74</v>
      </c>
      <c r="E1144" t="s">
        <v>75</v>
      </c>
      <c r="F1144" t="s">
        <v>76</v>
      </c>
      <c r="G1144">
        <v>381</v>
      </c>
      <c r="H1144">
        <v>20903</v>
      </c>
      <c r="I1144" t="s">
        <v>1557</v>
      </c>
      <c r="J1144" t="s">
        <v>1558</v>
      </c>
      <c r="K1144" s="1">
        <v>45218</v>
      </c>
      <c r="L1144" s="2">
        <f t="shared" si="109"/>
        <v>43</v>
      </c>
      <c r="M1144" s="1">
        <v>45231</v>
      </c>
      <c r="N1144" s="1">
        <v>45227</v>
      </c>
      <c r="O1144" t="s">
        <v>179</v>
      </c>
      <c r="P1144" t="s">
        <v>22</v>
      </c>
      <c r="R1144" s="1">
        <f t="shared" ca="1" si="110"/>
        <v>45233</v>
      </c>
      <c r="S1144" s="2">
        <v>2</v>
      </c>
      <c r="T1144" s="2">
        <f t="shared" ca="1" si="112"/>
        <v>15</v>
      </c>
      <c r="U1144" t="str">
        <f t="shared" ca="1" si="111"/>
        <v>yes</v>
      </c>
    </row>
    <row r="1145" spans="1:21" x14ac:dyDescent="0.3">
      <c r="A1145" t="s">
        <v>128</v>
      </c>
      <c r="B1145" t="s">
        <v>129</v>
      </c>
      <c r="C1145" t="s">
        <v>130</v>
      </c>
      <c r="D1145" t="s">
        <v>131</v>
      </c>
      <c r="E1145" t="s">
        <v>75</v>
      </c>
      <c r="F1145" t="s">
        <v>76</v>
      </c>
      <c r="G1145">
        <v>381</v>
      </c>
      <c r="H1145">
        <v>20904</v>
      </c>
      <c r="I1145" t="s">
        <v>1559</v>
      </c>
      <c r="J1145" t="s">
        <v>1560</v>
      </c>
      <c r="K1145" s="1">
        <v>45218</v>
      </c>
      <c r="L1145" s="2">
        <f t="shared" si="109"/>
        <v>43</v>
      </c>
      <c r="M1145" s="1">
        <v>45238</v>
      </c>
      <c r="N1145" s="1">
        <v>45236</v>
      </c>
      <c r="O1145" t="s">
        <v>22</v>
      </c>
      <c r="P1145" t="s">
        <v>22</v>
      </c>
      <c r="R1145" s="1">
        <f t="shared" ca="1" si="110"/>
        <v>45233</v>
      </c>
      <c r="S1145" s="2">
        <v>2</v>
      </c>
      <c r="T1145" s="2">
        <f t="shared" ca="1" si="112"/>
        <v>15</v>
      </c>
      <c r="U1145" t="str">
        <f t="shared" ca="1" si="111"/>
        <v>yes</v>
      </c>
    </row>
    <row r="1146" spans="1:21" x14ac:dyDescent="0.3">
      <c r="A1146" t="s">
        <v>138</v>
      </c>
      <c r="B1146" t="s">
        <v>139</v>
      </c>
      <c r="C1146" t="s">
        <v>130</v>
      </c>
      <c r="D1146" t="s">
        <v>131</v>
      </c>
      <c r="E1146" t="s">
        <v>75</v>
      </c>
      <c r="F1146" t="s">
        <v>76</v>
      </c>
      <c r="G1146">
        <v>381</v>
      </c>
      <c r="H1146">
        <v>20905</v>
      </c>
      <c r="I1146" t="s">
        <v>1561</v>
      </c>
      <c r="J1146" t="s">
        <v>1562</v>
      </c>
      <c r="K1146" s="1">
        <v>45219</v>
      </c>
      <c r="L1146" s="2">
        <f t="shared" si="109"/>
        <v>43</v>
      </c>
      <c r="M1146" s="1">
        <v>45238</v>
      </c>
      <c r="N1146" s="1">
        <v>45237</v>
      </c>
      <c r="O1146" t="s">
        <v>22</v>
      </c>
      <c r="P1146" t="s">
        <v>22</v>
      </c>
      <c r="R1146" s="1">
        <f t="shared" ca="1" si="110"/>
        <v>45233</v>
      </c>
      <c r="S1146" s="2">
        <v>2</v>
      </c>
      <c r="T1146" s="2">
        <f t="shared" ca="1" si="112"/>
        <v>14</v>
      </c>
      <c r="U1146" t="str">
        <f t="shared" ca="1" si="111"/>
        <v>yes</v>
      </c>
    </row>
    <row r="1147" spans="1:21" x14ac:dyDescent="0.3">
      <c r="A1147" t="s">
        <v>182</v>
      </c>
      <c r="B1147" t="s">
        <v>183</v>
      </c>
      <c r="C1147" t="s">
        <v>130</v>
      </c>
      <c r="D1147" t="s">
        <v>131</v>
      </c>
      <c r="E1147" t="s">
        <v>75</v>
      </c>
      <c r="F1147" t="s">
        <v>76</v>
      </c>
      <c r="G1147">
        <v>381</v>
      </c>
      <c r="H1147">
        <v>20906</v>
      </c>
      <c r="I1147" t="s">
        <v>1563</v>
      </c>
      <c r="J1147" t="s">
        <v>1564</v>
      </c>
      <c r="K1147" s="1">
        <v>45219</v>
      </c>
      <c r="L1147" s="2">
        <f t="shared" si="109"/>
        <v>43</v>
      </c>
      <c r="M1147" s="1">
        <v>45231</v>
      </c>
      <c r="N1147" s="1">
        <v>45229</v>
      </c>
      <c r="O1147" t="s">
        <v>22</v>
      </c>
      <c r="P1147" t="s">
        <v>22</v>
      </c>
      <c r="R1147" s="1">
        <f t="shared" ca="1" si="110"/>
        <v>45233</v>
      </c>
      <c r="S1147" s="2">
        <v>2</v>
      </c>
      <c r="T1147" s="2">
        <f t="shared" ca="1" si="112"/>
        <v>14</v>
      </c>
      <c r="U1147" t="str">
        <f t="shared" ca="1" si="111"/>
        <v>yes</v>
      </c>
    </row>
    <row r="1148" spans="1:21" x14ac:dyDescent="0.3">
      <c r="A1148" t="s">
        <v>182</v>
      </c>
      <c r="B1148" t="s">
        <v>183</v>
      </c>
      <c r="C1148" t="s">
        <v>130</v>
      </c>
      <c r="D1148" t="s">
        <v>131</v>
      </c>
      <c r="E1148" t="s">
        <v>75</v>
      </c>
      <c r="F1148" t="s">
        <v>76</v>
      </c>
      <c r="G1148">
        <v>381</v>
      </c>
      <c r="H1148">
        <v>20907</v>
      </c>
      <c r="I1148" t="s">
        <v>1565</v>
      </c>
      <c r="J1148" t="s">
        <v>1566</v>
      </c>
      <c r="K1148" s="1">
        <v>45219</v>
      </c>
      <c r="L1148" s="2">
        <f t="shared" si="109"/>
        <v>43</v>
      </c>
      <c r="M1148" s="1">
        <v>45231</v>
      </c>
      <c r="N1148" s="1">
        <v>45229</v>
      </c>
      <c r="O1148" t="s">
        <v>22</v>
      </c>
      <c r="P1148" t="s">
        <v>22</v>
      </c>
      <c r="R1148" s="1">
        <f t="shared" ca="1" si="110"/>
        <v>45233</v>
      </c>
      <c r="S1148" s="2">
        <v>2</v>
      </c>
      <c r="T1148" s="2">
        <f t="shared" ca="1" si="112"/>
        <v>14</v>
      </c>
      <c r="U1148" t="str">
        <f t="shared" ca="1" si="111"/>
        <v>yes</v>
      </c>
    </row>
    <row r="1149" spans="1:21" x14ac:dyDescent="0.3">
      <c r="A1149" t="s">
        <v>182</v>
      </c>
      <c r="B1149" t="s">
        <v>183</v>
      </c>
      <c r="C1149" t="s">
        <v>130</v>
      </c>
      <c r="D1149" t="s">
        <v>131</v>
      </c>
      <c r="E1149" t="s">
        <v>75</v>
      </c>
      <c r="F1149" t="s">
        <v>76</v>
      </c>
      <c r="G1149">
        <v>381</v>
      </c>
      <c r="H1149">
        <v>20908</v>
      </c>
      <c r="I1149" t="s">
        <v>1567</v>
      </c>
      <c r="J1149" t="s">
        <v>1568</v>
      </c>
      <c r="K1149" s="1">
        <v>45219</v>
      </c>
      <c r="L1149" s="2">
        <f t="shared" si="109"/>
        <v>43</v>
      </c>
      <c r="M1149" s="1">
        <v>45231</v>
      </c>
      <c r="N1149" s="1">
        <v>45229</v>
      </c>
      <c r="O1149" t="s">
        <v>22</v>
      </c>
      <c r="P1149" t="s">
        <v>22</v>
      </c>
      <c r="R1149" s="1">
        <f t="shared" ca="1" si="110"/>
        <v>45233</v>
      </c>
      <c r="S1149" s="2">
        <v>2</v>
      </c>
      <c r="T1149" s="2">
        <f t="shared" ca="1" si="112"/>
        <v>14</v>
      </c>
      <c r="U1149" t="str">
        <f t="shared" ca="1" si="111"/>
        <v>yes</v>
      </c>
    </row>
    <row r="1150" spans="1:21" x14ac:dyDescent="0.3">
      <c r="A1150" t="s">
        <v>182</v>
      </c>
      <c r="B1150" t="s">
        <v>183</v>
      </c>
      <c r="C1150" t="s">
        <v>130</v>
      </c>
      <c r="D1150" t="s">
        <v>131</v>
      </c>
      <c r="E1150" t="s">
        <v>75</v>
      </c>
      <c r="F1150" t="s">
        <v>76</v>
      </c>
      <c r="G1150">
        <v>381</v>
      </c>
      <c r="H1150">
        <v>20909</v>
      </c>
      <c r="I1150" t="s">
        <v>1569</v>
      </c>
      <c r="J1150" t="s">
        <v>1570</v>
      </c>
      <c r="K1150" s="1">
        <v>45219</v>
      </c>
      <c r="L1150" s="2">
        <f t="shared" si="109"/>
        <v>43</v>
      </c>
      <c r="M1150" s="1">
        <v>45230</v>
      </c>
      <c r="N1150" s="1">
        <v>45228</v>
      </c>
      <c r="O1150" t="s">
        <v>22</v>
      </c>
      <c r="P1150" t="s">
        <v>22</v>
      </c>
      <c r="R1150" s="1">
        <f t="shared" ca="1" si="110"/>
        <v>45233</v>
      </c>
      <c r="S1150" s="2">
        <v>2</v>
      </c>
      <c r="T1150" s="2">
        <f t="shared" ca="1" si="112"/>
        <v>14</v>
      </c>
      <c r="U1150" t="str">
        <f t="shared" ca="1" si="111"/>
        <v>yes</v>
      </c>
    </row>
    <row r="1151" spans="1:21" x14ac:dyDescent="0.3">
      <c r="A1151" t="s">
        <v>182</v>
      </c>
      <c r="B1151" t="s">
        <v>183</v>
      </c>
      <c r="C1151" t="s">
        <v>130</v>
      </c>
      <c r="D1151" t="s">
        <v>131</v>
      </c>
      <c r="E1151" t="s">
        <v>75</v>
      </c>
      <c r="F1151" t="s">
        <v>76</v>
      </c>
      <c r="G1151">
        <v>381</v>
      </c>
      <c r="H1151">
        <v>20910</v>
      </c>
      <c r="I1151" t="s">
        <v>1571</v>
      </c>
      <c r="J1151" t="s">
        <v>1572</v>
      </c>
      <c r="K1151" s="1">
        <v>45219</v>
      </c>
      <c r="L1151" s="2">
        <f t="shared" si="109"/>
        <v>43</v>
      </c>
      <c r="M1151" s="1">
        <v>45230</v>
      </c>
      <c r="N1151" s="1">
        <v>45229</v>
      </c>
      <c r="O1151" t="s">
        <v>22</v>
      </c>
      <c r="P1151" t="s">
        <v>22</v>
      </c>
      <c r="R1151" s="1">
        <f t="shared" ca="1" si="110"/>
        <v>45233</v>
      </c>
      <c r="S1151" s="2">
        <v>2</v>
      </c>
      <c r="T1151" s="2">
        <f t="shared" ca="1" si="112"/>
        <v>14</v>
      </c>
      <c r="U1151" t="str">
        <f t="shared" ca="1" si="111"/>
        <v>yes</v>
      </c>
    </row>
    <row r="1152" spans="1:21" x14ac:dyDescent="0.3">
      <c r="A1152" t="s">
        <v>182</v>
      </c>
      <c r="B1152" t="s">
        <v>183</v>
      </c>
      <c r="C1152" t="s">
        <v>130</v>
      </c>
      <c r="D1152" t="s">
        <v>131</v>
      </c>
      <c r="E1152" t="s">
        <v>75</v>
      </c>
      <c r="F1152" t="s">
        <v>76</v>
      </c>
      <c r="G1152">
        <v>381</v>
      </c>
      <c r="H1152">
        <v>20911</v>
      </c>
      <c r="I1152" t="s">
        <v>1573</v>
      </c>
      <c r="J1152" t="s">
        <v>1574</v>
      </c>
      <c r="K1152" s="1">
        <v>45219</v>
      </c>
      <c r="L1152" s="2">
        <f t="shared" si="109"/>
        <v>43</v>
      </c>
      <c r="M1152" s="1">
        <v>45230</v>
      </c>
      <c r="N1152" s="1">
        <v>45228</v>
      </c>
      <c r="O1152" t="s">
        <v>22</v>
      </c>
      <c r="P1152" t="s">
        <v>22</v>
      </c>
      <c r="R1152" s="1">
        <f t="shared" ca="1" si="110"/>
        <v>45233</v>
      </c>
      <c r="S1152" s="2">
        <v>2</v>
      </c>
      <c r="T1152" s="2">
        <f t="shared" ca="1" si="112"/>
        <v>14</v>
      </c>
      <c r="U1152" t="str">
        <f t="shared" ca="1" si="111"/>
        <v>yes</v>
      </c>
    </row>
    <row r="1153" spans="1:21" x14ac:dyDescent="0.3">
      <c r="A1153" t="s">
        <v>182</v>
      </c>
      <c r="B1153" t="s">
        <v>183</v>
      </c>
      <c r="C1153" t="s">
        <v>130</v>
      </c>
      <c r="D1153" t="s">
        <v>131</v>
      </c>
      <c r="E1153" t="s">
        <v>75</v>
      </c>
      <c r="F1153" t="s">
        <v>76</v>
      </c>
      <c r="G1153">
        <v>381</v>
      </c>
      <c r="H1153">
        <v>20912</v>
      </c>
      <c r="I1153" t="s">
        <v>1575</v>
      </c>
      <c r="J1153" t="s">
        <v>1576</v>
      </c>
      <c r="K1153" s="1">
        <v>45219</v>
      </c>
      <c r="L1153" s="2">
        <f t="shared" si="109"/>
        <v>43</v>
      </c>
      <c r="M1153" s="1">
        <v>45230</v>
      </c>
      <c r="N1153" s="1">
        <v>45228</v>
      </c>
      <c r="O1153" t="s">
        <v>22</v>
      </c>
      <c r="P1153" t="s">
        <v>22</v>
      </c>
      <c r="R1153" s="1">
        <f t="shared" ca="1" si="110"/>
        <v>45233</v>
      </c>
      <c r="S1153" s="2">
        <v>2</v>
      </c>
      <c r="T1153" s="2">
        <f t="shared" ca="1" si="112"/>
        <v>14</v>
      </c>
      <c r="U1153" t="str">
        <f t="shared" ca="1" si="111"/>
        <v>yes</v>
      </c>
    </row>
    <row r="1154" spans="1:21" x14ac:dyDescent="0.3">
      <c r="A1154" t="s">
        <v>182</v>
      </c>
      <c r="B1154" t="s">
        <v>183</v>
      </c>
      <c r="C1154" t="s">
        <v>130</v>
      </c>
      <c r="D1154" t="s">
        <v>131</v>
      </c>
      <c r="E1154" t="s">
        <v>75</v>
      </c>
      <c r="F1154" t="s">
        <v>76</v>
      </c>
      <c r="G1154">
        <v>381</v>
      </c>
      <c r="H1154">
        <v>20913</v>
      </c>
      <c r="I1154" t="s">
        <v>1577</v>
      </c>
      <c r="J1154" t="s">
        <v>1578</v>
      </c>
      <c r="K1154" s="1">
        <v>45219</v>
      </c>
      <c r="L1154" s="2">
        <f t="shared" si="109"/>
        <v>43</v>
      </c>
      <c r="M1154" s="1">
        <v>45232</v>
      </c>
      <c r="N1154" s="1">
        <v>45229</v>
      </c>
      <c r="O1154" t="s">
        <v>22</v>
      </c>
      <c r="P1154" t="s">
        <v>22</v>
      </c>
      <c r="R1154" s="1">
        <f t="shared" ca="1" si="110"/>
        <v>45233</v>
      </c>
      <c r="S1154" s="2">
        <v>2</v>
      </c>
      <c r="T1154" s="2">
        <f t="shared" ca="1" si="112"/>
        <v>14</v>
      </c>
      <c r="U1154" t="str">
        <f t="shared" ca="1" si="111"/>
        <v>yes</v>
      </c>
    </row>
    <row r="1155" spans="1:21" x14ac:dyDescent="0.3">
      <c r="A1155" t="s">
        <v>138</v>
      </c>
      <c r="B1155" t="s">
        <v>139</v>
      </c>
      <c r="C1155" t="s">
        <v>130</v>
      </c>
      <c r="D1155" t="s">
        <v>131</v>
      </c>
      <c r="E1155" t="s">
        <v>75</v>
      </c>
      <c r="F1155" t="s">
        <v>76</v>
      </c>
      <c r="G1155">
        <v>381</v>
      </c>
      <c r="H1155">
        <v>20914</v>
      </c>
      <c r="I1155" t="s">
        <v>1579</v>
      </c>
      <c r="J1155" t="s">
        <v>1580</v>
      </c>
      <c r="K1155" s="1">
        <v>45219</v>
      </c>
      <c r="L1155" s="2">
        <f t="shared" si="109"/>
        <v>43</v>
      </c>
      <c r="M1155" s="1">
        <v>45232</v>
      </c>
      <c r="N1155" s="1">
        <v>45230</v>
      </c>
      <c r="O1155" t="s">
        <v>22</v>
      </c>
      <c r="P1155" t="s">
        <v>22</v>
      </c>
      <c r="R1155" s="1">
        <f t="shared" ca="1" si="110"/>
        <v>45233</v>
      </c>
      <c r="S1155" s="2">
        <v>2</v>
      </c>
      <c r="T1155" s="2">
        <f t="shared" ca="1" si="112"/>
        <v>14</v>
      </c>
      <c r="U1155" t="str">
        <f t="shared" ca="1" si="111"/>
        <v>yes</v>
      </c>
    </row>
    <row r="1156" spans="1:21" x14ac:dyDescent="0.3">
      <c r="A1156" t="s">
        <v>182</v>
      </c>
      <c r="B1156" t="s">
        <v>183</v>
      </c>
      <c r="C1156" t="s">
        <v>130</v>
      </c>
      <c r="D1156" t="s">
        <v>131</v>
      </c>
      <c r="E1156" t="s">
        <v>75</v>
      </c>
      <c r="F1156" t="s">
        <v>76</v>
      </c>
      <c r="G1156">
        <v>381</v>
      </c>
      <c r="H1156">
        <v>20915</v>
      </c>
      <c r="I1156" t="s">
        <v>1581</v>
      </c>
      <c r="J1156" t="s">
        <v>1582</v>
      </c>
      <c r="K1156" s="1">
        <v>45219</v>
      </c>
      <c r="L1156" s="2">
        <f t="shared" si="109"/>
        <v>43</v>
      </c>
      <c r="M1156" s="1">
        <v>45230</v>
      </c>
      <c r="N1156" s="1">
        <v>45229</v>
      </c>
      <c r="O1156" t="s">
        <v>22</v>
      </c>
      <c r="P1156" t="s">
        <v>22</v>
      </c>
      <c r="R1156" s="1">
        <f t="shared" ca="1" si="110"/>
        <v>45233</v>
      </c>
      <c r="S1156" s="2">
        <v>2</v>
      </c>
      <c r="T1156" s="2">
        <f t="shared" ca="1" si="112"/>
        <v>14</v>
      </c>
      <c r="U1156" t="str">
        <f t="shared" ca="1" si="111"/>
        <v>yes</v>
      </c>
    </row>
    <row r="1157" spans="1:21" x14ac:dyDescent="0.3">
      <c r="A1157" t="s">
        <v>182</v>
      </c>
      <c r="B1157" t="s">
        <v>183</v>
      </c>
      <c r="C1157" t="s">
        <v>130</v>
      </c>
      <c r="D1157" t="s">
        <v>131</v>
      </c>
      <c r="E1157" t="s">
        <v>75</v>
      </c>
      <c r="F1157" t="s">
        <v>76</v>
      </c>
      <c r="G1157">
        <v>381</v>
      </c>
      <c r="H1157">
        <v>20916</v>
      </c>
      <c r="I1157" t="s">
        <v>1583</v>
      </c>
      <c r="J1157" t="s">
        <v>1584</v>
      </c>
      <c r="K1157" s="1">
        <v>45219</v>
      </c>
      <c r="L1157" s="2">
        <f t="shared" si="109"/>
        <v>43</v>
      </c>
      <c r="M1157" s="1">
        <v>45230</v>
      </c>
      <c r="N1157" s="1">
        <v>45229</v>
      </c>
      <c r="O1157" t="s">
        <v>22</v>
      </c>
      <c r="P1157" t="s">
        <v>22</v>
      </c>
      <c r="R1157" s="1">
        <f t="shared" ca="1" si="110"/>
        <v>45233</v>
      </c>
      <c r="S1157" s="2">
        <v>2</v>
      </c>
      <c r="T1157" s="2">
        <f t="shared" ca="1" si="112"/>
        <v>14</v>
      </c>
      <c r="U1157" t="str">
        <f t="shared" ca="1" si="111"/>
        <v>yes</v>
      </c>
    </row>
    <row r="1158" spans="1:21" x14ac:dyDescent="0.3">
      <c r="A1158" t="s">
        <v>128</v>
      </c>
      <c r="B1158" t="s">
        <v>129</v>
      </c>
      <c r="C1158" t="s">
        <v>130</v>
      </c>
      <c r="D1158" t="s">
        <v>131</v>
      </c>
      <c r="E1158" t="s">
        <v>75</v>
      </c>
      <c r="F1158" t="s">
        <v>76</v>
      </c>
      <c r="G1158">
        <v>381</v>
      </c>
      <c r="H1158">
        <v>20917</v>
      </c>
      <c r="I1158" t="s">
        <v>1585</v>
      </c>
      <c r="J1158" t="s">
        <v>1586</v>
      </c>
      <c r="K1158" s="1">
        <v>45219</v>
      </c>
      <c r="L1158" s="2">
        <f t="shared" si="109"/>
        <v>43</v>
      </c>
      <c r="M1158" s="1">
        <v>45232</v>
      </c>
      <c r="N1158" s="1">
        <v>45230</v>
      </c>
      <c r="O1158" t="s">
        <v>22</v>
      </c>
      <c r="P1158" t="s">
        <v>22</v>
      </c>
      <c r="R1158" s="1">
        <f t="shared" ca="1" si="110"/>
        <v>45233</v>
      </c>
      <c r="S1158" s="2">
        <v>2</v>
      </c>
      <c r="T1158" s="2">
        <f t="shared" ca="1" si="112"/>
        <v>14</v>
      </c>
      <c r="U1158" t="str">
        <f t="shared" ca="1" si="111"/>
        <v>yes</v>
      </c>
    </row>
    <row r="1159" spans="1:21" x14ac:dyDescent="0.3">
      <c r="A1159" t="s">
        <v>128</v>
      </c>
      <c r="B1159" t="s">
        <v>129</v>
      </c>
      <c r="C1159" t="s">
        <v>130</v>
      </c>
      <c r="D1159" t="s">
        <v>131</v>
      </c>
      <c r="E1159" t="s">
        <v>75</v>
      </c>
      <c r="F1159" t="s">
        <v>76</v>
      </c>
      <c r="G1159">
        <v>381</v>
      </c>
      <c r="H1159">
        <v>20918</v>
      </c>
      <c r="I1159" t="s">
        <v>1587</v>
      </c>
      <c r="J1159" t="s">
        <v>1588</v>
      </c>
      <c r="K1159" s="1">
        <v>45219</v>
      </c>
      <c r="L1159" s="2">
        <f t="shared" si="109"/>
        <v>43</v>
      </c>
      <c r="M1159" s="1">
        <v>45232</v>
      </c>
      <c r="N1159" s="1">
        <v>45230</v>
      </c>
      <c r="O1159" t="s">
        <v>22</v>
      </c>
      <c r="P1159" t="s">
        <v>22</v>
      </c>
      <c r="R1159" s="1">
        <f t="shared" ca="1" si="110"/>
        <v>45233</v>
      </c>
      <c r="S1159" s="2">
        <v>2</v>
      </c>
      <c r="T1159" s="2">
        <f t="shared" ca="1" si="112"/>
        <v>14</v>
      </c>
      <c r="U1159" t="str">
        <f t="shared" ca="1" si="111"/>
        <v>yes</v>
      </c>
    </row>
    <row r="1160" spans="1:21" x14ac:dyDescent="0.3">
      <c r="A1160" t="s">
        <v>128</v>
      </c>
      <c r="B1160" t="s">
        <v>129</v>
      </c>
      <c r="C1160" t="s">
        <v>130</v>
      </c>
      <c r="D1160" t="s">
        <v>131</v>
      </c>
      <c r="E1160" t="s">
        <v>75</v>
      </c>
      <c r="F1160" t="s">
        <v>76</v>
      </c>
      <c r="G1160">
        <v>381</v>
      </c>
      <c r="H1160">
        <v>20919</v>
      </c>
      <c r="I1160" t="s">
        <v>1589</v>
      </c>
      <c r="J1160" t="s">
        <v>1590</v>
      </c>
      <c r="K1160" s="1">
        <v>45219</v>
      </c>
      <c r="L1160" s="2">
        <f t="shared" si="109"/>
        <v>43</v>
      </c>
      <c r="M1160" s="1">
        <v>45233</v>
      </c>
      <c r="N1160" s="1">
        <v>45230</v>
      </c>
      <c r="O1160" t="s">
        <v>22</v>
      </c>
      <c r="P1160" t="s">
        <v>22</v>
      </c>
      <c r="R1160" s="1">
        <f t="shared" ca="1" si="110"/>
        <v>45233</v>
      </c>
      <c r="S1160" s="2">
        <v>2</v>
      </c>
      <c r="T1160" s="2">
        <f t="shared" ca="1" si="112"/>
        <v>14</v>
      </c>
      <c r="U1160" t="str">
        <f t="shared" ca="1" si="111"/>
        <v>yes</v>
      </c>
    </row>
    <row r="1161" spans="1:21" x14ac:dyDescent="0.3">
      <c r="A1161" t="s">
        <v>138</v>
      </c>
      <c r="B1161" t="s">
        <v>139</v>
      </c>
      <c r="C1161" t="s">
        <v>130</v>
      </c>
      <c r="D1161" t="s">
        <v>131</v>
      </c>
      <c r="E1161" t="s">
        <v>75</v>
      </c>
      <c r="F1161" t="s">
        <v>76</v>
      </c>
      <c r="G1161">
        <v>381</v>
      </c>
      <c r="H1161">
        <v>20920</v>
      </c>
      <c r="I1161" t="s">
        <v>1591</v>
      </c>
      <c r="J1161" t="s">
        <v>1592</v>
      </c>
      <c r="K1161" s="1">
        <v>45219</v>
      </c>
      <c r="L1161" s="2">
        <f t="shared" ref="L1161:L1181" si="113">WEEKNUM(K1161,2)</f>
        <v>43</v>
      </c>
      <c r="M1161" s="1">
        <v>45232</v>
      </c>
      <c r="N1161" s="1">
        <v>45230</v>
      </c>
      <c r="O1161" t="s">
        <v>22</v>
      </c>
      <c r="P1161" t="s">
        <v>22</v>
      </c>
      <c r="R1161" s="1">
        <f t="shared" ref="R1161:R1181" ca="1" si="114">IF(Q1161="",(TODAY()),Q1161)</f>
        <v>45233</v>
      </c>
      <c r="S1161" s="2">
        <v>2</v>
      </c>
      <c r="T1161" s="2">
        <f t="shared" ca="1" si="112"/>
        <v>14</v>
      </c>
      <c r="U1161" t="str">
        <f t="shared" ref="U1161:U1181" ca="1" si="115">IF(T1161&gt;1,"yes","No")</f>
        <v>yes</v>
      </c>
    </row>
    <row r="1162" spans="1:21" x14ac:dyDescent="0.3">
      <c r="A1162" t="s">
        <v>138</v>
      </c>
      <c r="B1162" t="s">
        <v>139</v>
      </c>
      <c r="C1162" t="s">
        <v>130</v>
      </c>
      <c r="D1162" t="s">
        <v>131</v>
      </c>
      <c r="E1162" t="s">
        <v>75</v>
      </c>
      <c r="F1162" t="s">
        <v>76</v>
      </c>
      <c r="G1162">
        <v>381</v>
      </c>
      <c r="H1162">
        <v>20921</v>
      </c>
      <c r="I1162" t="s">
        <v>1593</v>
      </c>
      <c r="J1162" t="s">
        <v>1594</v>
      </c>
      <c r="K1162" s="1">
        <v>45219</v>
      </c>
      <c r="L1162" s="2">
        <f t="shared" si="113"/>
        <v>43</v>
      </c>
      <c r="M1162" s="1">
        <v>45232</v>
      </c>
      <c r="N1162" s="1">
        <v>45230</v>
      </c>
      <c r="O1162" t="s">
        <v>22</v>
      </c>
      <c r="P1162" t="s">
        <v>22</v>
      </c>
      <c r="R1162" s="1">
        <f t="shared" ca="1" si="114"/>
        <v>45233</v>
      </c>
      <c r="S1162" s="2">
        <v>2</v>
      </c>
      <c r="T1162" s="2">
        <f t="shared" ca="1" si="112"/>
        <v>14</v>
      </c>
      <c r="U1162" t="str">
        <f t="shared" ca="1" si="115"/>
        <v>yes</v>
      </c>
    </row>
    <row r="1163" spans="1:21" x14ac:dyDescent="0.3">
      <c r="A1163" t="s">
        <v>73</v>
      </c>
      <c r="B1163" t="s">
        <v>74</v>
      </c>
      <c r="C1163" t="s">
        <v>73</v>
      </c>
      <c r="D1163" t="s">
        <v>74</v>
      </c>
      <c r="E1163" t="s">
        <v>75</v>
      </c>
      <c r="F1163" t="s">
        <v>76</v>
      </c>
      <c r="G1163">
        <v>381</v>
      </c>
      <c r="H1163">
        <v>20922</v>
      </c>
      <c r="I1163" t="s">
        <v>1595</v>
      </c>
      <c r="J1163" t="s">
        <v>1596</v>
      </c>
      <c r="K1163" s="1">
        <v>45219</v>
      </c>
      <c r="L1163" s="2">
        <f t="shared" si="113"/>
        <v>43</v>
      </c>
      <c r="M1163" s="1">
        <v>45232</v>
      </c>
      <c r="N1163" s="1">
        <v>45229</v>
      </c>
      <c r="O1163" t="s">
        <v>22</v>
      </c>
      <c r="P1163" t="s">
        <v>22</v>
      </c>
      <c r="R1163" s="1">
        <f t="shared" ca="1" si="114"/>
        <v>45233</v>
      </c>
      <c r="S1163" s="2">
        <v>2</v>
      </c>
      <c r="T1163" s="2">
        <f t="shared" ca="1" si="112"/>
        <v>14</v>
      </c>
      <c r="U1163" t="str">
        <f t="shared" ca="1" si="115"/>
        <v>yes</v>
      </c>
    </row>
    <row r="1164" spans="1:21" x14ac:dyDescent="0.3">
      <c r="A1164" t="s">
        <v>73</v>
      </c>
      <c r="B1164" t="s">
        <v>74</v>
      </c>
      <c r="C1164" t="s">
        <v>73</v>
      </c>
      <c r="D1164" t="s">
        <v>74</v>
      </c>
      <c r="E1164" t="s">
        <v>75</v>
      </c>
      <c r="F1164" t="s">
        <v>76</v>
      </c>
      <c r="G1164">
        <v>381</v>
      </c>
      <c r="H1164">
        <v>20923</v>
      </c>
      <c r="I1164" t="s">
        <v>1597</v>
      </c>
      <c r="J1164" t="s">
        <v>1598</v>
      </c>
      <c r="K1164" s="1">
        <v>45219</v>
      </c>
      <c r="L1164" s="2">
        <f t="shared" si="113"/>
        <v>43</v>
      </c>
      <c r="M1164" s="1">
        <v>45236</v>
      </c>
      <c r="N1164" s="1">
        <v>45232</v>
      </c>
      <c r="O1164" t="s">
        <v>22</v>
      </c>
      <c r="P1164" t="s">
        <v>22</v>
      </c>
      <c r="R1164" s="1">
        <f t="shared" ca="1" si="114"/>
        <v>45233</v>
      </c>
      <c r="S1164" s="2">
        <v>2</v>
      </c>
      <c r="T1164" s="2">
        <f t="shared" ca="1" si="112"/>
        <v>14</v>
      </c>
      <c r="U1164" t="str">
        <f t="shared" ca="1" si="115"/>
        <v>yes</v>
      </c>
    </row>
    <row r="1165" spans="1:21" x14ac:dyDescent="0.3">
      <c r="A1165" t="s">
        <v>138</v>
      </c>
      <c r="B1165" t="s">
        <v>139</v>
      </c>
      <c r="C1165" t="s">
        <v>130</v>
      </c>
      <c r="D1165" t="s">
        <v>131</v>
      </c>
      <c r="E1165" t="s">
        <v>75</v>
      </c>
      <c r="F1165" t="s">
        <v>76</v>
      </c>
      <c r="G1165">
        <v>381</v>
      </c>
      <c r="H1165">
        <v>20924</v>
      </c>
      <c r="I1165" t="s">
        <v>1599</v>
      </c>
      <c r="J1165" t="s">
        <v>1600</v>
      </c>
      <c r="K1165" s="1">
        <v>45219</v>
      </c>
      <c r="L1165" s="2">
        <f t="shared" si="113"/>
        <v>43</v>
      </c>
      <c r="M1165" s="1">
        <v>45236</v>
      </c>
      <c r="N1165" s="1">
        <v>45232</v>
      </c>
      <c r="O1165" t="s">
        <v>22</v>
      </c>
      <c r="P1165" t="s">
        <v>22</v>
      </c>
      <c r="R1165" s="1">
        <f t="shared" ca="1" si="114"/>
        <v>45233</v>
      </c>
      <c r="S1165" s="2">
        <v>2</v>
      </c>
      <c r="T1165" s="2">
        <f t="shared" ca="1" si="112"/>
        <v>14</v>
      </c>
      <c r="U1165" t="str">
        <f t="shared" ca="1" si="115"/>
        <v>yes</v>
      </c>
    </row>
    <row r="1166" spans="1:21" x14ac:dyDescent="0.3">
      <c r="A1166" t="s">
        <v>138</v>
      </c>
      <c r="B1166" t="s">
        <v>139</v>
      </c>
      <c r="C1166" t="s">
        <v>130</v>
      </c>
      <c r="D1166" t="s">
        <v>131</v>
      </c>
      <c r="E1166" t="s">
        <v>75</v>
      </c>
      <c r="F1166" t="s">
        <v>76</v>
      </c>
      <c r="G1166">
        <v>381</v>
      </c>
      <c r="H1166">
        <v>20925</v>
      </c>
      <c r="I1166" t="s">
        <v>1601</v>
      </c>
      <c r="J1166" t="s">
        <v>1602</v>
      </c>
      <c r="K1166" s="1">
        <v>45219</v>
      </c>
      <c r="L1166" s="2">
        <f t="shared" si="113"/>
        <v>43</v>
      </c>
      <c r="M1166" s="1">
        <v>45236</v>
      </c>
      <c r="N1166" s="1">
        <v>45232</v>
      </c>
      <c r="O1166" t="s">
        <v>22</v>
      </c>
      <c r="P1166" t="s">
        <v>22</v>
      </c>
      <c r="R1166" s="1">
        <f t="shared" ca="1" si="114"/>
        <v>45233</v>
      </c>
      <c r="S1166" s="2">
        <v>2</v>
      </c>
      <c r="T1166" s="2">
        <f t="shared" ca="1" si="112"/>
        <v>14</v>
      </c>
      <c r="U1166" t="str">
        <f t="shared" ca="1" si="115"/>
        <v>yes</v>
      </c>
    </row>
    <row r="1167" spans="1:21" x14ac:dyDescent="0.3">
      <c r="A1167" t="s">
        <v>73</v>
      </c>
      <c r="B1167" t="s">
        <v>74</v>
      </c>
      <c r="C1167" t="s">
        <v>73</v>
      </c>
      <c r="D1167" t="s">
        <v>74</v>
      </c>
      <c r="E1167" t="s">
        <v>75</v>
      </c>
      <c r="F1167" t="s">
        <v>76</v>
      </c>
      <c r="G1167">
        <v>381</v>
      </c>
      <c r="H1167">
        <v>20926</v>
      </c>
      <c r="I1167" t="s">
        <v>1603</v>
      </c>
      <c r="J1167" t="s">
        <v>1604</v>
      </c>
      <c r="K1167" s="1">
        <v>45219</v>
      </c>
      <c r="L1167" s="2">
        <f t="shared" si="113"/>
        <v>43</v>
      </c>
      <c r="M1167" s="1">
        <v>45233</v>
      </c>
      <c r="N1167" s="1">
        <v>45230</v>
      </c>
      <c r="O1167" t="s">
        <v>22</v>
      </c>
      <c r="P1167" t="s">
        <v>22</v>
      </c>
      <c r="R1167" s="1">
        <f t="shared" ca="1" si="114"/>
        <v>45233</v>
      </c>
      <c r="S1167" s="2">
        <v>2</v>
      </c>
      <c r="T1167" s="2">
        <f t="shared" ca="1" si="112"/>
        <v>14</v>
      </c>
      <c r="U1167" t="str">
        <f t="shared" ca="1" si="115"/>
        <v>yes</v>
      </c>
    </row>
    <row r="1168" spans="1:21" x14ac:dyDescent="0.3">
      <c r="A1168" t="s">
        <v>128</v>
      </c>
      <c r="B1168" t="s">
        <v>129</v>
      </c>
      <c r="C1168" t="s">
        <v>128</v>
      </c>
      <c r="D1168" t="s">
        <v>129</v>
      </c>
      <c r="E1168" t="s">
        <v>75</v>
      </c>
      <c r="F1168" t="s">
        <v>76</v>
      </c>
      <c r="G1168">
        <v>381</v>
      </c>
      <c r="H1168">
        <v>20927</v>
      </c>
      <c r="I1168" t="s">
        <v>1605</v>
      </c>
      <c r="J1168" t="s">
        <v>1606</v>
      </c>
      <c r="K1168" s="1">
        <v>45219</v>
      </c>
      <c r="L1168" s="2">
        <f t="shared" si="113"/>
        <v>43</v>
      </c>
      <c r="M1168" s="1">
        <v>45233</v>
      </c>
      <c r="N1168" s="1">
        <v>45230</v>
      </c>
      <c r="O1168" t="s">
        <v>22</v>
      </c>
      <c r="P1168" t="s">
        <v>22</v>
      </c>
      <c r="R1168" s="1">
        <f t="shared" ca="1" si="114"/>
        <v>45233</v>
      </c>
      <c r="S1168" s="2">
        <v>2</v>
      </c>
      <c r="T1168" s="2">
        <f t="shared" ca="1" si="112"/>
        <v>14</v>
      </c>
      <c r="U1168" t="str">
        <f t="shared" ca="1" si="115"/>
        <v>yes</v>
      </c>
    </row>
    <row r="1169" spans="1:21" x14ac:dyDescent="0.3">
      <c r="A1169" t="s">
        <v>138</v>
      </c>
      <c r="B1169" t="s">
        <v>139</v>
      </c>
      <c r="C1169" t="s">
        <v>128</v>
      </c>
      <c r="D1169" t="s">
        <v>129</v>
      </c>
      <c r="E1169" t="s">
        <v>75</v>
      </c>
      <c r="F1169" t="s">
        <v>76</v>
      </c>
      <c r="G1169">
        <v>381</v>
      </c>
      <c r="H1169">
        <v>20928</v>
      </c>
      <c r="I1169" t="s">
        <v>1607</v>
      </c>
      <c r="J1169" t="s">
        <v>1608</v>
      </c>
      <c r="K1169" s="1">
        <v>45219</v>
      </c>
      <c r="L1169" s="2">
        <f t="shared" si="113"/>
        <v>43</v>
      </c>
      <c r="M1169" s="1">
        <v>45239</v>
      </c>
      <c r="N1169" s="1">
        <v>45234</v>
      </c>
      <c r="O1169" t="s">
        <v>22</v>
      </c>
      <c r="P1169" t="s">
        <v>22</v>
      </c>
      <c r="R1169" s="1">
        <f t="shared" ca="1" si="114"/>
        <v>45233</v>
      </c>
      <c r="S1169" s="2">
        <v>2</v>
      </c>
      <c r="T1169" s="2">
        <f t="shared" ca="1" si="112"/>
        <v>14</v>
      </c>
      <c r="U1169" t="str">
        <f t="shared" ca="1" si="115"/>
        <v>yes</v>
      </c>
    </row>
    <row r="1170" spans="1:21" x14ac:dyDescent="0.3">
      <c r="A1170" t="s">
        <v>138</v>
      </c>
      <c r="B1170" t="s">
        <v>139</v>
      </c>
      <c r="C1170" t="s">
        <v>128</v>
      </c>
      <c r="D1170" t="s">
        <v>129</v>
      </c>
      <c r="E1170" t="s">
        <v>75</v>
      </c>
      <c r="F1170" t="s">
        <v>76</v>
      </c>
      <c r="G1170">
        <v>381</v>
      </c>
      <c r="H1170">
        <v>20929</v>
      </c>
      <c r="I1170" t="s">
        <v>1609</v>
      </c>
      <c r="J1170" t="s">
        <v>1610</v>
      </c>
      <c r="K1170" s="1">
        <v>45219</v>
      </c>
      <c r="L1170" s="2">
        <f t="shared" si="113"/>
        <v>43</v>
      </c>
      <c r="M1170" s="1">
        <v>45239</v>
      </c>
      <c r="N1170" s="1">
        <v>45234</v>
      </c>
      <c r="O1170" t="s">
        <v>22</v>
      </c>
      <c r="P1170" t="s">
        <v>22</v>
      </c>
      <c r="R1170" s="1">
        <f t="shared" ca="1" si="114"/>
        <v>45233</v>
      </c>
      <c r="S1170" s="2">
        <v>2</v>
      </c>
      <c r="T1170" s="2">
        <f t="shared" ca="1" si="112"/>
        <v>14</v>
      </c>
      <c r="U1170" t="str">
        <f t="shared" ca="1" si="115"/>
        <v>yes</v>
      </c>
    </row>
    <row r="1171" spans="1:21" x14ac:dyDescent="0.3">
      <c r="A1171" t="s">
        <v>73</v>
      </c>
      <c r="B1171" t="s">
        <v>74</v>
      </c>
      <c r="C1171" t="s">
        <v>73</v>
      </c>
      <c r="D1171" t="s">
        <v>74</v>
      </c>
      <c r="E1171" t="s">
        <v>75</v>
      </c>
      <c r="F1171" t="s">
        <v>76</v>
      </c>
      <c r="G1171">
        <v>381</v>
      </c>
      <c r="H1171">
        <v>20930</v>
      </c>
      <c r="I1171" t="s">
        <v>1611</v>
      </c>
      <c r="J1171" t="s">
        <v>1612</v>
      </c>
      <c r="K1171" s="1">
        <v>45219</v>
      </c>
      <c r="L1171" s="2">
        <f t="shared" si="113"/>
        <v>43</v>
      </c>
      <c r="M1171" s="1">
        <v>45233</v>
      </c>
      <c r="N1171" s="1">
        <v>45230</v>
      </c>
      <c r="O1171" t="s">
        <v>22</v>
      </c>
      <c r="P1171" t="s">
        <v>22</v>
      </c>
      <c r="R1171" s="1">
        <f t="shared" ca="1" si="114"/>
        <v>45233</v>
      </c>
      <c r="S1171" s="2">
        <v>2</v>
      </c>
      <c r="T1171" s="2">
        <f t="shared" ca="1" si="112"/>
        <v>14</v>
      </c>
      <c r="U1171" t="str">
        <f t="shared" ca="1" si="115"/>
        <v>yes</v>
      </c>
    </row>
    <row r="1172" spans="1:21" x14ac:dyDescent="0.3">
      <c r="A1172" t="s">
        <v>128</v>
      </c>
      <c r="B1172" t="s">
        <v>129</v>
      </c>
      <c r="C1172" t="s">
        <v>128</v>
      </c>
      <c r="D1172" t="s">
        <v>129</v>
      </c>
      <c r="E1172" t="s">
        <v>75</v>
      </c>
      <c r="F1172" t="s">
        <v>76</v>
      </c>
      <c r="G1172">
        <v>381</v>
      </c>
      <c r="H1172">
        <v>20931</v>
      </c>
      <c r="I1172" t="s">
        <v>1613</v>
      </c>
      <c r="J1172" t="s">
        <v>1614</v>
      </c>
      <c r="K1172" s="1">
        <v>45219</v>
      </c>
      <c r="L1172" s="2">
        <f t="shared" si="113"/>
        <v>43</v>
      </c>
      <c r="M1172" s="1">
        <v>45232</v>
      </c>
      <c r="N1172" s="1">
        <v>45229</v>
      </c>
      <c r="O1172" t="s">
        <v>22</v>
      </c>
      <c r="P1172" t="s">
        <v>22</v>
      </c>
      <c r="R1172" s="1">
        <f t="shared" ca="1" si="114"/>
        <v>45233</v>
      </c>
      <c r="S1172" s="2">
        <v>2</v>
      </c>
      <c r="T1172" s="2">
        <f t="shared" ca="1" si="112"/>
        <v>14</v>
      </c>
      <c r="U1172" t="str">
        <f t="shared" ca="1" si="115"/>
        <v>yes</v>
      </c>
    </row>
    <row r="1173" spans="1:21" x14ac:dyDescent="0.3">
      <c r="A1173" t="s">
        <v>138</v>
      </c>
      <c r="B1173" t="s">
        <v>139</v>
      </c>
      <c r="C1173" t="s">
        <v>128</v>
      </c>
      <c r="D1173" t="s">
        <v>129</v>
      </c>
      <c r="E1173" t="s">
        <v>75</v>
      </c>
      <c r="F1173" t="s">
        <v>76</v>
      </c>
      <c r="G1173">
        <v>381</v>
      </c>
      <c r="H1173">
        <v>20932</v>
      </c>
      <c r="I1173" t="s">
        <v>1615</v>
      </c>
      <c r="J1173" t="s">
        <v>1616</v>
      </c>
      <c r="K1173" s="1">
        <v>45219</v>
      </c>
      <c r="L1173" s="2">
        <f t="shared" si="113"/>
        <v>43</v>
      </c>
      <c r="M1173" s="1">
        <v>45232</v>
      </c>
      <c r="N1173" s="1">
        <v>45230</v>
      </c>
      <c r="O1173" t="s">
        <v>22</v>
      </c>
      <c r="P1173" t="s">
        <v>22</v>
      </c>
      <c r="R1173" s="1">
        <f t="shared" ca="1" si="114"/>
        <v>45233</v>
      </c>
      <c r="S1173" s="2">
        <v>2</v>
      </c>
      <c r="T1173" s="2">
        <f t="shared" ca="1" si="112"/>
        <v>14</v>
      </c>
      <c r="U1173" t="str">
        <f t="shared" ca="1" si="115"/>
        <v>yes</v>
      </c>
    </row>
    <row r="1174" spans="1:21" x14ac:dyDescent="0.3">
      <c r="A1174" t="s">
        <v>138</v>
      </c>
      <c r="B1174" t="s">
        <v>139</v>
      </c>
      <c r="C1174" t="s">
        <v>73</v>
      </c>
      <c r="D1174" t="s">
        <v>74</v>
      </c>
      <c r="E1174" t="s">
        <v>75</v>
      </c>
      <c r="F1174" t="s">
        <v>76</v>
      </c>
      <c r="G1174">
        <v>381</v>
      </c>
      <c r="H1174">
        <v>20933</v>
      </c>
      <c r="I1174" t="s">
        <v>1617</v>
      </c>
      <c r="J1174" t="s">
        <v>1618</v>
      </c>
      <c r="K1174" s="1">
        <v>45219</v>
      </c>
      <c r="L1174" s="2">
        <f t="shared" si="113"/>
        <v>43</v>
      </c>
      <c r="M1174" s="1">
        <v>45232</v>
      </c>
      <c r="N1174" s="1">
        <v>45230</v>
      </c>
      <c r="O1174" t="s">
        <v>179</v>
      </c>
      <c r="P1174" t="s">
        <v>22</v>
      </c>
      <c r="R1174" s="1">
        <f t="shared" ca="1" si="114"/>
        <v>45233</v>
      </c>
      <c r="S1174" s="2">
        <v>2</v>
      </c>
      <c r="T1174" s="2">
        <f t="shared" ca="1" si="112"/>
        <v>14</v>
      </c>
      <c r="U1174" t="str">
        <f t="shared" ca="1" si="115"/>
        <v>yes</v>
      </c>
    </row>
    <row r="1175" spans="1:21" x14ac:dyDescent="0.3">
      <c r="A1175" t="s">
        <v>73</v>
      </c>
      <c r="B1175" t="s">
        <v>74</v>
      </c>
      <c r="C1175" t="s">
        <v>73</v>
      </c>
      <c r="D1175" t="s">
        <v>74</v>
      </c>
      <c r="E1175" t="s">
        <v>75</v>
      </c>
      <c r="F1175" t="s">
        <v>76</v>
      </c>
      <c r="G1175">
        <v>381</v>
      </c>
      <c r="H1175">
        <v>20934</v>
      </c>
      <c r="I1175" t="s">
        <v>1619</v>
      </c>
      <c r="J1175" t="s">
        <v>1620</v>
      </c>
      <c r="K1175" s="1">
        <v>45219</v>
      </c>
      <c r="L1175" s="2">
        <f t="shared" si="113"/>
        <v>43</v>
      </c>
      <c r="M1175" s="1">
        <v>45238</v>
      </c>
      <c r="N1175" s="1">
        <v>45236</v>
      </c>
      <c r="O1175" t="s">
        <v>22</v>
      </c>
      <c r="P1175" t="s">
        <v>22</v>
      </c>
      <c r="R1175" s="1">
        <f t="shared" ca="1" si="114"/>
        <v>45233</v>
      </c>
      <c r="S1175" s="2">
        <v>2</v>
      </c>
      <c r="T1175" s="2">
        <f t="shared" ca="1" si="112"/>
        <v>14</v>
      </c>
      <c r="U1175" t="str">
        <f t="shared" ca="1" si="115"/>
        <v>yes</v>
      </c>
    </row>
    <row r="1176" spans="1:21" x14ac:dyDescent="0.3">
      <c r="A1176" t="s">
        <v>138</v>
      </c>
      <c r="B1176" t="s">
        <v>139</v>
      </c>
      <c r="C1176" t="s">
        <v>128</v>
      </c>
      <c r="D1176" t="s">
        <v>129</v>
      </c>
      <c r="E1176" t="s">
        <v>75</v>
      </c>
      <c r="F1176" t="s">
        <v>76</v>
      </c>
      <c r="G1176">
        <v>381</v>
      </c>
      <c r="H1176">
        <v>20935</v>
      </c>
      <c r="I1176" t="s">
        <v>1621</v>
      </c>
      <c r="J1176" t="s">
        <v>1622</v>
      </c>
      <c r="K1176" s="1">
        <v>45219</v>
      </c>
      <c r="L1176" s="2">
        <f t="shared" si="113"/>
        <v>43</v>
      </c>
      <c r="M1176" s="1">
        <v>45236</v>
      </c>
      <c r="N1176" s="1">
        <v>45232</v>
      </c>
      <c r="O1176" t="s">
        <v>22</v>
      </c>
      <c r="P1176" t="s">
        <v>22</v>
      </c>
      <c r="R1176" s="1">
        <f t="shared" ca="1" si="114"/>
        <v>45233</v>
      </c>
      <c r="S1176" s="2">
        <v>2</v>
      </c>
      <c r="T1176" s="2">
        <f t="shared" ref="T1176:T1185" ca="1" si="116">IFERROR((R1176-K1176),"")</f>
        <v>14</v>
      </c>
      <c r="U1176" t="str">
        <f t="shared" ca="1" si="115"/>
        <v>yes</v>
      </c>
    </row>
    <row r="1177" spans="1:21" x14ac:dyDescent="0.3">
      <c r="A1177" t="s">
        <v>138</v>
      </c>
      <c r="B1177" t="s">
        <v>139</v>
      </c>
      <c r="C1177" t="s">
        <v>128</v>
      </c>
      <c r="D1177" t="s">
        <v>129</v>
      </c>
      <c r="E1177" t="s">
        <v>75</v>
      </c>
      <c r="F1177" t="s">
        <v>76</v>
      </c>
      <c r="G1177">
        <v>381</v>
      </c>
      <c r="H1177">
        <v>20936</v>
      </c>
      <c r="I1177" t="s">
        <v>1623</v>
      </c>
      <c r="J1177" t="s">
        <v>1624</v>
      </c>
      <c r="K1177" s="1">
        <v>45219</v>
      </c>
      <c r="L1177" s="2">
        <f t="shared" si="113"/>
        <v>43</v>
      </c>
      <c r="M1177" s="1">
        <v>45238</v>
      </c>
      <c r="N1177" s="1">
        <v>45234</v>
      </c>
      <c r="O1177" t="s">
        <v>22</v>
      </c>
      <c r="P1177" t="s">
        <v>27</v>
      </c>
      <c r="Q1177" s="1">
        <v>45222</v>
      </c>
      <c r="R1177" s="1">
        <f t="shared" ca="1" si="114"/>
        <v>45222</v>
      </c>
      <c r="S1177" s="2">
        <v>2</v>
      </c>
      <c r="T1177" s="2">
        <f t="shared" ca="1" si="116"/>
        <v>3</v>
      </c>
      <c r="U1177" t="str">
        <f t="shared" ca="1" si="115"/>
        <v>yes</v>
      </c>
    </row>
    <row r="1178" spans="1:21" x14ac:dyDescent="0.3">
      <c r="A1178" t="s">
        <v>138</v>
      </c>
      <c r="B1178" t="s">
        <v>139</v>
      </c>
      <c r="C1178" t="s">
        <v>128</v>
      </c>
      <c r="D1178" t="s">
        <v>129</v>
      </c>
      <c r="E1178" t="s">
        <v>75</v>
      </c>
      <c r="F1178" t="s">
        <v>76</v>
      </c>
      <c r="G1178">
        <v>381</v>
      </c>
      <c r="H1178">
        <v>20937</v>
      </c>
      <c r="I1178" t="s">
        <v>1625</v>
      </c>
      <c r="J1178" t="s">
        <v>1626</v>
      </c>
      <c r="K1178" s="1">
        <v>45219</v>
      </c>
      <c r="L1178" s="2">
        <f t="shared" si="113"/>
        <v>43</v>
      </c>
      <c r="M1178" s="1">
        <v>45237</v>
      </c>
      <c r="N1178" s="1">
        <v>45233</v>
      </c>
      <c r="O1178" t="s">
        <v>22</v>
      </c>
      <c r="P1178" t="s">
        <v>22</v>
      </c>
      <c r="R1178" s="1">
        <f t="shared" ca="1" si="114"/>
        <v>45233</v>
      </c>
      <c r="S1178" s="2">
        <v>2</v>
      </c>
      <c r="T1178" s="2">
        <f t="shared" ca="1" si="116"/>
        <v>14</v>
      </c>
      <c r="U1178" t="str">
        <f t="shared" ca="1" si="115"/>
        <v>yes</v>
      </c>
    </row>
    <row r="1179" spans="1:21" x14ac:dyDescent="0.3">
      <c r="A1179" t="s">
        <v>138</v>
      </c>
      <c r="B1179" t="s">
        <v>139</v>
      </c>
      <c r="C1179" t="s">
        <v>128</v>
      </c>
      <c r="D1179" t="s">
        <v>129</v>
      </c>
      <c r="E1179" t="s">
        <v>75</v>
      </c>
      <c r="F1179" t="s">
        <v>76</v>
      </c>
      <c r="G1179">
        <v>381</v>
      </c>
      <c r="H1179">
        <v>20938</v>
      </c>
      <c r="I1179" t="s">
        <v>1627</v>
      </c>
      <c r="J1179" t="s">
        <v>1628</v>
      </c>
      <c r="K1179" s="1">
        <v>45219</v>
      </c>
      <c r="L1179" s="2">
        <f t="shared" si="113"/>
        <v>43</v>
      </c>
      <c r="M1179" s="1">
        <v>45236</v>
      </c>
      <c r="N1179" s="1">
        <v>45233</v>
      </c>
      <c r="O1179" t="s">
        <v>22</v>
      </c>
      <c r="P1179" t="s">
        <v>22</v>
      </c>
      <c r="R1179" s="1">
        <f t="shared" ca="1" si="114"/>
        <v>45233</v>
      </c>
      <c r="S1179" s="2">
        <v>2</v>
      </c>
      <c r="T1179" s="2">
        <f t="shared" ca="1" si="116"/>
        <v>14</v>
      </c>
      <c r="U1179" t="str">
        <f t="shared" ca="1" si="115"/>
        <v>yes</v>
      </c>
    </row>
    <row r="1180" spans="1:21" x14ac:dyDescent="0.3">
      <c r="A1180" t="s">
        <v>138</v>
      </c>
      <c r="B1180" t="s">
        <v>139</v>
      </c>
      <c r="C1180" t="s">
        <v>128</v>
      </c>
      <c r="D1180" t="s">
        <v>129</v>
      </c>
      <c r="E1180" t="s">
        <v>75</v>
      </c>
      <c r="F1180" t="s">
        <v>76</v>
      </c>
      <c r="G1180">
        <v>381</v>
      </c>
      <c r="H1180">
        <v>20939</v>
      </c>
      <c r="I1180" t="s">
        <v>1629</v>
      </c>
      <c r="J1180" t="s">
        <v>1630</v>
      </c>
      <c r="K1180" s="1">
        <v>45219</v>
      </c>
      <c r="L1180" s="2">
        <f t="shared" si="113"/>
        <v>43</v>
      </c>
      <c r="M1180" s="1">
        <v>45240</v>
      </c>
      <c r="N1180" s="1">
        <v>45237</v>
      </c>
      <c r="O1180" t="s">
        <v>22</v>
      </c>
      <c r="P1180" t="s">
        <v>22</v>
      </c>
      <c r="R1180" s="1">
        <f t="shared" ca="1" si="114"/>
        <v>45233</v>
      </c>
      <c r="S1180" s="2">
        <v>2</v>
      </c>
      <c r="T1180" s="2">
        <f t="shared" ca="1" si="116"/>
        <v>14</v>
      </c>
      <c r="U1180" t="str">
        <f t="shared" ca="1" si="115"/>
        <v>yes</v>
      </c>
    </row>
    <row r="1181" spans="1:21" x14ac:dyDescent="0.3">
      <c r="A1181" t="s">
        <v>138</v>
      </c>
      <c r="B1181" t="s">
        <v>139</v>
      </c>
      <c r="C1181" t="s">
        <v>128</v>
      </c>
      <c r="D1181" t="s">
        <v>129</v>
      </c>
      <c r="E1181" t="s">
        <v>75</v>
      </c>
      <c r="F1181" t="s">
        <v>76</v>
      </c>
      <c r="G1181">
        <v>381</v>
      </c>
      <c r="H1181">
        <v>20940</v>
      </c>
      <c r="I1181" t="s">
        <v>1631</v>
      </c>
      <c r="J1181" t="s">
        <v>1632</v>
      </c>
      <c r="K1181" s="1">
        <v>45219</v>
      </c>
      <c r="L1181" s="2">
        <f t="shared" si="113"/>
        <v>43</v>
      </c>
      <c r="M1181" s="1">
        <v>45240</v>
      </c>
      <c r="N1181" s="1">
        <v>45237</v>
      </c>
      <c r="O1181" t="s">
        <v>22</v>
      </c>
      <c r="P1181" t="s">
        <v>22</v>
      </c>
      <c r="R1181" s="1">
        <f t="shared" ca="1" si="114"/>
        <v>45233</v>
      </c>
      <c r="S1181" s="2">
        <v>2</v>
      </c>
      <c r="T1181" s="2">
        <f t="shared" ca="1" si="116"/>
        <v>14</v>
      </c>
      <c r="U1181" t="str">
        <f t="shared" ca="1" si="115"/>
        <v>yes</v>
      </c>
    </row>
    <row r="1182" spans="1:21" x14ac:dyDescent="0.3">
      <c r="A1182" t="s">
        <v>50</v>
      </c>
      <c r="B1182" t="s">
        <v>51</v>
      </c>
      <c r="C1182" t="s">
        <v>64</v>
      </c>
      <c r="D1182" t="s">
        <v>65</v>
      </c>
      <c r="E1182" t="s">
        <v>66</v>
      </c>
      <c r="F1182" t="s">
        <v>67</v>
      </c>
      <c r="G1182">
        <v>503</v>
      </c>
      <c r="H1182">
        <v>15166</v>
      </c>
      <c r="I1182" t="s">
        <v>403</v>
      </c>
      <c r="J1182" t="s">
        <v>1633</v>
      </c>
      <c r="K1182" s="1">
        <v>45218</v>
      </c>
      <c r="L1182" s="2">
        <f t="shared" ref="L1182:L1185" si="117">WEEKNUM(K1182,2)</f>
        <v>43</v>
      </c>
      <c r="M1182" s="1">
        <v>45232</v>
      </c>
      <c r="N1182" s="1">
        <v>45232</v>
      </c>
      <c r="O1182" t="s">
        <v>22</v>
      </c>
      <c r="P1182" t="s">
        <v>27</v>
      </c>
      <c r="Q1182" s="1">
        <v>45223</v>
      </c>
      <c r="R1182" s="1">
        <f t="shared" ref="R1182:R1185" ca="1" si="118">IF(Q1182="",(TODAY()),Q1182)</f>
        <v>45223</v>
      </c>
      <c r="S1182" s="2">
        <v>2</v>
      </c>
      <c r="T1182" s="2">
        <f t="shared" ca="1" si="116"/>
        <v>5</v>
      </c>
      <c r="U1182" t="str">
        <f t="shared" ref="U1182:U1185" ca="1" si="119">IF(T1182&gt;1,"yes","No")</f>
        <v>yes</v>
      </c>
    </row>
    <row r="1183" spans="1:21" x14ac:dyDescent="0.3">
      <c r="A1183" t="s">
        <v>50</v>
      </c>
      <c r="B1183" t="s">
        <v>51</v>
      </c>
      <c r="C1183" t="s">
        <v>64</v>
      </c>
      <c r="D1183" t="s">
        <v>65</v>
      </c>
      <c r="E1183" t="s">
        <v>66</v>
      </c>
      <c r="F1183" t="s">
        <v>67</v>
      </c>
      <c r="G1183">
        <v>503</v>
      </c>
      <c r="H1183">
        <v>15167</v>
      </c>
      <c r="I1183" t="s">
        <v>231</v>
      </c>
      <c r="J1183" t="s">
        <v>1634</v>
      </c>
      <c r="K1183" s="1">
        <v>45218</v>
      </c>
      <c r="L1183" s="2">
        <f t="shared" si="117"/>
        <v>43</v>
      </c>
      <c r="M1183" s="1">
        <v>45232</v>
      </c>
      <c r="N1183" s="1">
        <v>45232</v>
      </c>
      <c r="O1183" t="s">
        <v>22</v>
      </c>
      <c r="P1183" t="s">
        <v>22</v>
      </c>
      <c r="R1183" s="1">
        <f t="shared" ca="1" si="118"/>
        <v>45233</v>
      </c>
      <c r="S1183" s="2">
        <v>2</v>
      </c>
      <c r="T1183" s="2">
        <f t="shared" ca="1" si="116"/>
        <v>15</v>
      </c>
      <c r="U1183" t="str">
        <f t="shared" ca="1" si="119"/>
        <v>yes</v>
      </c>
    </row>
    <row r="1184" spans="1:21" x14ac:dyDescent="0.3">
      <c r="A1184" t="s">
        <v>50</v>
      </c>
      <c r="B1184" t="s">
        <v>51</v>
      </c>
      <c r="C1184" t="s">
        <v>64</v>
      </c>
      <c r="D1184" t="s">
        <v>65</v>
      </c>
      <c r="E1184" t="s">
        <v>66</v>
      </c>
      <c r="F1184" t="s">
        <v>67</v>
      </c>
      <c r="G1184">
        <v>503</v>
      </c>
      <c r="H1184">
        <v>15168</v>
      </c>
      <c r="I1184" t="s">
        <v>1635</v>
      </c>
      <c r="J1184" t="s">
        <v>1636</v>
      </c>
      <c r="K1184" s="1">
        <v>45218</v>
      </c>
      <c r="L1184" s="2">
        <f t="shared" si="117"/>
        <v>43</v>
      </c>
      <c r="M1184" s="1">
        <v>45250</v>
      </c>
      <c r="N1184" s="1">
        <v>45247</v>
      </c>
      <c r="O1184" t="s">
        <v>22</v>
      </c>
      <c r="P1184" t="s">
        <v>27</v>
      </c>
      <c r="Q1184" s="1">
        <v>45218</v>
      </c>
      <c r="R1184" s="1">
        <f t="shared" ca="1" si="118"/>
        <v>45218</v>
      </c>
      <c r="S1184" s="2">
        <v>2</v>
      </c>
      <c r="T1184" s="2">
        <f t="shared" ca="1" si="116"/>
        <v>0</v>
      </c>
      <c r="U1184" t="str">
        <f t="shared" ca="1" si="119"/>
        <v>No</v>
      </c>
    </row>
    <row r="1185" spans="1:21" x14ac:dyDescent="0.3">
      <c r="A1185" t="s">
        <v>50</v>
      </c>
      <c r="B1185" t="s">
        <v>51</v>
      </c>
      <c r="C1185" t="s">
        <v>64</v>
      </c>
      <c r="D1185" t="s">
        <v>65</v>
      </c>
      <c r="E1185" t="s">
        <v>66</v>
      </c>
      <c r="F1185" t="s">
        <v>67</v>
      </c>
      <c r="G1185">
        <v>503</v>
      </c>
      <c r="H1185">
        <v>15169</v>
      </c>
      <c r="I1185" t="s">
        <v>1637</v>
      </c>
      <c r="J1185" t="s">
        <v>1638</v>
      </c>
      <c r="K1185" s="1">
        <v>45219</v>
      </c>
      <c r="L1185" s="2">
        <f t="shared" si="117"/>
        <v>43</v>
      </c>
      <c r="M1185" s="1">
        <v>45244</v>
      </c>
      <c r="N1185" s="1">
        <v>45240</v>
      </c>
      <c r="O1185" t="s">
        <v>22</v>
      </c>
      <c r="P1185" t="s">
        <v>27</v>
      </c>
      <c r="Q1185" s="1">
        <v>45222</v>
      </c>
      <c r="R1185" s="1">
        <f t="shared" ca="1" si="118"/>
        <v>45222</v>
      </c>
      <c r="S1185" s="2">
        <v>2</v>
      </c>
      <c r="T1185" s="2">
        <f t="shared" ca="1" si="116"/>
        <v>3</v>
      </c>
      <c r="U1185" t="str">
        <f t="shared" ca="1" si="119"/>
        <v>yes</v>
      </c>
    </row>
  </sheetData>
  <autoFilter ref="A1:U1185" xr:uid="{00000000-0001-0000-0000-000000000000}"/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Process Summary</vt:lpstr>
      <vt:lpstr>Not ackwnowledged</vt:lpstr>
      <vt:lpstr>Summary by Profile Name</vt:lpstr>
      <vt:lpstr>Customer Summary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Kohli, Kunal</dc:creator>
  <cp:lastModifiedBy>Lee, Stan</cp:lastModifiedBy>
  <dcterms:created xsi:type="dcterms:W3CDTF">2023-10-24T21:44:26Z</dcterms:created>
  <dcterms:modified xsi:type="dcterms:W3CDTF">2023-11-03T22:48:54Z</dcterms:modified>
</cp:coreProperties>
</file>